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abines/Desktop/NCOG2021-Archive-sterivex-2014-2016/"/>
    </mc:Choice>
  </mc:AlternateContent>
  <xr:revisionPtr revIDLastSave="0" documentId="13_ncr:1_{428F84B2-3C19-B148-A25F-EC3FC4DC8EC4}" xr6:coauthVersionLast="47" xr6:coauthVersionMax="47" xr10:uidLastSave="{00000000-0000-0000-0000-000000000000}"/>
  <bookViews>
    <workbookView xWindow="880" yWindow="500" windowWidth="32720" windowHeight="20500" activeTab="3" xr2:uid="{B8DD8652-455C-F643-8D2A-EA47904443C5}"/>
  </bookViews>
  <sheets>
    <sheet name="2014-2016-SF-DCM" sheetId="7" r:id="rId1"/>
    <sheet name="2014-2016-DEEP-samples" sheetId="8" r:id="rId2"/>
    <sheet name="2014-2016" sheetId="6" r:id="rId3"/>
    <sheet name="2017-2020" sheetId="5" r:id="rId4"/>
    <sheet name="extraction-platesnotes-1-2-3-4" sheetId="9" r:id="rId5"/>
    <sheet name="16S-and-18SV4-barcodes" sheetId="10" r:id="rId6"/>
    <sheet name="V9-barcodes" sheetId="11" r:id="rId7"/>
  </sheets>
  <definedNames>
    <definedName name="_xlnm._FilterDatabase" localSheetId="2" hidden="1">'2014-2016'!$A$1:$AR$642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67" i="9" l="1"/>
  <c r="L197" i="9"/>
  <c r="AB379" i="9"/>
  <c r="AB380" i="9"/>
  <c r="AB100" i="9"/>
  <c r="AB101" i="9"/>
  <c r="AB102" i="9"/>
  <c r="AB103" i="9"/>
  <c r="AB104" i="9"/>
  <c r="AB105" i="9"/>
  <c r="AB106" i="9"/>
  <c r="AB107" i="9"/>
  <c r="AB108" i="9"/>
  <c r="AB109" i="9"/>
  <c r="AB110" i="9"/>
  <c r="AB111" i="9"/>
  <c r="AB112" i="9"/>
  <c r="AB113" i="9"/>
  <c r="AB114" i="9"/>
  <c r="AB115" i="9"/>
  <c r="AB116" i="9"/>
  <c r="AB117" i="9"/>
  <c r="AB118" i="9"/>
  <c r="AB119" i="9"/>
  <c r="AB120" i="9"/>
  <c r="AB121" i="9"/>
  <c r="AB122" i="9"/>
  <c r="AB123" i="9"/>
  <c r="AB124" i="9"/>
  <c r="AB125" i="9"/>
  <c r="AB126" i="9"/>
  <c r="AB127" i="9"/>
  <c r="AB128" i="9"/>
  <c r="AB129" i="9"/>
  <c r="AB130" i="9"/>
  <c r="AB131" i="9"/>
  <c r="AB132" i="9"/>
  <c r="AB133" i="9"/>
  <c r="AB134" i="9"/>
  <c r="AB135" i="9"/>
  <c r="AB136" i="9"/>
  <c r="AB137" i="9"/>
  <c r="AB138" i="9"/>
  <c r="AB139" i="9"/>
  <c r="AB140" i="9"/>
  <c r="AB141" i="9"/>
  <c r="AB142" i="9"/>
  <c r="AB143" i="9"/>
  <c r="AB144" i="9"/>
  <c r="AB145" i="9"/>
  <c r="AB146" i="9"/>
  <c r="AB147" i="9"/>
  <c r="AB148" i="9"/>
  <c r="AB149" i="9"/>
  <c r="AB150" i="9"/>
  <c r="AB151" i="9"/>
  <c r="AB152" i="9"/>
  <c r="AB153" i="9"/>
  <c r="AB154" i="9"/>
  <c r="AB155" i="9"/>
  <c r="AB156" i="9"/>
  <c r="AB157" i="9"/>
  <c r="AB158" i="9"/>
  <c r="AB159" i="9"/>
  <c r="AB160" i="9"/>
  <c r="AB161" i="9"/>
  <c r="AB162" i="9"/>
  <c r="AB163" i="9"/>
  <c r="AB164" i="9"/>
  <c r="AB165" i="9"/>
  <c r="AB166" i="9"/>
  <c r="AB167" i="9"/>
  <c r="AB168" i="9"/>
  <c r="AB169" i="9"/>
  <c r="AB170" i="9"/>
  <c r="AB171" i="9"/>
  <c r="AB172" i="9"/>
  <c r="AB173" i="9"/>
  <c r="AB174" i="9"/>
  <c r="AB175" i="9"/>
  <c r="AB176" i="9"/>
  <c r="AB177" i="9"/>
  <c r="AB178" i="9"/>
  <c r="AB179" i="9"/>
  <c r="AB180" i="9"/>
  <c r="AB181" i="9"/>
  <c r="AB182" i="9"/>
  <c r="AB183" i="9"/>
  <c r="AB184" i="9"/>
  <c r="AB185" i="9"/>
  <c r="AB186" i="9"/>
  <c r="AB208" i="9"/>
  <c r="AB209" i="9"/>
  <c r="AB210" i="9"/>
  <c r="AB211" i="9"/>
  <c r="AB212" i="9"/>
  <c r="AB213" i="9"/>
  <c r="AB214" i="9"/>
  <c r="AB215" i="9"/>
  <c r="AB216" i="9"/>
  <c r="AB217" i="9"/>
  <c r="AB218" i="9"/>
  <c r="AB219" i="9"/>
  <c r="AB220" i="9"/>
  <c r="AB221" i="9"/>
  <c r="AB222" i="9"/>
  <c r="AB223" i="9"/>
  <c r="AB224" i="9"/>
  <c r="AB225" i="9"/>
  <c r="AB226" i="9"/>
  <c r="AB227" i="9"/>
  <c r="AB228" i="9"/>
  <c r="AB229" i="9"/>
  <c r="AB230" i="9"/>
  <c r="AB231" i="9"/>
  <c r="AB232" i="9"/>
  <c r="AB233" i="9"/>
  <c r="AB234" i="9"/>
  <c r="AB235" i="9"/>
  <c r="AB236" i="9"/>
  <c r="AB237" i="9"/>
  <c r="AB238" i="9"/>
  <c r="AB239" i="9"/>
  <c r="AB240" i="9"/>
  <c r="AB241" i="9"/>
  <c r="AB242" i="9"/>
  <c r="AB243" i="9"/>
  <c r="AB244" i="9"/>
  <c r="AB245" i="9"/>
  <c r="AB246" i="9"/>
  <c r="AB247" i="9"/>
  <c r="AB248" i="9"/>
  <c r="AB249" i="9"/>
  <c r="AB250" i="9"/>
  <c r="AB251" i="9"/>
  <c r="AB252" i="9"/>
  <c r="AB253" i="9"/>
  <c r="AB254" i="9"/>
  <c r="AB255" i="9"/>
  <c r="AB256" i="9"/>
  <c r="AB257" i="9"/>
  <c r="AB258" i="9"/>
  <c r="AB259" i="9"/>
  <c r="AB260" i="9"/>
  <c r="AB261" i="9"/>
  <c r="AB262" i="9"/>
  <c r="AB263" i="9"/>
  <c r="AB264" i="9"/>
  <c r="AB265" i="9"/>
  <c r="AB266" i="9"/>
  <c r="AB267" i="9"/>
  <c r="AB268" i="9"/>
  <c r="AB269" i="9"/>
  <c r="AB270" i="9"/>
  <c r="AB271" i="9"/>
  <c r="AB272" i="9"/>
  <c r="AB273" i="9"/>
  <c r="AB274" i="9"/>
  <c r="AB275" i="9"/>
  <c r="AB276" i="9"/>
  <c r="AB277" i="9"/>
  <c r="AB278" i="9"/>
  <c r="AB279" i="9"/>
  <c r="AB280" i="9"/>
  <c r="AB281" i="9"/>
  <c r="AB282" i="9"/>
  <c r="AB283" i="9"/>
  <c r="AB284" i="9"/>
  <c r="AB285" i="9"/>
  <c r="AB286" i="9"/>
  <c r="AB287" i="9"/>
  <c r="AB288" i="9"/>
  <c r="AB289" i="9"/>
  <c r="AB290" i="9"/>
  <c r="AB291" i="9"/>
  <c r="AB292" i="9"/>
  <c r="AB293" i="9"/>
  <c r="AB294" i="9"/>
  <c r="AB295" i="9"/>
  <c r="AB299" i="9"/>
  <c r="AB300" i="9"/>
  <c r="AB301" i="9"/>
  <c r="AB302" i="9"/>
  <c r="AB303" i="9"/>
  <c r="AB304" i="9"/>
  <c r="AB305" i="9"/>
  <c r="AB306" i="9"/>
  <c r="AB307" i="9"/>
  <c r="AB308" i="9"/>
  <c r="AB309" i="9"/>
  <c r="AB310" i="9"/>
  <c r="AB311" i="9"/>
  <c r="AB312" i="9"/>
  <c r="AB313" i="9"/>
  <c r="AB314" i="9"/>
  <c r="AB315" i="9"/>
  <c r="AB316" i="9"/>
  <c r="AB317" i="9"/>
  <c r="AB318" i="9"/>
  <c r="AB319" i="9"/>
  <c r="AB320" i="9"/>
  <c r="AB321" i="9"/>
  <c r="AB322" i="9"/>
  <c r="AB323" i="9"/>
  <c r="AB324" i="9"/>
  <c r="AB325" i="9"/>
  <c r="AB326" i="9"/>
  <c r="AB327" i="9"/>
  <c r="AB328" i="9"/>
  <c r="AB329" i="9"/>
  <c r="AB330" i="9"/>
  <c r="AB331" i="9"/>
  <c r="AB332" i="9"/>
  <c r="AB333" i="9"/>
  <c r="AB334" i="9"/>
  <c r="AB335" i="9"/>
  <c r="AB336" i="9"/>
  <c r="AB337" i="9"/>
  <c r="AB338" i="9"/>
  <c r="AB339" i="9"/>
  <c r="AB340" i="9"/>
  <c r="AB341" i="9"/>
  <c r="AB342" i="9"/>
  <c r="AB343" i="9"/>
  <c r="AB344" i="9"/>
  <c r="AB345" i="9"/>
  <c r="AB346" i="9"/>
  <c r="AB347" i="9"/>
  <c r="AB348" i="9"/>
  <c r="AB349" i="9"/>
  <c r="AB350" i="9"/>
  <c r="AB351" i="9"/>
  <c r="AB352" i="9"/>
  <c r="AB353" i="9"/>
  <c r="AB354" i="9"/>
  <c r="AB355" i="9"/>
  <c r="AB356" i="9"/>
  <c r="AB357" i="9"/>
  <c r="AB358" i="9"/>
  <c r="AB359" i="9"/>
  <c r="AB360" i="9"/>
  <c r="AB361" i="9"/>
  <c r="AB362" i="9"/>
  <c r="AB363" i="9"/>
  <c r="AB364" i="9"/>
  <c r="AB365" i="9"/>
  <c r="AB366" i="9"/>
  <c r="AB367" i="9"/>
  <c r="AB368" i="9"/>
  <c r="AB369" i="9"/>
  <c r="AB370" i="9"/>
  <c r="AB371" i="9"/>
  <c r="AB372" i="9"/>
  <c r="AB373" i="9"/>
  <c r="AB374" i="9"/>
  <c r="AB375" i="9"/>
  <c r="AB376" i="9"/>
  <c r="AB377" i="9"/>
  <c r="AB378" i="9"/>
  <c r="AB99" i="9"/>
  <c r="AB3" i="9"/>
  <c r="AB4" i="9"/>
  <c r="AB5" i="9"/>
  <c r="AB6" i="9"/>
  <c r="AB7" i="9"/>
  <c r="AB8" i="9"/>
  <c r="AB9" i="9"/>
  <c r="AB10" i="9"/>
  <c r="AB11" i="9"/>
  <c r="AB12" i="9"/>
  <c r="AB13" i="9"/>
  <c r="AB14" i="9"/>
  <c r="AB15" i="9"/>
  <c r="AB16" i="9"/>
  <c r="AB17" i="9"/>
  <c r="AB18" i="9"/>
  <c r="AB19" i="9"/>
  <c r="AB20" i="9"/>
  <c r="AB21" i="9"/>
  <c r="AB22" i="9"/>
  <c r="AB23" i="9"/>
  <c r="AB24" i="9"/>
  <c r="AB25" i="9"/>
  <c r="AB26" i="9"/>
  <c r="AB27" i="9"/>
  <c r="AB28" i="9"/>
  <c r="AB29" i="9"/>
  <c r="AB30" i="9"/>
  <c r="AB31" i="9"/>
  <c r="AB32" i="9"/>
  <c r="AB33" i="9"/>
  <c r="AB34" i="9"/>
  <c r="AB35" i="9"/>
  <c r="AB36" i="9"/>
  <c r="AB37" i="9"/>
  <c r="AB38" i="9"/>
  <c r="AB39" i="9"/>
  <c r="AB40" i="9"/>
  <c r="AB41" i="9"/>
  <c r="AB42" i="9"/>
  <c r="AB43" i="9"/>
  <c r="AB44" i="9"/>
  <c r="AB45" i="9"/>
  <c r="AB46" i="9"/>
  <c r="AB47" i="9"/>
  <c r="AB48" i="9"/>
  <c r="AB49" i="9"/>
  <c r="AB50" i="9"/>
  <c r="AB51" i="9"/>
  <c r="AB52" i="9"/>
  <c r="AB53" i="9"/>
  <c r="AB54" i="9"/>
  <c r="AB55" i="9"/>
  <c r="AB56" i="9"/>
  <c r="AB57" i="9"/>
  <c r="AB58" i="9"/>
  <c r="AB59" i="9"/>
  <c r="AB60" i="9"/>
  <c r="AB61" i="9"/>
  <c r="AB62" i="9"/>
  <c r="AB63" i="9"/>
  <c r="AB64" i="9"/>
  <c r="AB65" i="9"/>
  <c r="AB66" i="9"/>
  <c r="AB67" i="9"/>
  <c r="AB68" i="9"/>
  <c r="AB69" i="9"/>
  <c r="AB70" i="9"/>
  <c r="AB71" i="9"/>
  <c r="AB72" i="9"/>
  <c r="AB73" i="9"/>
  <c r="AB74" i="9"/>
  <c r="AB75" i="9"/>
  <c r="AB76" i="9"/>
  <c r="AB77" i="9"/>
  <c r="AB78" i="9"/>
  <c r="AB79" i="9"/>
  <c r="AB80" i="9"/>
  <c r="AB81" i="9"/>
  <c r="AB82" i="9"/>
  <c r="AB83" i="9"/>
  <c r="AB84" i="9"/>
  <c r="AB85" i="9"/>
  <c r="AB86" i="9"/>
  <c r="AB87" i="9"/>
  <c r="AB88" i="9"/>
  <c r="AB89" i="9"/>
  <c r="AB2" i="9"/>
</calcChain>
</file>

<file path=xl/sharedStrings.xml><?xml version="1.0" encoding="utf-8"?>
<sst xmlns="http://schemas.openxmlformats.org/spreadsheetml/2006/main" count="22570" uniqueCount="2421">
  <si>
    <t>Sample Name</t>
  </si>
  <si>
    <t>Cruise</t>
  </si>
  <si>
    <t>Event</t>
  </si>
  <si>
    <t>Order_Occ</t>
  </si>
  <si>
    <t>Sta_ID</t>
  </si>
  <si>
    <t>Cast_Type</t>
  </si>
  <si>
    <t>Cardinal_Sta</t>
  </si>
  <si>
    <t>Station_Notes</t>
  </si>
  <si>
    <t>Bottle</t>
  </si>
  <si>
    <t>Assoc_Bottle</t>
  </si>
  <si>
    <t>Depthm</t>
  </si>
  <si>
    <t>Bottle_Notes</t>
  </si>
  <si>
    <t>NCOG_DNA</t>
  </si>
  <si>
    <t>NCOG_RNA</t>
  </si>
  <si>
    <t>DNA_VolFilt</t>
  </si>
  <si>
    <t>RNA_VolFilt</t>
  </si>
  <si>
    <t>Pump_Speed</t>
  </si>
  <si>
    <t>DNA_RNA_Vol_Notes</t>
  </si>
  <si>
    <t>Filt_Str</t>
  </si>
  <si>
    <t>Filt_End</t>
  </si>
  <si>
    <t>Filt_Str_Notes</t>
  </si>
  <si>
    <t>Filt_End_Notes</t>
  </si>
  <si>
    <t>Gly Sample</t>
  </si>
  <si>
    <t>count</t>
  </si>
  <si>
    <t>Date</t>
  </si>
  <si>
    <t>Time</t>
  </si>
  <si>
    <t>DateTime</t>
  </si>
  <si>
    <t>093.3 030.0</t>
  </si>
  <si>
    <t>Prodo</t>
  </si>
  <si>
    <t>093.3 060.0</t>
  </si>
  <si>
    <t>093.3 100.0</t>
  </si>
  <si>
    <t>201402_090.0_120.0_75</t>
  </si>
  <si>
    <t>090.0 120.0</t>
  </si>
  <si>
    <t>Ros</t>
  </si>
  <si>
    <t>201402_090.0_120.0_10</t>
  </si>
  <si>
    <t>201402_090.0_090.0_40</t>
  </si>
  <si>
    <t>090.0 090.0</t>
  </si>
  <si>
    <t>201402_090.0_090.0_10</t>
  </si>
  <si>
    <t>090.0 080.0</t>
  </si>
  <si>
    <t>estimated</t>
  </si>
  <si>
    <t>201402_090.0_070.0_70</t>
  </si>
  <si>
    <t>090.0 070.0</t>
  </si>
  <si>
    <t>201402_090.0_070.0_10</t>
  </si>
  <si>
    <t>201402_090.0_053.0_30</t>
  </si>
  <si>
    <t>090.0 053.0</t>
  </si>
  <si>
    <t>201402_090.0_053.0_10</t>
  </si>
  <si>
    <t>201402_090.0_037.0_30</t>
  </si>
  <si>
    <t>090.0 037.0</t>
  </si>
  <si>
    <t>201402_090.0_037.0_10</t>
  </si>
  <si>
    <t>093.3 045.0</t>
  </si>
  <si>
    <t>093.3 080.0</t>
  </si>
  <si>
    <t>093.3 110.0</t>
  </si>
  <si>
    <t>201404_090.0_120.0_10</t>
  </si>
  <si>
    <t>201404_090.0_120.0_112</t>
  </si>
  <si>
    <t>Bottle top ajar</t>
  </si>
  <si>
    <t>Bottle top ajar; not full; possibly tripped at surface</t>
  </si>
  <si>
    <t>Bottle 13 ran out of water; collected rest from Bottle 12; need to look at CalCOFI data to see if salts values are OK</t>
  </si>
  <si>
    <t>090.0 100.0</t>
  </si>
  <si>
    <t>201404_090.0_090.0_10</t>
  </si>
  <si>
    <t>201404_090.0_090.0_62</t>
  </si>
  <si>
    <t>201404_090.0_070.0_10</t>
  </si>
  <si>
    <t>201404_090.0_070.0_75</t>
  </si>
  <si>
    <t>090.0 060.0</t>
  </si>
  <si>
    <t>201404_090.0_053.0_10</t>
  </si>
  <si>
    <t>201404_090.0_053.0_30</t>
  </si>
  <si>
    <t>201404_090.0_037.0_10</t>
  </si>
  <si>
    <t>201404_090.0_037.0_40</t>
  </si>
  <si>
    <t>Bottle 17 mistrip</t>
  </si>
  <si>
    <t>090.0 030.0</t>
  </si>
  <si>
    <t>086.7 040.0</t>
  </si>
  <si>
    <t>086.7 070.0</t>
  </si>
  <si>
    <t>086.7 110.0</t>
  </si>
  <si>
    <t>083.3 080.0</t>
  </si>
  <si>
    <t>201404_081.8_046.9_10</t>
  </si>
  <si>
    <t>081.8 046.9</t>
  </si>
  <si>
    <t>201404_081.8_046.9_20</t>
  </si>
  <si>
    <t>080.0 055.0</t>
  </si>
  <si>
    <t>201404_080.0_070.0_10</t>
  </si>
  <si>
    <t>080.0 070.0</t>
  </si>
  <si>
    <t>paused for 5 min during filtering</t>
  </si>
  <si>
    <t>201404_080.0_070.0_40</t>
  </si>
  <si>
    <t>201404_080.0_080.0_10</t>
  </si>
  <si>
    <t>080.0 080.0</t>
  </si>
  <si>
    <t>201404_080.0_080.0_40</t>
  </si>
  <si>
    <t>080.0 090.0</t>
  </si>
  <si>
    <t>201404_080.0_100.0_10</t>
  </si>
  <si>
    <t>080.0 100.0</t>
  </si>
  <si>
    <t>201404_080.0_100.0_50</t>
  </si>
  <si>
    <t>076.7 080.0</t>
  </si>
  <si>
    <t>076.7 051.0</t>
  </si>
  <si>
    <t>093.3 050.0</t>
  </si>
  <si>
    <t>093.3 120.0</t>
  </si>
  <si>
    <t>201407_090.0_120.0_10</t>
  </si>
  <si>
    <t>201407_090.0_120.0_100</t>
  </si>
  <si>
    <t>201407_090.0_120.0_170</t>
  </si>
  <si>
    <t>201407_090.0_120.0_515</t>
  </si>
  <si>
    <t>201407_090.0_070.0_10</t>
  </si>
  <si>
    <t>201407_090.0_070.0_75</t>
  </si>
  <si>
    <t>201407_090.0_070.0_170</t>
  </si>
  <si>
    <t>201407_090.0_070.0_515</t>
  </si>
  <si>
    <t>201407_090.0_053.0_10</t>
  </si>
  <si>
    <t>201407_090.0_053.0_30</t>
  </si>
  <si>
    <t>201407_090.0_053.0_170</t>
  </si>
  <si>
    <t>201407_090.0_053.0_515</t>
  </si>
  <si>
    <t>201407_090.0_037.0_10</t>
  </si>
  <si>
    <t>201407_090.0_037.0_50</t>
  </si>
  <si>
    <t>201407_090.0_037.0_170</t>
  </si>
  <si>
    <t>paused for 2 min during filtering</t>
  </si>
  <si>
    <t>201407_090.0_037.0_515</t>
  </si>
  <si>
    <t>086.7 045.0</t>
  </si>
  <si>
    <t>201407_080.0_100.0_10</t>
  </si>
  <si>
    <t>201407_080.0_100.0_87</t>
  </si>
  <si>
    <t>201407_080.0_100.0_170</t>
  </si>
  <si>
    <t>201407_080.0_100.0_515</t>
  </si>
  <si>
    <t>076.7 090.0</t>
  </si>
  <si>
    <t>201407_080.0_070.0_10</t>
  </si>
  <si>
    <t>201407_080.0_070.0_20</t>
  </si>
  <si>
    <t>chloro a max at 20m; well mixed from 10m to 25m</t>
  </si>
  <si>
    <t>201407_080.0_070.0_170</t>
  </si>
  <si>
    <t>201407_080.0_070.0_515</t>
  </si>
  <si>
    <t>080.0 060.0</t>
  </si>
  <si>
    <t>201407_080.0_055.0_10</t>
  </si>
  <si>
    <t>201407_080.0_055.0_30</t>
  </si>
  <si>
    <t>201407_080.0_055.0_170</t>
  </si>
  <si>
    <t>201407_080.0_055.0_515</t>
  </si>
  <si>
    <t>201407_081.8_046.9_10</t>
  </si>
  <si>
    <t>201407_081.8_046.9_30</t>
  </si>
  <si>
    <t>No DNA sample, not enough water from Bot 21</t>
  </si>
  <si>
    <t>201407_081.8_046.9_170</t>
  </si>
  <si>
    <t>201407_081.8_046.9_515</t>
  </si>
  <si>
    <t>201411_090.0_120.0_10</t>
  </si>
  <si>
    <t>201411_090.0_120.0_75</t>
  </si>
  <si>
    <t>201411_090.0_120.0_170</t>
  </si>
  <si>
    <t>201411_090.0_120.0_515</t>
  </si>
  <si>
    <t>201411_090.0_090.0_515</t>
  </si>
  <si>
    <t>Cardinal samples collected on this cast and deep cast</t>
  </si>
  <si>
    <t>201411_090.0_090.0_3500</t>
  </si>
  <si>
    <t>201411_090.0_037.0_10</t>
  </si>
  <si>
    <t>201411_090.0_037.0_40</t>
  </si>
  <si>
    <t>201411_090.0_037.0_170</t>
  </si>
  <si>
    <t>201411_090.0_037.0_515</t>
  </si>
  <si>
    <t>086.7 090.0</t>
  </si>
  <si>
    <t>083.3 100.0</t>
  </si>
  <si>
    <t>083.3 060.0</t>
  </si>
  <si>
    <t>201411_080.0_055.0_10</t>
  </si>
  <si>
    <t>201411_080.0_055.0_40</t>
  </si>
  <si>
    <t>201411_080.0_055.0_170</t>
  </si>
  <si>
    <t>201411_080.0_055.0_515</t>
  </si>
  <si>
    <t>RNA - tubing blew out in peristalic pump had to change</t>
  </si>
  <si>
    <t>201411_080.0_100.0_10</t>
  </si>
  <si>
    <t>201411_080.0_100.0_87</t>
  </si>
  <si>
    <t>201411_080.0_100.0_170</t>
  </si>
  <si>
    <t>201411_080.0_100.0_515</t>
  </si>
  <si>
    <t>076.7 100.0</t>
  </si>
  <si>
    <t>076.7 060.0</t>
  </si>
  <si>
    <t>201411_081.8_046.9_10</t>
  </si>
  <si>
    <t>201411_081.8_046.9_30</t>
  </si>
  <si>
    <t>201411_081.8_046.9_170</t>
  </si>
  <si>
    <t>201411_081.8_046.9_515</t>
  </si>
  <si>
    <t>201501_090.0_120.0_10</t>
  </si>
  <si>
    <t>201501_090.0_120.0_87</t>
  </si>
  <si>
    <t>201501_090.0_120.0_170</t>
  </si>
  <si>
    <t>201501_090.0_120.0_515</t>
  </si>
  <si>
    <t>201501_090.0_090.0_10</t>
  </si>
  <si>
    <t>201501_090.0_090.0_87</t>
  </si>
  <si>
    <t>201501_090.0_090.0_170</t>
  </si>
  <si>
    <t>201501_090.0_090.0_515</t>
  </si>
  <si>
    <t>201501_090.0_053.0_10</t>
  </si>
  <si>
    <t>approximate</t>
  </si>
  <si>
    <t>201501_090.0_053.0_62</t>
  </si>
  <si>
    <t>201501_090.0_053.0_170</t>
  </si>
  <si>
    <t>201501_090.0_053.0_515</t>
  </si>
  <si>
    <t>201501_090.0_037.0_10</t>
  </si>
  <si>
    <t xml:space="preserve">RNA vol suspect, volunteer had to miss count; maybe 8.250, filtrate bottles max out at 8.8 </t>
  </si>
  <si>
    <t>201501_090.0_037.0_50</t>
  </si>
  <si>
    <t xml:space="preserve">RNA vol suspect, volunteer had to miss count; maybe 8.420, filtrate bottles max out at 8.8 </t>
  </si>
  <si>
    <t>201501_090.0_037.0_170</t>
  </si>
  <si>
    <t>RNA vol seems too high, volunteer may have miss counted; maybe 6.950</t>
  </si>
  <si>
    <t>201501_090.0_037.0_515</t>
  </si>
  <si>
    <t>RNA vol seems too high, volunteer may have miss counted; maybe 6.140</t>
  </si>
  <si>
    <t>090.0 035.0</t>
  </si>
  <si>
    <t>201501_081.8_046.9_0</t>
  </si>
  <si>
    <t>not enough water at 10m so taken from 0m</t>
  </si>
  <si>
    <t>201501_081.8_046.9_50</t>
  </si>
  <si>
    <t>201501_081.8_046.9_170</t>
  </si>
  <si>
    <t>201501_081.8_046.9_515</t>
  </si>
  <si>
    <t>201501_080.0_055.0_10</t>
  </si>
  <si>
    <t>201501_080.0_055.0_30</t>
  </si>
  <si>
    <t>201501_080.0_055.0_170</t>
  </si>
  <si>
    <t>201501_080.0_055.0_515</t>
  </si>
  <si>
    <t>201501_080.0_070.0_10</t>
  </si>
  <si>
    <t>201501_080.0_070.0_40</t>
  </si>
  <si>
    <t>201501_080.0_070.0_170</t>
  </si>
  <si>
    <t>201501_080.0_070.0_515</t>
  </si>
  <si>
    <t>201501_080.0_080.0_10</t>
  </si>
  <si>
    <t>201501_080.0_080.0_40</t>
  </si>
  <si>
    <t>201501_080.0_080.0_170</t>
  </si>
  <si>
    <t>201501_080.0_080.0_515</t>
  </si>
  <si>
    <t>076.7 070.0</t>
  </si>
  <si>
    <t>201504_090.0_120.0_10</t>
  </si>
  <si>
    <t>201504_090.0_120.0_100</t>
  </si>
  <si>
    <t>201504_090.0_120.0_170</t>
  </si>
  <si>
    <t>201504_090.0_120.0_515</t>
  </si>
  <si>
    <t>201504_090.0_090.0_10</t>
  </si>
  <si>
    <t>201504_090.0_090.0_75</t>
  </si>
  <si>
    <t>201504_090.0_090.0_170</t>
  </si>
  <si>
    <t>201504_090.0_090.0_515</t>
  </si>
  <si>
    <t>201504_090.0_070.0_10</t>
  </si>
  <si>
    <t>estimated time</t>
  </si>
  <si>
    <t>201504_090.0_070.0_100</t>
  </si>
  <si>
    <t>stopped all to change 1 tube for about 3min</t>
  </si>
  <si>
    <t>201504_090.0_070.0_170</t>
  </si>
  <si>
    <t>201504_090.0_070.0_515</t>
  </si>
  <si>
    <t>201504_090.0_053.0_10</t>
  </si>
  <si>
    <t>201504_090.0_053.0_40</t>
  </si>
  <si>
    <t>201504_090.0_053.0_170</t>
  </si>
  <si>
    <t>201504_090.0_053.0_515</t>
  </si>
  <si>
    <t>201504_090.0_037.0_10</t>
  </si>
  <si>
    <t>201504_090.0_037.0_50</t>
  </si>
  <si>
    <t>201504_090.0_037.0_170</t>
  </si>
  <si>
    <t>201504_090.0_037.0_515</t>
  </si>
  <si>
    <t>083.3 090.0</t>
  </si>
  <si>
    <t>201504_080.0_055.0_10</t>
  </si>
  <si>
    <t>Chloro is at surface - similar to 10m</t>
  </si>
  <si>
    <t>201504_080.0_055.0_170</t>
  </si>
  <si>
    <t>201504_080.0_055.0_515</t>
  </si>
  <si>
    <t>201504_080.0_070.0_10</t>
  </si>
  <si>
    <t>201504_080.0_070.0_60</t>
  </si>
  <si>
    <t>201504_080.0_070.0_170</t>
  </si>
  <si>
    <t>201504_080.0_070.0_515</t>
  </si>
  <si>
    <t>201504_080.0_080.0_10</t>
  </si>
  <si>
    <t>201504_080.0_080.0_40</t>
  </si>
  <si>
    <t>201504_080.0_080.0_170</t>
  </si>
  <si>
    <t>201504_080.0_080.0_515</t>
  </si>
  <si>
    <t>201507_090.0_120.0_10</t>
  </si>
  <si>
    <t>201507_090.0_120.0_100</t>
  </si>
  <si>
    <t>201507_090.0_120.0_170</t>
  </si>
  <si>
    <t>201507_090.0_120.0_515</t>
  </si>
  <si>
    <t>201507_090.0_090.0_10</t>
  </si>
  <si>
    <t>201507_090.0_090.0_100</t>
  </si>
  <si>
    <t>201507_090.0_090.0_170</t>
  </si>
  <si>
    <t>201507_090.0_090.0_515</t>
  </si>
  <si>
    <t>201507_090.0_053.0_10</t>
  </si>
  <si>
    <t>201507_090.0_053.0_30</t>
  </si>
  <si>
    <t>201507_090.0_053.0_170</t>
  </si>
  <si>
    <t>201507_090.0_053.0_515</t>
  </si>
  <si>
    <t>201507_090.0_037.0_10</t>
  </si>
  <si>
    <t>201507_090.0_037.0_50</t>
  </si>
  <si>
    <t>201507_090.0_037.0_170</t>
  </si>
  <si>
    <t>201507_090.0_037.0_515</t>
  </si>
  <si>
    <t>201507_081.8_046.9_0</t>
  </si>
  <si>
    <t>201507_081.8_046.9_40</t>
  </si>
  <si>
    <t>201507_081.8_046.9_170</t>
  </si>
  <si>
    <t>201507_081.8_046.9_515</t>
  </si>
  <si>
    <t>201507_080.0_100.0_10</t>
  </si>
  <si>
    <t>201507_080.0_100.0_87</t>
  </si>
  <si>
    <t>201507_080.0_100.0_170</t>
  </si>
  <si>
    <t>201507_080.0_100.0_515</t>
  </si>
  <si>
    <t>201507_080.0_070.0_10</t>
  </si>
  <si>
    <t>bot 21 at 10m mistrip</t>
  </si>
  <si>
    <t>limited water so no DNA</t>
  </si>
  <si>
    <t>201507_080.0_070.0_40</t>
  </si>
  <si>
    <t>201507_080.0_070.0_170</t>
  </si>
  <si>
    <t>201507_080.0_070.0_515</t>
  </si>
  <si>
    <t>201507_080.0_055.0_10</t>
  </si>
  <si>
    <t>201507_080.0_055.0_20</t>
  </si>
  <si>
    <t>201507_080.0_055.0_170</t>
  </si>
  <si>
    <t>201507_080.0_055.0_515</t>
  </si>
  <si>
    <t>093.3 040.0</t>
  </si>
  <si>
    <t>201511_090.0_090.0_10</t>
  </si>
  <si>
    <t>Ross</t>
  </si>
  <si>
    <t>201511_090.0_090.0_170</t>
  </si>
  <si>
    <t>201511_090.0_090.0_515</t>
  </si>
  <si>
    <t>201511_090.0_090.0_3500</t>
  </si>
  <si>
    <t>201511_090.0_070.0_10</t>
  </si>
  <si>
    <t>201511_090.0_070.0_58</t>
  </si>
  <si>
    <t>201511_090.0_070.0_170</t>
  </si>
  <si>
    <t>201511_090.0_070.0_515</t>
  </si>
  <si>
    <t>201511_090.0_053.0_10</t>
  </si>
  <si>
    <t>201511_090.0_053.0_50</t>
  </si>
  <si>
    <t>201511_090.0_053.0_170</t>
  </si>
  <si>
    <t>201511_090.0_053.0_515</t>
  </si>
  <si>
    <t>201511_090.0_037.0_10</t>
  </si>
  <si>
    <t>201511_090.0_037.0_50</t>
  </si>
  <si>
    <t>201511_090.0_037.0_170</t>
  </si>
  <si>
    <t>201511_090.0_037.0_515</t>
  </si>
  <si>
    <t>201511_081.8_046.9_40</t>
  </si>
  <si>
    <t>201511_081.8_046.9_170</t>
  </si>
  <si>
    <t>201511_081.8_046.9_515</t>
  </si>
  <si>
    <t>201511_080.0_070.0_10</t>
  </si>
  <si>
    <t>bottle 1 half full replaced tubing after 10 min</t>
  </si>
  <si>
    <t>201511_080.0_070.0_40</t>
  </si>
  <si>
    <t>201511_080.0_070.0_170</t>
  </si>
  <si>
    <t>201511_080.0_070.0_515</t>
  </si>
  <si>
    <t>201511_080.0_080.0_10</t>
  </si>
  <si>
    <t>201511_080.0_080.0_50</t>
  </si>
  <si>
    <t>201511_080.0_080.0_170</t>
  </si>
  <si>
    <t>201511_080.0_080.0_515</t>
  </si>
  <si>
    <t>201511_080.0_100.0_10</t>
  </si>
  <si>
    <t>201511_080.0_100.0_57</t>
  </si>
  <si>
    <t>201511_080.0_100.0_170</t>
  </si>
  <si>
    <t>201511_080.0_100.0_515</t>
  </si>
  <si>
    <t>201601_090.0_120.0_10</t>
  </si>
  <si>
    <t>Also assoc bottle 21</t>
  </si>
  <si>
    <t>201601_090.0_120.0_87</t>
  </si>
  <si>
    <t>201601_090.0_120.0_170</t>
  </si>
  <si>
    <t>201601_090.0_120.0_515</t>
  </si>
  <si>
    <t>201601_090.0_090.0_10</t>
  </si>
  <si>
    <t>20,(21)</t>
  </si>
  <si>
    <t>201601_090.0_090.0_62</t>
  </si>
  <si>
    <t>201601_090.0_090.0_170</t>
  </si>
  <si>
    <t>201601_090.0_090.0_515</t>
  </si>
  <si>
    <t>201601_090.0_070.0_10</t>
  </si>
  <si>
    <t>201601_090.0_070.0_62</t>
  </si>
  <si>
    <t>201601_090.0_070.0_170</t>
  </si>
  <si>
    <t>201601_090.0_070.0_515</t>
  </si>
  <si>
    <t>201601_090.0_053.0_10</t>
  </si>
  <si>
    <t>201601_090.0_053.0_30</t>
  </si>
  <si>
    <t>201601_090.0_053.0_170</t>
  </si>
  <si>
    <t>201601_090.0_053.0_515</t>
  </si>
  <si>
    <t>201601_090.0_037.0_10</t>
  </si>
  <si>
    <t>201601_090.0_037.0_40</t>
  </si>
  <si>
    <t>201601_090.0_037.0_170</t>
  </si>
  <si>
    <t>201601_090.0_037.0_515</t>
  </si>
  <si>
    <t>086.7 080.0</t>
  </si>
  <si>
    <t>083.3 110.0</t>
  </si>
  <si>
    <t>083.3 070.0</t>
  </si>
  <si>
    <t>cl max = 10 &gt; 3 depths</t>
  </si>
  <si>
    <t>201601_081.8_046.9_10</t>
  </si>
  <si>
    <t>201601_081.8_046.9_170</t>
  </si>
  <si>
    <t>201601_081.8_046.9_515</t>
  </si>
  <si>
    <t>201601_080.0_055.0_10</t>
  </si>
  <si>
    <t>201601_080.0_055.0_170</t>
  </si>
  <si>
    <t>201601_080.0_055.0_515</t>
  </si>
  <si>
    <t>201601_080.0_080.0_10</t>
  </si>
  <si>
    <t>201601_080.0_080.0_50</t>
  </si>
  <si>
    <t>201601_080.0_080.0_170</t>
  </si>
  <si>
    <t>201601_080.0_080.0_515</t>
  </si>
  <si>
    <t>201601_080.0_100.0_10</t>
  </si>
  <si>
    <t>201601_080.0_100.0_62</t>
  </si>
  <si>
    <t>201601_080.0_100.0_170</t>
  </si>
  <si>
    <t>201601_080.0_100.0_515</t>
  </si>
  <si>
    <t>201604_090.0_120.0_10</t>
  </si>
  <si>
    <t>201604_090.0_120.0_130</t>
  </si>
  <si>
    <t>201604_090.0_120.0_175</t>
  </si>
  <si>
    <t>201604_090.0_120.0_515</t>
  </si>
  <si>
    <t>201604_090.0_070.0_10</t>
  </si>
  <si>
    <t>201604_090.0_070.0_60</t>
  </si>
  <si>
    <t>201604_090.0_070.0_170</t>
  </si>
  <si>
    <t>201604_090.0_070.0_515</t>
  </si>
  <si>
    <t>201604_090.0_037.0_10</t>
  </si>
  <si>
    <t>201604_090.0_037.0_40</t>
  </si>
  <si>
    <t>201604_090.0_037.0_170</t>
  </si>
  <si>
    <t>201604_090.0_037.0_515</t>
  </si>
  <si>
    <t>201604_080.0_100.0_10</t>
  </si>
  <si>
    <t>201604_080.0_100.0_62</t>
  </si>
  <si>
    <t>201604_080.0_100.0_170</t>
  </si>
  <si>
    <t>201604_080.0_100.0_515</t>
  </si>
  <si>
    <t>201604_080.0_055.0_10</t>
  </si>
  <si>
    <t>10m CL max</t>
  </si>
  <si>
    <t>201604_080.0_055.0_170</t>
  </si>
  <si>
    <t>201604_080.0_055.0_515</t>
  </si>
  <si>
    <t>093.3 070.0</t>
  </si>
  <si>
    <t>201607_090.0_120.0_10</t>
  </si>
  <si>
    <t>201607_090.0_120.0_100</t>
  </si>
  <si>
    <t>201607_090.0_120.0_170</t>
  </si>
  <si>
    <t>201607_090.0_120.0_515</t>
  </si>
  <si>
    <t>201607_090.0_090.0_10</t>
  </si>
  <si>
    <t>201607_090.0_090.0_87</t>
  </si>
  <si>
    <t>201607_090.0_090.0_170</t>
  </si>
  <si>
    <t>201607_090.0_090.0_515</t>
  </si>
  <si>
    <t>201607_090.0_053.0_10</t>
  </si>
  <si>
    <t>CL max at 15</t>
  </si>
  <si>
    <t>201607_090.0_053.0_170</t>
  </si>
  <si>
    <t>201607_090.0_053.0_515</t>
  </si>
  <si>
    <t>086.7 100.0</t>
  </si>
  <si>
    <t>083.3 055.0</t>
  </si>
  <si>
    <t>201607_080.0_070.0_10</t>
  </si>
  <si>
    <t>201607_080.0_070.0_62</t>
  </si>
  <si>
    <t>201607_080.0_070.0_170</t>
  </si>
  <si>
    <t>201607_080.0_070.0_515</t>
  </si>
  <si>
    <t>201607_080.0_100.0_10</t>
  </si>
  <si>
    <t>201607_080.0_100.0_87</t>
  </si>
  <si>
    <t>201607_080.0_100.0_170</t>
  </si>
  <si>
    <t>201607_080.0_100.0_515</t>
  </si>
  <si>
    <t>201611_090.0_120.0_10</t>
  </si>
  <si>
    <t>201611_090.0_120.0_87</t>
  </si>
  <si>
    <t>201611_090.0_120.0_170</t>
  </si>
  <si>
    <t>201611_090.0_120.0_515</t>
  </si>
  <si>
    <t>201611_090.0_090.0_10</t>
  </si>
  <si>
    <t>Pump Fubar. Replaced wiith LTER pump. 2 hour delay before pumping</t>
  </si>
  <si>
    <t>201611_090.0_090.0_50</t>
  </si>
  <si>
    <t>201611_090.0_090.0_170</t>
  </si>
  <si>
    <t>201611_090.0_090.0_515</t>
  </si>
  <si>
    <t>201611_090.0_070.0_10</t>
  </si>
  <si>
    <t>201611_090.0_070.0_40</t>
  </si>
  <si>
    <t>201611_090.0_070.0_170</t>
  </si>
  <si>
    <t>201611_090.0_070.0_515</t>
  </si>
  <si>
    <t>201611_090.0_053.0_10</t>
  </si>
  <si>
    <t>201611_090.0_053.0_50</t>
  </si>
  <si>
    <t>201611_090.0_053.0_170</t>
  </si>
  <si>
    <t>201611_090.0_053.0_515</t>
  </si>
  <si>
    <t>201611_090.0_037.0_10</t>
  </si>
  <si>
    <t>201611_090.0_037.0_30</t>
  </si>
  <si>
    <t>201611_090.0_037.0_170</t>
  </si>
  <si>
    <t>201611_090.0_037.0_515</t>
  </si>
  <si>
    <t>201611_081.8_046.9_10</t>
  </si>
  <si>
    <t>201611_081.8_046.9_20</t>
  </si>
  <si>
    <t>201611_081.8_046.9_170</t>
  </si>
  <si>
    <t>201611_081.8_046.9_515</t>
  </si>
  <si>
    <t>201611_080.0_055.0_10</t>
  </si>
  <si>
    <t>201611_080.0_055.0_170</t>
  </si>
  <si>
    <t>201611_080.0_055.0_515</t>
  </si>
  <si>
    <t>201611_080.0_070.0_10</t>
  </si>
  <si>
    <t>201611_080.0_070.0_20</t>
  </si>
  <si>
    <t>201611_080.0_070.0_170</t>
  </si>
  <si>
    <t>201611_080.0_070.0_515</t>
  </si>
  <si>
    <t>201611_080.0_080.0_10</t>
  </si>
  <si>
    <t>201611_080.0_080.0_20</t>
  </si>
  <si>
    <t>201611_080.0_080.0_170</t>
  </si>
  <si>
    <t>201611_080.0_080.0_515</t>
  </si>
  <si>
    <t>201701_093.3_040.0_170</t>
  </si>
  <si>
    <t>201701_093.3_040.0_515</t>
  </si>
  <si>
    <t>201701_093.3_070.0_170</t>
  </si>
  <si>
    <t>201701_093.3_070.0_515</t>
  </si>
  <si>
    <t>201701_093.3_110.0_170</t>
  </si>
  <si>
    <t>201701_093.3_110.0_515</t>
  </si>
  <si>
    <t>201701_090.0_120.0_170</t>
  </si>
  <si>
    <t>201701_090.0_120.0_515</t>
  </si>
  <si>
    <t>201701_090.0_090.0_170</t>
  </si>
  <si>
    <t>201701_090.0_090.0_515</t>
  </si>
  <si>
    <t>201701_090.0_070.0_170</t>
  </si>
  <si>
    <t>201701_090.0_070.0_515</t>
  </si>
  <si>
    <t>201701_090.0_053.0_170</t>
  </si>
  <si>
    <t>201701_090.0_053.0_515</t>
  </si>
  <si>
    <t>201701_090.0_037.0_515</t>
  </si>
  <si>
    <t>201701_086.7_045.0_170</t>
  </si>
  <si>
    <t>201701_086.7_045.0_515</t>
  </si>
  <si>
    <t>201701_086.7_080.0_170</t>
  </si>
  <si>
    <t>201701_086.7_080.0_515</t>
  </si>
  <si>
    <t>201701_083.3_110.0_170</t>
  </si>
  <si>
    <t>201701_083.3_110.0_515</t>
  </si>
  <si>
    <t>201701_083.3_070.0_170</t>
  </si>
  <si>
    <t>201701_083.3_070.0_515</t>
  </si>
  <si>
    <t>201701_081.8_046.9_170</t>
  </si>
  <si>
    <t>201701_081.6_046.9_170</t>
  </si>
  <si>
    <t>201701_081.8_046.9_515</t>
  </si>
  <si>
    <t>mix layer 0 - 45 so one depth at surface</t>
  </si>
  <si>
    <t>201701_081.6_046.9_515</t>
  </si>
  <si>
    <t>201701_080.0_055.0_170</t>
  </si>
  <si>
    <t>201701_080.0_055.0_515</t>
  </si>
  <si>
    <t>201701_080.0_080.0_170</t>
  </si>
  <si>
    <t>201701_080.0_080.0_515</t>
  </si>
  <si>
    <t>201701_080.0_100.0_170</t>
  </si>
  <si>
    <t>201701_080.0_100.0_515</t>
  </si>
  <si>
    <t>201701_076.7_100.0_170</t>
  </si>
  <si>
    <t>201701_076.7_100.0_515</t>
  </si>
  <si>
    <t>076.7 055.0</t>
  </si>
  <si>
    <t>201701_076.7_055.0_170</t>
  </si>
  <si>
    <t>201701_076.7_055.0_515</t>
  </si>
  <si>
    <t>093.3 035.0</t>
  </si>
  <si>
    <t>201704_093.3_035.0_170</t>
  </si>
  <si>
    <t>201704_093.3_035.0_515</t>
  </si>
  <si>
    <t>201704_093.3_080.0_170</t>
  </si>
  <si>
    <t>201704_093.3_080.0_515</t>
  </si>
  <si>
    <t>201704_093.3_100.0_170</t>
  </si>
  <si>
    <t>201704_093.3_100.0_515</t>
  </si>
  <si>
    <t>201704_090.0_120.0_170</t>
  </si>
  <si>
    <t>201704_090.0_120.0_515</t>
  </si>
  <si>
    <t>201704_090.0_090.0_170</t>
  </si>
  <si>
    <t>201704_090.0_090.0_515</t>
  </si>
  <si>
    <t>201704_090.0_053.0_170</t>
  </si>
  <si>
    <t>201704_090.0_053.0_515</t>
  </si>
  <si>
    <t>201704_090.0_037.0_170</t>
  </si>
  <si>
    <t>201704_090.0_037.0_515</t>
  </si>
  <si>
    <t>201704_086.7_070.0_170</t>
  </si>
  <si>
    <t>201704_086.7_070.0_515</t>
  </si>
  <si>
    <t>201704_086.7_110.0_170</t>
  </si>
  <si>
    <t>201704_086.7_110.0_515</t>
  </si>
  <si>
    <t>201704_083.3_080.0_170</t>
  </si>
  <si>
    <t>201704_083.3_080.0_515</t>
  </si>
  <si>
    <t>201704_083.3_055.0_170</t>
  </si>
  <si>
    <t>201704_083.3_055.0_515</t>
  </si>
  <si>
    <t>201704_081.8_046.9_170</t>
  </si>
  <si>
    <t>201704_081.8_046.9_515</t>
  </si>
  <si>
    <t>201704_080.0_055.0_170</t>
  </si>
  <si>
    <t>201704_080.0_055.0_515</t>
  </si>
  <si>
    <t>201704_080.0_070.0_170</t>
  </si>
  <si>
    <t>201704_080.0_070.0_515</t>
  </si>
  <si>
    <t>201704_080.0_080.0_170</t>
  </si>
  <si>
    <t>201704_080.0_080.0_515</t>
  </si>
  <si>
    <t>201704_080.0_100.0_170</t>
  </si>
  <si>
    <t>201704_080.0_100.0_515</t>
  </si>
  <si>
    <t>201704_076.7_080.0_170</t>
  </si>
  <si>
    <t>201704_076.7_080.0_515</t>
  </si>
  <si>
    <t>N/A</t>
  </si>
  <si>
    <t>TRUE</t>
  </si>
  <si>
    <t>070.0 051.0</t>
  </si>
  <si>
    <t>201704_070.0_051.0_140</t>
  </si>
  <si>
    <t>FALSE</t>
  </si>
  <si>
    <t>xx</t>
  </si>
  <si>
    <t>066.7 090.0</t>
  </si>
  <si>
    <t>201704_066.7_090.0_140</t>
  </si>
  <si>
    <t>no sample taken when chlmax is below  50m.</t>
  </si>
  <si>
    <t>201704_067.0_090.0_140</t>
  </si>
  <si>
    <t>201704_066.7_090.0_515</t>
  </si>
  <si>
    <t>201704_067.0_090.0_515</t>
  </si>
  <si>
    <t>066.7 080.0</t>
  </si>
  <si>
    <t>201704_066.7_080.0_140</t>
  </si>
  <si>
    <t>201704_067.0_080.0_140</t>
  </si>
  <si>
    <t>201704_066.7_080.0_515</t>
  </si>
  <si>
    <t>201704_067.0_080.0_515</t>
  </si>
  <si>
    <t>066.7 060.0</t>
  </si>
  <si>
    <t>201704_066.7_060.0_140</t>
  </si>
  <si>
    <t>201704_067.0_060.0_140</t>
  </si>
  <si>
    <t>201704_066.7_060.0_515</t>
  </si>
  <si>
    <t>201704_067.0_060.0_515</t>
  </si>
  <si>
    <t>066.7 055.0</t>
  </si>
  <si>
    <t>201704_066.7_055.0_140</t>
  </si>
  <si>
    <t>201704_067.0_055.0_140</t>
  </si>
  <si>
    <t>201704_066.7_055.0_515</t>
  </si>
  <si>
    <t>201704_067.0_055.0_515</t>
  </si>
  <si>
    <t>063.3 070.0</t>
  </si>
  <si>
    <t>201704_063.3_070.0_140</t>
  </si>
  <si>
    <t>201704_063.0_070.0_140</t>
  </si>
  <si>
    <t>201704_063.3_070.0_515</t>
  </si>
  <si>
    <t>201704_063.0_070.0_515</t>
  </si>
  <si>
    <t>063.3 090.0</t>
  </si>
  <si>
    <t>201704_063.3_090.0_140</t>
  </si>
  <si>
    <t>201704_063.0_090.0_140</t>
  </si>
  <si>
    <t>201704_063.3_090.0_515</t>
  </si>
  <si>
    <t>201704_063.0_090.0_515</t>
  </si>
  <si>
    <t>060.0 080.0</t>
  </si>
  <si>
    <t>201704_060.0_080.0_140</t>
  </si>
  <si>
    <t>201704_060.0_080.0_515</t>
  </si>
  <si>
    <t>060.0 060.0</t>
  </si>
  <si>
    <t>201704_060.0_060.0_140</t>
  </si>
  <si>
    <t>201704_060.0_060.0_515</t>
  </si>
  <si>
    <t>201708_093.3_045.0_170</t>
  </si>
  <si>
    <t>201708_093.3_045.0_515</t>
  </si>
  <si>
    <t>201708_093.3_080.0_170</t>
  </si>
  <si>
    <t>201708_093.3_080.0_515</t>
  </si>
  <si>
    <t>201708_090.0_090.0_170</t>
  </si>
  <si>
    <t>201708_090.0_090.0_515</t>
  </si>
  <si>
    <t>201708_090.0_070.0_170</t>
  </si>
  <si>
    <t>201708_090.0_070.0_515</t>
  </si>
  <si>
    <t>201708_090.0_053.0_170</t>
  </si>
  <si>
    <t>201708_090.0_053.0_515</t>
  </si>
  <si>
    <t>201708_090.0_037.0_170</t>
  </si>
  <si>
    <t>201708_090.0_037.0_515</t>
  </si>
  <si>
    <t>086.7 060.0</t>
  </si>
  <si>
    <t>201708_086.7_060.0_170</t>
  </si>
  <si>
    <t>201708_086.7_060.0_515</t>
  </si>
  <si>
    <t>201708_086.7_100.0_170</t>
  </si>
  <si>
    <t>possibly sampled from b19 - 140m</t>
  </si>
  <si>
    <t>201708_086.7_100.0_515</t>
  </si>
  <si>
    <t>515 line ruptured</t>
  </si>
  <si>
    <t>201708_083.3_090.0_170</t>
  </si>
  <si>
    <t>201708_083.3_090.0_70</t>
  </si>
  <si>
    <t>201708_083.3_090.0_515</t>
  </si>
  <si>
    <t>201708_080.0_070.0_170</t>
  </si>
  <si>
    <t>201708_080.0_070.0_515</t>
  </si>
  <si>
    <t>201708_080.0_080.0_170</t>
  </si>
  <si>
    <t>201708_080.0_080.0_515</t>
  </si>
  <si>
    <t>201708_080.0_100.0_170</t>
  </si>
  <si>
    <t>201708_080.0_100.0_515</t>
  </si>
  <si>
    <t>201708_076.7_080.0_170</t>
  </si>
  <si>
    <t>201708_077.0_080.0_170</t>
  </si>
  <si>
    <t>201708_076.7_080.0_515</t>
  </si>
  <si>
    <t>201708_077.0_080.0_515</t>
  </si>
  <si>
    <t>201708_080.0_055.0_170</t>
  </si>
  <si>
    <t>201708_080.0_055.0_515</t>
  </si>
  <si>
    <t>201708_081.8_046.9_170</t>
  </si>
  <si>
    <t>201708_081.8_046.9_515</t>
  </si>
  <si>
    <t>201711_093.3_045.0_170</t>
  </si>
  <si>
    <t>201711_093.3_045.0_515</t>
  </si>
  <si>
    <t>201711_093.3_080.0_170</t>
  </si>
  <si>
    <t>201711_093.3_080.0_515</t>
  </si>
  <si>
    <t>201711_093.3_120.0_170</t>
  </si>
  <si>
    <t>201711_093.3_120.0_515</t>
  </si>
  <si>
    <t>201711_090.0_120.0_170</t>
  </si>
  <si>
    <t>201711_090.0_120.0_515</t>
  </si>
  <si>
    <t>201711_090.0_070.0_170</t>
  </si>
  <si>
    <t>201711_090.0_070.0_515</t>
  </si>
  <si>
    <t>201711_090.0_037.0_170</t>
  </si>
  <si>
    <t>201711_090.0_037.0_515</t>
  </si>
  <si>
    <t>201711_081.8_046.9_170</t>
  </si>
  <si>
    <t>201711_081.8_046.9_515</t>
  </si>
  <si>
    <t>201711_080.0_080.0_170</t>
  </si>
  <si>
    <t>201711_080.0_080.0_515</t>
  </si>
  <si>
    <t>201711_080.0_100.0_170</t>
  </si>
  <si>
    <t>201711_080.0_100.0_515</t>
  </si>
  <si>
    <t>201711_080.0_055.0_170</t>
  </si>
  <si>
    <t>201711_080.0_055.0_515</t>
  </si>
  <si>
    <t>201711_083.3_110.0_170</t>
  </si>
  <si>
    <t>201711_083.3_110.0_515</t>
  </si>
  <si>
    <t>201802_093.3_030.0_170</t>
  </si>
  <si>
    <t>201802_093.3_030.0_515</t>
  </si>
  <si>
    <t>201802_090.0_030.0_170</t>
  </si>
  <si>
    <t>201802_090.0_030.0_515</t>
  </si>
  <si>
    <t>201802_090.0_035.0_170</t>
  </si>
  <si>
    <t>201802_090.0_037.0_170</t>
  </si>
  <si>
    <t>201802_090.0_037.0_515</t>
  </si>
  <si>
    <t>201802_090.0_053.0_170</t>
  </si>
  <si>
    <t>201802_090.0_053.0_515</t>
  </si>
  <si>
    <t>201802_090.0_060.0_170</t>
  </si>
  <si>
    <t>201802_090.0_060.0_515</t>
  </si>
  <si>
    <t>201802_090.0_070.0_170</t>
  </si>
  <si>
    <t>201802_090.0_070.0_515</t>
  </si>
  <si>
    <t>201802_090.0_080.0_170</t>
  </si>
  <si>
    <t>Ruptured pump tube</t>
  </si>
  <si>
    <t>201802_090.0_080.0_515</t>
  </si>
  <si>
    <t>201802_090.0_090.0_170</t>
  </si>
  <si>
    <t>201802_090.0_090.0_515</t>
  </si>
  <si>
    <t>201802_090.0_100.0_170</t>
  </si>
  <si>
    <t>201802_090.0_100.0_515</t>
  </si>
  <si>
    <t>201802_086.7_100.0_170</t>
  </si>
  <si>
    <t>201802_086.7_100.0_515</t>
  </si>
  <si>
    <t>201802_086.7_070.0_170</t>
  </si>
  <si>
    <t>201802_086.7_070.0_515</t>
  </si>
  <si>
    <t>201802_086.7_040.0_170</t>
  </si>
  <si>
    <t>201802_086.7_040.0_515</t>
  </si>
  <si>
    <t>086.7 035.0</t>
  </si>
  <si>
    <t>201802_086.7_035.0_170</t>
  </si>
  <si>
    <t>201802_086.7_035.0_515</t>
  </si>
  <si>
    <t>201802_081.8_046.9_170</t>
  </si>
  <si>
    <t>201802_081.8_046.9_515</t>
  </si>
  <si>
    <t>201802_083.3_055.0_170</t>
  </si>
  <si>
    <t>201802_083.3_055.0_515</t>
  </si>
  <si>
    <t>201802_083.3_100.0_170</t>
  </si>
  <si>
    <t>201802_083.3_100.0_515</t>
  </si>
  <si>
    <t>201802_080.0_100.0_170</t>
  </si>
  <si>
    <t>201802_080.0_100.0_515</t>
  </si>
  <si>
    <t>201802_080.0_090.0_170</t>
  </si>
  <si>
    <t>201802_080.0_090.0_515</t>
  </si>
  <si>
    <t>201802_080.0_070.0_170</t>
  </si>
  <si>
    <t>201802_080.0_070.0_515</t>
  </si>
  <si>
    <t>201802_080.0_060.0_170</t>
  </si>
  <si>
    <t>201802_080.0_060.0_515</t>
  </si>
  <si>
    <t>201802_080.0_055.0_170</t>
  </si>
  <si>
    <t>201802_080.0_055.0_515</t>
  </si>
  <si>
    <t>201802_076.7_055.0_170</t>
  </si>
  <si>
    <t>201802_076.7_055.0_515</t>
  </si>
  <si>
    <t>201802_076.7_060.0_170</t>
  </si>
  <si>
    <t>201802_076.7_060.0_515</t>
  </si>
  <si>
    <t>201804_093.3_045.0_170</t>
  </si>
  <si>
    <t>201804_093.3_045.0_515</t>
  </si>
  <si>
    <t>201804_093.3_080.0_170</t>
  </si>
  <si>
    <t>201804_093.3_080.0_515</t>
  </si>
  <si>
    <t>201804_090.0_090.0_170</t>
  </si>
  <si>
    <t>201804_090.0_090.0_515</t>
  </si>
  <si>
    <t>201804_090.0_070.0_170</t>
  </si>
  <si>
    <t>201804_090.0_070.0_515</t>
  </si>
  <si>
    <t>201804_090.0_053.0_170</t>
  </si>
  <si>
    <t>201804_090.0_053.0_515</t>
  </si>
  <si>
    <t>201804_090.0_037.0_170</t>
  </si>
  <si>
    <t>201804_090.0_037.0_515</t>
  </si>
  <si>
    <t>086.7 055.0</t>
  </si>
  <si>
    <t>201804_086.7_055.0_170</t>
  </si>
  <si>
    <t>201804_086.7_055.0_515</t>
  </si>
  <si>
    <t>201804_086.7_080.0_170</t>
  </si>
  <si>
    <t>201804_086.7_080.0_515</t>
  </si>
  <si>
    <t>201804_083.3_110.0_170</t>
  </si>
  <si>
    <t>201804_083.3_110.0_515</t>
  </si>
  <si>
    <t>201804_083.3_060.0_170</t>
  </si>
  <si>
    <t>201804_083.3_060.0_515</t>
  </si>
  <si>
    <t>201804_081.8_046.9_170</t>
  </si>
  <si>
    <t>201804_081.8_046.9_515</t>
  </si>
  <si>
    <t>Water shortage at 515 m</t>
  </si>
  <si>
    <t>201804_080.0_055.0_170</t>
  </si>
  <si>
    <t>201804_080.0_055.0_515</t>
  </si>
  <si>
    <t>201804_080.0_080.0_170</t>
  </si>
  <si>
    <t>201804_080.0_080.0_515</t>
  </si>
  <si>
    <t>201804_080.0_100.0_170</t>
  </si>
  <si>
    <t>201804_080.0_100.0_515</t>
  </si>
  <si>
    <t>201804_076.7_100.0_170</t>
  </si>
  <si>
    <t>201804_076.7_100.0_515</t>
  </si>
  <si>
    <t>073.3 070.0</t>
  </si>
  <si>
    <t>201804_073.3_070.0_200</t>
  </si>
  <si>
    <t>Reduced bottles, 200m was closest to 170m</t>
  </si>
  <si>
    <t>201804_073.3_070.0_515</t>
  </si>
  <si>
    <t>070.0 080.0</t>
  </si>
  <si>
    <t>201804_070.0_080.0_200</t>
  </si>
  <si>
    <t>201804_070.0_080.0_515</t>
  </si>
  <si>
    <t>201806_093.3_050.0_170</t>
  </si>
  <si>
    <t>201806_093.3_050.0_515</t>
  </si>
  <si>
    <t>093.3 090.0</t>
  </si>
  <si>
    <t>201806_093.3_090.0_170</t>
  </si>
  <si>
    <t>201806_093.3_090.0_515</t>
  </si>
  <si>
    <t>201806_093.3_120.0_165</t>
  </si>
  <si>
    <t>201806_093.3_120.0_515</t>
  </si>
  <si>
    <t>201806_090.0_120.0_175</t>
  </si>
  <si>
    <t>201806_090.0_120.0_515</t>
  </si>
  <si>
    <t>201806_090.0_070.0_170</t>
  </si>
  <si>
    <t>201806_090.0_070.0_515</t>
  </si>
  <si>
    <t>201806_086.7_055.0_170</t>
  </si>
  <si>
    <t>201806_086.7_055.0_515</t>
  </si>
  <si>
    <t>201806_086.7_090.0_170</t>
  </si>
  <si>
    <t>201806_086.7_090.0_515</t>
  </si>
  <si>
    <t>201806_083.3_100.0_170</t>
  </si>
  <si>
    <t>201806_083.3_100.0_515</t>
  </si>
  <si>
    <t>201806_083.3_060.0_170</t>
  </si>
  <si>
    <t>201806_083.3_060.0_515</t>
  </si>
  <si>
    <t>201806_080.0_055.0_170</t>
  </si>
  <si>
    <t>201806_080.0_055.0_515</t>
  </si>
  <si>
    <t>201806_080.0_080.0_170</t>
  </si>
  <si>
    <t>201806_080.0_080.0_515</t>
  </si>
  <si>
    <t>201806_080.0_100.0_170</t>
  </si>
  <si>
    <t>201806_080.0_100.0_515</t>
  </si>
  <si>
    <t>201806_076.7_100.0_170</t>
  </si>
  <si>
    <t>201806_076.7_100.0_515</t>
  </si>
  <si>
    <t>201806_076.7_070.0_170</t>
  </si>
  <si>
    <t>201806_076.7_070.0_439</t>
  </si>
  <si>
    <t>Bottle 1 didn't trip, sampled from bottle 2</t>
  </si>
  <si>
    <t>201806_081.8_046.9_170</t>
  </si>
  <si>
    <t>201806_081.8_046.9_515</t>
  </si>
  <si>
    <t>201810_093.3_045.0_170</t>
  </si>
  <si>
    <t>201810_093.3_045.0_515</t>
  </si>
  <si>
    <t>201810_093.3_080.0_170</t>
  </si>
  <si>
    <t>201810_093.3_080.0_515</t>
  </si>
  <si>
    <t>201810_093.3_120.0_170</t>
  </si>
  <si>
    <t>201810_093.3_120.0_515</t>
  </si>
  <si>
    <t>201810_090.0_120.0_170</t>
  </si>
  <si>
    <t>201810_090.0_120.0_515</t>
  </si>
  <si>
    <t>201810_090.0_070.0_170</t>
  </si>
  <si>
    <t>201810_090.0_070.0_515</t>
  </si>
  <si>
    <t>201810_090.0_037.0_170</t>
  </si>
  <si>
    <t>201810_090.0_037.0_515</t>
  </si>
  <si>
    <t>201810_086.7_090.0_170</t>
  </si>
  <si>
    <t>201810_086.7_090.0_515</t>
  </si>
  <si>
    <t>201810_083.3_100.0_170</t>
  </si>
  <si>
    <t>201810_083.3_100.0_515</t>
  </si>
  <si>
    <t>201810_083.3_060.0_170</t>
  </si>
  <si>
    <t>201810_083.3_060.0_515</t>
  </si>
  <si>
    <t>201810_080.0_055.0_170</t>
  </si>
  <si>
    <t>201810_080.0_055.0_515</t>
  </si>
  <si>
    <t>201810_080.0_070.0_170</t>
  </si>
  <si>
    <t>201810_080.0_070.0_515</t>
  </si>
  <si>
    <t>201810_080.0_080.0_170</t>
  </si>
  <si>
    <t>201810_080.0_080.0_515</t>
  </si>
  <si>
    <t>201810_076.7_070.0_170</t>
  </si>
  <si>
    <t>201810_076.7_070.0_515</t>
  </si>
  <si>
    <t>201810_081.8_046.9_170</t>
  </si>
  <si>
    <t>201810_081.8_046.9_515</t>
  </si>
  <si>
    <t>water shortage</t>
  </si>
  <si>
    <t>201902_090.0_037.0_170</t>
  </si>
  <si>
    <t>Nipple broke inside filter, not purged</t>
  </si>
  <si>
    <t>201902_090.0_037.0_515</t>
  </si>
  <si>
    <t>201902_090.0_070.0_170</t>
  </si>
  <si>
    <t>201902_090.0_070.0_515</t>
  </si>
  <si>
    <t>201902_080.0_080.0_170</t>
  </si>
  <si>
    <t>201902_080.0_080.0_515</t>
  </si>
  <si>
    <t>Water shortage</t>
  </si>
  <si>
    <t>201902_080.0_070.0_170</t>
  </si>
  <si>
    <t>201902_080.0_070.0_515</t>
  </si>
  <si>
    <t>201902_081.8_046.9_170</t>
  </si>
  <si>
    <t>201902_081.8_046.9_515</t>
  </si>
  <si>
    <t>201902_083.3_055.0_170</t>
  </si>
  <si>
    <t>201902_083.3_055.0_515</t>
  </si>
  <si>
    <t xml:space="preserve">086.7 035.0 </t>
  </si>
  <si>
    <t>201902_086.7_035.0_170</t>
  </si>
  <si>
    <t>201902_086.7_035.0_515</t>
  </si>
  <si>
    <t>201904_093.3_045.0_170</t>
  </si>
  <si>
    <t>201904_093.3_045.0_515</t>
  </si>
  <si>
    <t>201904_093.3_080.0_170</t>
  </si>
  <si>
    <t>201904_093.3_080.0_515</t>
  </si>
  <si>
    <t>201904_093.3_120.0_171</t>
  </si>
  <si>
    <t>201904_093.3_120.0_515</t>
  </si>
  <si>
    <t>left filter on line for 18hrs</t>
  </si>
  <si>
    <t>NA</t>
  </si>
  <si>
    <t>201904_090.0_120.0_170</t>
  </si>
  <si>
    <t xml:space="preserve">short on water </t>
  </si>
  <si>
    <t>201904_090.0_120.0_515</t>
  </si>
  <si>
    <t>201904_090.0_090.0_170</t>
  </si>
  <si>
    <t>201904_090.0_070.0_170</t>
  </si>
  <si>
    <t>201904_090.0_070.0_515</t>
  </si>
  <si>
    <t>201904_090.0_053.0_170</t>
  </si>
  <si>
    <t>201904_090.0_053.0_515</t>
  </si>
  <si>
    <t>201904_090.0_037.0_170</t>
  </si>
  <si>
    <t>201904_090.0_037.0_515</t>
  </si>
  <si>
    <t>201904_081.8_046.9_170</t>
  </si>
  <si>
    <t>201904_081.8_046.9_515</t>
  </si>
  <si>
    <t>201904_086.7_035.0_170</t>
  </si>
  <si>
    <t>201904_086.7_035.0_515</t>
  </si>
  <si>
    <t>201904_086.7_070.0_170</t>
  </si>
  <si>
    <t>201904_086.7_070.0_515</t>
  </si>
  <si>
    <t>201904_080.0_055.0_170</t>
  </si>
  <si>
    <t>201904_080.0_055.0_515</t>
  </si>
  <si>
    <t xml:space="preserve">080.0 070.0 </t>
  </si>
  <si>
    <t>201904_080.0_70.0 _170</t>
  </si>
  <si>
    <t>201904_080.0_70.0 _515</t>
  </si>
  <si>
    <t>201904_080.0_080.0_170</t>
  </si>
  <si>
    <t>201904_080.0_080.0_515</t>
  </si>
  <si>
    <t>201904_076.7_080.0_170</t>
  </si>
  <si>
    <t>201904_076.7_080.0_515</t>
  </si>
  <si>
    <t>201907_093.3_060.0_170</t>
  </si>
  <si>
    <t>201907_093.3_060.0_515</t>
  </si>
  <si>
    <t>201907_093.3_100.0_170</t>
  </si>
  <si>
    <t>201907_093.3_100.0_515</t>
  </si>
  <si>
    <t>201907_090.0_120.0_170</t>
  </si>
  <si>
    <t>201907_090.0_120.0_515</t>
  </si>
  <si>
    <t>201907_090.0_090.0_170</t>
  </si>
  <si>
    <t>201907_090.0_090.0_515</t>
  </si>
  <si>
    <t>090.0 053.3</t>
  </si>
  <si>
    <t>201907_090.0_053.3_170</t>
  </si>
  <si>
    <t>201907_090.0_053.3_515</t>
  </si>
  <si>
    <t>201907_090.0_037.0_170</t>
  </si>
  <si>
    <t>201907_090.0_037.0_515</t>
  </si>
  <si>
    <t>201907_086.7_035.0_170</t>
  </si>
  <si>
    <t>201907_086.7_035.0_515</t>
  </si>
  <si>
    <t>GLYTE not added</t>
  </si>
  <si>
    <t>201907_086.7_060.0_170</t>
  </si>
  <si>
    <t>201907_086.7_060.0_515</t>
  </si>
  <si>
    <t>201907_083.3_080.0_170</t>
  </si>
  <si>
    <t>201907_083.3_080.0_515</t>
  </si>
  <si>
    <t>201907_080.0_055.0_170</t>
  </si>
  <si>
    <t>201907_080.0_055.0_515</t>
  </si>
  <si>
    <t>201907_080.0_070.0_170</t>
  </si>
  <si>
    <t>201907_080.0_070.0_515</t>
  </si>
  <si>
    <t>201907_080.0_080.0_170</t>
  </si>
  <si>
    <t>201907_080.0_080.0_515</t>
  </si>
  <si>
    <t>201907_080.0_100.0_170</t>
  </si>
  <si>
    <t>201907_080.0_100.0_515</t>
  </si>
  <si>
    <t>201907_076.7_080.0_170</t>
  </si>
  <si>
    <t>201907_076.7_080.0_515</t>
  </si>
  <si>
    <t>201907_081.8_046.9_170</t>
  </si>
  <si>
    <t>201907_081.8_046.9_515</t>
  </si>
  <si>
    <t>glyTE sample stored in N2</t>
  </si>
  <si>
    <t>150 rpm</t>
  </si>
  <si>
    <t>201911_093.3_045.0_170</t>
  </si>
  <si>
    <t>201911_093.3_045.0_515</t>
  </si>
  <si>
    <t>201911_093.3_080.0_170</t>
  </si>
  <si>
    <t>201911_093.3_080.0_515</t>
  </si>
  <si>
    <t>201911_093.3_120.0_170</t>
  </si>
  <si>
    <t>201911_093.3_120.0_515</t>
  </si>
  <si>
    <t>201911_090.0_120.0_170</t>
  </si>
  <si>
    <t>201911_090.0_120.0_515</t>
  </si>
  <si>
    <t>201911_090.0_090.0_170</t>
  </si>
  <si>
    <t>201911_090.0_090.0_515</t>
  </si>
  <si>
    <t>201911_090.0_070.0_170</t>
  </si>
  <si>
    <t>201911_090.0_070.0_515</t>
  </si>
  <si>
    <t>201911_090.0_053.0_170</t>
  </si>
  <si>
    <t>201911_090.0_053.0_515</t>
  </si>
  <si>
    <t>201911_090.0_037.0_170</t>
  </si>
  <si>
    <t>201911_090.0_037.0_515</t>
  </si>
  <si>
    <t>201911_086.7_035.0_170</t>
  </si>
  <si>
    <t>201911_086.7_035.0_515</t>
  </si>
  <si>
    <t>201911_086.7_060.0_170</t>
  </si>
  <si>
    <t>201911_086.7_060.0_515</t>
  </si>
  <si>
    <t>201911_086.7_100.0_170</t>
  </si>
  <si>
    <t>201911_086.7_100.0_515</t>
  </si>
  <si>
    <t>201911_083.3_090.0_170</t>
  </si>
  <si>
    <t>201911_083.3_090.0_515</t>
  </si>
  <si>
    <t>201911_081.8_046.9_170</t>
  </si>
  <si>
    <t>201911_081.8_046.9_515</t>
  </si>
  <si>
    <t>201911_080.0_055.0_170</t>
  </si>
  <si>
    <t>201911_080.0_055.0_515</t>
  </si>
  <si>
    <t>201911_080.0_070.0_170</t>
  </si>
  <si>
    <t>201911_080.0_070.0_515</t>
  </si>
  <si>
    <t>201911_080.0_080.0_170</t>
  </si>
  <si>
    <t>201911_080.0_080.0_515</t>
  </si>
  <si>
    <t>201911_076.7_070.0_170</t>
  </si>
  <si>
    <t>201911_076.7_070.0_515</t>
  </si>
  <si>
    <t>1899-12-31 18:30:49</t>
  </si>
  <si>
    <t>202001_093.3_030.0_170</t>
  </si>
  <si>
    <t>202001_093.3_030.0_515</t>
  </si>
  <si>
    <t>1899-12-31 17:12:54</t>
  </si>
  <si>
    <t>202001_093.3_100.0_170</t>
  </si>
  <si>
    <t>did not finish in 950ml leftover ( 6- 0.95)</t>
  </si>
  <si>
    <t>202001_093.3_100.0_515</t>
  </si>
  <si>
    <t>vials and sterivex labeled as 93.120 should be 90.120 look at cast #</t>
  </si>
  <si>
    <t>1899-12-31 10:34:36</t>
  </si>
  <si>
    <t>202001_090.0_120.0_170</t>
  </si>
  <si>
    <t>202001_090.0_120.0_515</t>
  </si>
  <si>
    <t>200 ml left</t>
  </si>
  <si>
    <t>1899-12-31 04:43:59</t>
  </si>
  <si>
    <t>202001_090.0_090.0_170</t>
  </si>
  <si>
    <t>202001_090.0_090.0_515</t>
  </si>
  <si>
    <t>chl-max @ 10m. Only 1 shallow sample</t>
  </si>
  <si>
    <t>1899-12-31 05:18:21</t>
  </si>
  <si>
    <t>202001_090.0_053.0_170</t>
  </si>
  <si>
    <t>202001_090.0_053.0_515</t>
  </si>
  <si>
    <t>1899-12-31 15:23:00</t>
  </si>
  <si>
    <t>202001_090.0_037.0_170</t>
  </si>
  <si>
    <t>202001_090.0_037.0_515</t>
  </si>
  <si>
    <t>1899-12-31 18:59:04</t>
  </si>
  <si>
    <t>202001_086.7_035.0_170</t>
  </si>
  <si>
    <t>202001_086.7_035.0_515</t>
  </si>
  <si>
    <t>515m did not finish in time</t>
  </si>
  <si>
    <t>1899-12-31 18:16:33</t>
  </si>
  <si>
    <t>202001_086.7_060.0_170</t>
  </si>
  <si>
    <t>202001_086.7_060.0_515</t>
  </si>
  <si>
    <t>1899-12-31 19:33:24</t>
  </si>
  <si>
    <t>202001_086.7_100.0_170</t>
  </si>
  <si>
    <t>202001_086.7_100.0_515</t>
  </si>
  <si>
    <t>1899-12-31 18:51:55</t>
  </si>
  <si>
    <t>202001_083.3_090.0_170</t>
  </si>
  <si>
    <t>202001_083.3_090.0_515</t>
  </si>
  <si>
    <t>1899-12-31 10:25:44</t>
  </si>
  <si>
    <t>202001_081.8_046.9_170</t>
  </si>
  <si>
    <t>1.25 L left</t>
  </si>
  <si>
    <t>202001_081.8_046.9_515</t>
  </si>
  <si>
    <t>1L left</t>
  </si>
  <si>
    <t>1899-12-31 00:29:53</t>
  </si>
  <si>
    <t>202001_080.0_055.0_170</t>
  </si>
  <si>
    <t>202001_080.0_055.0_515</t>
  </si>
  <si>
    <t>1899-12-31 10:09:58</t>
  </si>
  <si>
    <t>202001_080.0_070.0_170</t>
  </si>
  <si>
    <t>202001_080.0_070.0_515</t>
  </si>
  <si>
    <t>1899-12-31 03:50:34</t>
  </si>
  <si>
    <t>202001_080.0_100.0_170</t>
  </si>
  <si>
    <t>202001_080.0_100.0_515</t>
  </si>
  <si>
    <t>1899-12-31 16:26:36</t>
  </si>
  <si>
    <t>202001_076.7_090.0_170</t>
  </si>
  <si>
    <t>202001_076.7_090.0_515</t>
  </si>
  <si>
    <t>073.3 080.0</t>
  </si>
  <si>
    <t>1899-12-31 16:24:00</t>
  </si>
  <si>
    <t>202001_073.3_080.0_200</t>
  </si>
  <si>
    <t>202001_073.3_080.0_515</t>
  </si>
  <si>
    <t>chl-max 0-35m, mixed</t>
  </si>
  <si>
    <t>070.0 070.0</t>
  </si>
  <si>
    <t>1899-12-31 15:46:23</t>
  </si>
  <si>
    <t>202001_070.0_070.0_200</t>
  </si>
  <si>
    <t>202001_070.0_070.0_515</t>
  </si>
  <si>
    <t>515m filter burst while filtering, not sure when, filter split in platic</t>
  </si>
  <si>
    <t>1899-12-31 19:58:48</t>
  </si>
  <si>
    <t>202001_066.7_055.0_200</t>
  </si>
  <si>
    <t>chl-max mixed 0-20 mixed</t>
  </si>
  <si>
    <t>202001_066.7_055.0_515</t>
  </si>
  <si>
    <t>1899-12-31 16:11:12</t>
  </si>
  <si>
    <t>202001_066.7_090.0_200</t>
  </si>
  <si>
    <t>202001_066.7_090.0_515</t>
  </si>
  <si>
    <t>063.3 060.0</t>
  </si>
  <si>
    <t>1899-12-31 17:51:25</t>
  </si>
  <si>
    <t>202001_063.3_060.0_200</t>
  </si>
  <si>
    <t>202001_063.3_060.0_515</t>
  </si>
  <si>
    <t>515m did not finish, 200ml left</t>
  </si>
  <si>
    <t>1899-12-31 20:19:24</t>
  </si>
  <si>
    <t>202001_060.0_080.0_200</t>
  </si>
  <si>
    <t>202001_060.0_080.0_515</t>
  </si>
  <si>
    <t>1899-12-31 19:01:07</t>
  </si>
  <si>
    <t>202007_093.3_090.0_170</t>
  </si>
  <si>
    <t>202007_093.3_090.0_515</t>
  </si>
  <si>
    <t>202007_090.0_090.0_170</t>
  </si>
  <si>
    <t>202007_090.0_090.0_515</t>
  </si>
  <si>
    <t>1899-12-31 23:40:18</t>
  </si>
  <si>
    <t>202007_090.0_070.0_170</t>
  </si>
  <si>
    <t>202007_090.0_070.0_515</t>
  </si>
  <si>
    <t>1899-12-31 10:27:02</t>
  </si>
  <si>
    <t>202007_090.0_053.0_170</t>
  </si>
  <si>
    <t>202007_090.0_053.0_515</t>
  </si>
  <si>
    <t>1899-12-31 16:32:13</t>
  </si>
  <si>
    <t>202007_086.7_035.0_170</t>
  </si>
  <si>
    <t>202007_086.7_035.0_515</t>
  </si>
  <si>
    <t>1899-12-31 15:15:36</t>
  </si>
  <si>
    <t>202007_086.7_100.0_170</t>
  </si>
  <si>
    <t>202007_086.7_100.0_515</t>
  </si>
  <si>
    <t>1899-12-31 20:08:22</t>
  </si>
  <si>
    <t>202007_083.3_080.0_170</t>
  </si>
  <si>
    <t>202007_083.3_080.0_515</t>
  </si>
  <si>
    <t>1899-12-31 05:46:50</t>
  </si>
  <si>
    <t>202007_080.0_070.0_170</t>
  </si>
  <si>
    <t>202007_080.0_070.0_515</t>
  </si>
  <si>
    <t>1899-12-31 11:34:26</t>
  </si>
  <si>
    <t>202007_080.0_080.0_170</t>
  </si>
  <si>
    <t>202007_080.0_080.0_515</t>
  </si>
  <si>
    <t>1899-12-31 23:28:44</t>
  </si>
  <si>
    <t>202007_080.0_100.0_170</t>
  </si>
  <si>
    <t>202007_080.0_100.0_515</t>
  </si>
  <si>
    <t>1899-12-31 17:32:03</t>
  </si>
  <si>
    <t>202007_076.7_080.0_170</t>
  </si>
  <si>
    <t>202007_076.7_080.0_515</t>
  </si>
  <si>
    <t>1899-12-31 23:11:19</t>
  </si>
  <si>
    <t>202007_081.8_046.9_170</t>
  </si>
  <si>
    <t>202007_081.8_046.9_515</t>
  </si>
  <si>
    <t>1899-12-31 18:22:58</t>
  </si>
  <si>
    <t>202010_093.3_050.0_200</t>
  </si>
  <si>
    <t>202010_093.3_050.0_515</t>
  </si>
  <si>
    <t>1899-12-31 19:23:26</t>
  </si>
  <si>
    <t>202010_093.3_090.0_200</t>
  </si>
  <si>
    <t>202010_093.3_090.0_515</t>
  </si>
  <si>
    <t>1899-12-31 12:21:01</t>
  </si>
  <si>
    <t>202010_090.0_090.0_200</t>
  </si>
  <si>
    <t>202010_090.0_090.0_515</t>
  </si>
  <si>
    <t>1899-12-31 23:52:52</t>
  </si>
  <si>
    <t>202010_090.0_070.0_200</t>
  </si>
  <si>
    <t>202010_090.0_070.0_515</t>
  </si>
  <si>
    <t>1899-12-31 10:33:18</t>
  </si>
  <si>
    <t>202010_090.0_053.0_200</t>
  </si>
  <si>
    <t>202010_090.0_053.0_515</t>
  </si>
  <si>
    <t>1899-12-31 18:45:03</t>
  </si>
  <si>
    <t>202010_086.7_040.0_170</t>
  </si>
  <si>
    <t>202010_086.7_040.0_515</t>
  </si>
  <si>
    <t>1899-12-31 21:22:58</t>
  </si>
  <si>
    <t>202010_086.7_080.0_200</t>
  </si>
  <si>
    <t>202010_086.7_080.0_515</t>
  </si>
  <si>
    <t>1899-12-31 18:51:37</t>
  </si>
  <si>
    <t>202010_083.3_110.0_200</t>
  </si>
  <si>
    <t>515 nozle left open. Did not sample,</t>
  </si>
  <si>
    <t>1899-12-31 02:24:15</t>
  </si>
  <si>
    <t>202010_080.0_100.0_200</t>
  </si>
  <si>
    <t>202010_080.0_100.0_515</t>
  </si>
  <si>
    <t>1899-12-31 22:15:51</t>
  </si>
  <si>
    <t>202010_080.0_080.0_200</t>
  </si>
  <si>
    <t>202010_080.0_080.0_515</t>
  </si>
  <si>
    <t>&lt; 30 min</t>
  </si>
  <si>
    <t>1899-12-31 05:51:17</t>
  </si>
  <si>
    <t>202010_080.0_055.0_200</t>
  </si>
  <si>
    <t>202010_080.0_055.0_515</t>
  </si>
  <si>
    <t>1899-12-31 17:18:12</t>
  </si>
  <si>
    <t>202010_076.7_051.0_200</t>
  </si>
  <si>
    <t>bottom depth 236m 200m filter was darkâ€¦. Possible missfire, Checked salinity, looked ok</t>
  </si>
  <si>
    <t>1899-12-31 20:06:22</t>
  </si>
  <si>
    <t>202010_076.7_055.0_200</t>
  </si>
  <si>
    <t>202010_076.7_055.0_515</t>
  </si>
  <si>
    <t>1899-12-31 20:28:26</t>
  </si>
  <si>
    <t>202010_083.3_080.0_200</t>
  </si>
  <si>
    <t>202010_083.3_080.0_515</t>
  </si>
  <si>
    <t>1899-12-31 19:12:34</t>
  </si>
  <si>
    <t>202010_081.8_046.9_200</t>
  </si>
  <si>
    <t>SBB. B11 bottom nozle a little leaky</t>
  </si>
  <si>
    <t>202010_081.8_046.9_515</t>
  </si>
  <si>
    <t>B4 515m very dark filter - double check to see if itâ€™s a misstrip</t>
  </si>
  <si>
    <t>year</t>
  </si>
  <si>
    <t>2017</t>
  </si>
  <si>
    <t>2018</t>
  </si>
  <si>
    <t>2019</t>
  </si>
  <si>
    <t>2020</t>
  </si>
  <si>
    <t>Line</t>
  </si>
  <si>
    <t>093.3</t>
  </si>
  <si>
    <t>090.0</t>
  </si>
  <si>
    <t>086.7</t>
  </si>
  <si>
    <t>083.3</t>
  </si>
  <si>
    <t>081.8</t>
  </si>
  <si>
    <t>080.0</t>
  </si>
  <si>
    <t>076.7</t>
  </si>
  <si>
    <t>073.3</t>
  </si>
  <si>
    <t>070.0</t>
  </si>
  <si>
    <t>066.7</t>
  </si>
  <si>
    <t>063.3</t>
  </si>
  <si>
    <t>060.0</t>
  </si>
  <si>
    <t>Station</t>
  </si>
  <si>
    <t>030.0</t>
  </si>
  <si>
    <t>100.0</t>
  </si>
  <si>
    <t>120.0</t>
  </si>
  <si>
    <t>110.0</t>
  </si>
  <si>
    <t>053.0</t>
  </si>
  <si>
    <t>037.0</t>
  </si>
  <si>
    <t>045.0</t>
  </si>
  <si>
    <t>040.0</t>
  </si>
  <si>
    <t>051.0</t>
  </si>
  <si>
    <t>046.9</t>
  </si>
  <si>
    <t>055.0</t>
  </si>
  <si>
    <t>050.0</t>
  </si>
  <si>
    <t>035.0</t>
  </si>
  <si>
    <t xml:space="preserve">35.0 </t>
  </si>
  <si>
    <t xml:space="preserve">70.0 </t>
  </si>
  <si>
    <t>053.3</t>
  </si>
  <si>
    <t>line</t>
  </si>
  <si>
    <t>Lat_Dec</t>
  </si>
  <si>
    <t>Lon_Dec</t>
  </si>
  <si>
    <t>NoCCSamples</t>
  </si>
  <si>
    <t>CC_Depth</t>
  </si>
  <si>
    <t>DelDepth</t>
  </si>
  <si>
    <t>Temp</t>
  </si>
  <si>
    <t>Sal</t>
  </si>
  <si>
    <t>Density</t>
  </si>
  <si>
    <t>O2</t>
  </si>
  <si>
    <t>PO4</t>
  </si>
  <si>
    <t>SiO3</t>
  </si>
  <si>
    <t>NO3</t>
  </si>
  <si>
    <t>NH3</t>
  </si>
  <si>
    <t>Chla</t>
  </si>
  <si>
    <t>PhaePig</t>
  </si>
  <si>
    <t>201402_093.3_030.0_39</t>
  </si>
  <si>
    <t>not enough water but filter has some color</t>
  </si>
  <si>
    <t>201402_093.3_030.0_10</t>
  </si>
  <si>
    <t>201402_093.3_060.0_36</t>
  </si>
  <si>
    <t>201402_093.3_060.0_11</t>
  </si>
  <si>
    <t>201402_093.3_100.0_63</t>
  </si>
  <si>
    <t>201402_093.3_100.0_10</t>
  </si>
  <si>
    <t>Not enough water so sampled from Bot 24 0m and Bot 23 10m; mixlayer</t>
  </si>
  <si>
    <t>201402_086.7_033.0_22</t>
  </si>
  <si>
    <t>086.7 033.0</t>
  </si>
  <si>
    <t>201402_086.7_033.0_10</t>
  </si>
  <si>
    <t>201404_093.3_045.0_12</t>
  </si>
  <si>
    <t>201404_093.3_045.0_27</t>
  </si>
  <si>
    <t>201404_093.3_080.0_10</t>
  </si>
  <si>
    <t>201404_093.3_080.0_63</t>
  </si>
  <si>
    <t>201404_093.3_110.0_16</t>
  </si>
  <si>
    <t>201404_093.3_110.0_107</t>
  </si>
  <si>
    <t>201404_086.7_070.0_12</t>
  </si>
  <si>
    <t>201404_086.7_070.0_58</t>
  </si>
  <si>
    <t>two Chla peaks, sampled from deepest one</t>
  </si>
  <si>
    <t>201404_086.7_110.0_13</t>
  </si>
  <si>
    <t>201404_086.7_110.0_100</t>
  </si>
  <si>
    <t>201404_083.3_080.0_10</t>
  </si>
  <si>
    <t>201404_083.3_080.0_43</t>
  </si>
  <si>
    <t>201404_076.7_080.0_10</t>
  </si>
  <si>
    <t>201404_076.7_080.0_40</t>
  </si>
  <si>
    <t>201404_076.7_051.0_9</t>
  </si>
  <si>
    <t>201404_076.7_051.0_21</t>
  </si>
  <si>
    <t>201407_093.3_026.7_13</t>
  </si>
  <si>
    <t>093.3 026.7</t>
  </si>
  <si>
    <t>201407_093.3_036.7_13</t>
  </si>
  <si>
    <t>201407_093.3_026.7_33</t>
  </si>
  <si>
    <t>201407_093.3_036.7_33</t>
  </si>
  <si>
    <t>201407_093.3_050.0_11</t>
  </si>
  <si>
    <t>201407_093.3_050.0_37</t>
  </si>
  <si>
    <t>201407_093.3_050.0_170</t>
  </si>
  <si>
    <t>CTD gravity filtration</t>
  </si>
  <si>
    <t>201407_093.3_050.0_515</t>
  </si>
  <si>
    <t>201407_093.3_080.0_10</t>
  </si>
  <si>
    <t>201407_093.3_080.0_86</t>
  </si>
  <si>
    <t>201407_093.3_080.0_170</t>
  </si>
  <si>
    <t>201407_093.3_080.0_515</t>
  </si>
  <si>
    <t>201407_093.3_120.0_10</t>
  </si>
  <si>
    <t>201407_093.3_120.0_114</t>
  </si>
  <si>
    <t>201407_093.3_120.0_170</t>
  </si>
  <si>
    <t>201407_093.3_120.0_515</t>
  </si>
  <si>
    <t>201407_086.7_045.0_10</t>
  </si>
  <si>
    <t>201407_086.7_045.0_53</t>
  </si>
  <si>
    <t>201407_086.7_045.0_170</t>
  </si>
  <si>
    <t>201407_086.7_045.0_515</t>
  </si>
  <si>
    <t>201407_086.7_070.0_12</t>
  </si>
  <si>
    <t>201407_086.7_070.0_41</t>
  </si>
  <si>
    <t>201407_086.7_070.0_170</t>
  </si>
  <si>
    <t>201407_086.7_070.0_515</t>
  </si>
  <si>
    <t>201407_086.7_110.0_10</t>
  </si>
  <si>
    <t>201407_086.7_110.0_86</t>
  </si>
  <si>
    <t>201407_086.7_110.0_170</t>
  </si>
  <si>
    <t>201407_086.7_110.0_515</t>
  </si>
  <si>
    <t>201407_076.7_090.0_170</t>
  </si>
  <si>
    <t>201407_076.7_090.0_515</t>
  </si>
  <si>
    <t>201407_083.3_051.0_10</t>
  </si>
  <si>
    <t>083.3 051.0</t>
  </si>
  <si>
    <t>201407_083.3_051.0_19</t>
  </si>
  <si>
    <t>201411_093.3_026.7_13</t>
  </si>
  <si>
    <t>201411_093.3_026.7_26</t>
  </si>
  <si>
    <t>201411_093.3_045.0_10</t>
  </si>
  <si>
    <t>201411_093.3_045.0_67</t>
  </si>
  <si>
    <t>201411_093.3_045.0_170</t>
  </si>
  <si>
    <t>201411_093.3_045.0_150</t>
  </si>
  <si>
    <t>201411_093.3_080.0_11</t>
  </si>
  <si>
    <t>201411_093.3_080.0_84</t>
  </si>
  <si>
    <t>201411_093.3_080.0_170</t>
  </si>
  <si>
    <t>201411_093.3_080.0_515</t>
  </si>
  <si>
    <t>201411_093.3_120.0_12</t>
  </si>
  <si>
    <t>201411_093.3_120.0_95</t>
  </si>
  <si>
    <t>201411_093.3_120.0_170</t>
  </si>
  <si>
    <t>201411_093.3_120.0_515</t>
  </si>
  <si>
    <t>201411_086.7_050.0_10</t>
  </si>
  <si>
    <t>086.7 050.0</t>
  </si>
  <si>
    <t>201411_086.7_050.0_38</t>
  </si>
  <si>
    <t>201411_086.7_090.0_10</t>
  </si>
  <si>
    <t>201411_086.7_090.0_77</t>
  </si>
  <si>
    <t>201411_086.7_090.0_170</t>
  </si>
  <si>
    <t>201411_086.7_090.0_515</t>
  </si>
  <si>
    <t>201411_083.3_100.0_13</t>
  </si>
  <si>
    <t>201411_083.3_100.0_64</t>
  </si>
  <si>
    <t>201411_083.3_100.0_170</t>
  </si>
  <si>
    <t>201411_083.3_100.0_515</t>
  </si>
  <si>
    <t>201411_083.3_060.0_170</t>
  </si>
  <si>
    <t>201411_083.3_060.0_515</t>
  </si>
  <si>
    <t>201411_076.7_100.0_10</t>
  </si>
  <si>
    <t>201411_076.7_100.0_75</t>
  </si>
  <si>
    <t>201411_076.7_100.0_170</t>
  </si>
  <si>
    <t>201411_076.7_100.0_515</t>
  </si>
  <si>
    <t>201411_076.7_060.0_170</t>
  </si>
  <si>
    <t>201411_076.7_060.0_515</t>
  </si>
  <si>
    <t>201411_083.3_042.0_9</t>
  </si>
  <si>
    <t>083.3 042.0</t>
  </si>
  <si>
    <t>201411_083.3_042.0_34</t>
  </si>
  <si>
    <t>201501_093.3_026.7_8</t>
  </si>
  <si>
    <t>201501_093.3_026.7_36</t>
  </si>
  <si>
    <t>201501_093.3_030.0_170</t>
  </si>
  <si>
    <t>201501_093.3_030.0_515</t>
  </si>
  <si>
    <t>201501_093.3_060.0_16</t>
  </si>
  <si>
    <t>201501_093.3_060.0_70</t>
  </si>
  <si>
    <t>201501_093.3_060.0_170</t>
  </si>
  <si>
    <t>201501_093.3_060.0_515</t>
  </si>
  <si>
    <t>201501_093.3_100.0_14</t>
  </si>
  <si>
    <t>201501_093.3_100.0_77</t>
  </si>
  <si>
    <t>201501_093.3_100.0_170</t>
  </si>
  <si>
    <t>201501_093.3_100.0_515</t>
  </si>
  <si>
    <t>201501_086.7_040.0_22</t>
  </si>
  <si>
    <t>not enough water from 10m and no spare bottle so took sample from 22m; 12m and 22m is well mixed</t>
  </si>
  <si>
    <t>not enough water so no DNA sample</t>
  </si>
  <si>
    <t>201501_086.7_040.0_42</t>
  </si>
  <si>
    <t>201501_086.7_040.0_170</t>
  </si>
  <si>
    <t>201501_086.7_040.0_515</t>
  </si>
  <si>
    <t>201501_086.7_070.0_12</t>
  </si>
  <si>
    <t>201501_086.7_070.0_83</t>
  </si>
  <si>
    <t>201501_086.7_070.0_170</t>
  </si>
  <si>
    <t>201501_086.7_070.0_515</t>
  </si>
  <si>
    <t>201501_086.7_110.0_1</t>
  </si>
  <si>
    <t>not enough water from 10m and no spare bottle so took sample from 1m; 1m and 10m is well mixed</t>
  </si>
  <si>
    <t>201501_086.7_110.0_86</t>
  </si>
  <si>
    <t>201501_086.7_110.0_170</t>
  </si>
  <si>
    <t>201501_086.7_110.0_515</t>
  </si>
  <si>
    <t>201501_083.3_080.0_10</t>
  </si>
  <si>
    <t>201501_083.3_080.0_55</t>
  </si>
  <si>
    <t>201501_083.3_080.0_170</t>
  </si>
  <si>
    <t>201501_083.3_080.0_515</t>
  </si>
  <si>
    <t>201501_083.3_042.0_9</t>
  </si>
  <si>
    <t>201501_083.3_042.0_42</t>
  </si>
  <si>
    <t>201501_076.7_070.0_10</t>
  </si>
  <si>
    <t>201501_076.7_070.0_60</t>
  </si>
  <si>
    <t>201501_076.7_070.0_170</t>
  </si>
  <si>
    <t>201501_076.7_070.0_515</t>
  </si>
  <si>
    <t>201504_093.3_045.0_14</t>
  </si>
  <si>
    <t>Changed out tubing and samples ruined when rogue wave came into van</t>
  </si>
  <si>
    <t>201504_093.3_045.0_50</t>
  </si>
  <si>
    <t>201504_093.3_045.0_170</t>
  </si>
  <si>
    <t>201504_093.3_045.0_515</t>
  </si>
  <si>
    <t>201504_093.3_080.0_170</t>
  </si>
  <si>
    <t>201504_093.3_080.0_515</t>
  </si>
  <si>
    <t>201504_093.3_120.0_14</t>
  </si>
  <si>
    <t>Not enough water so sampled from Bot 24 2m and Bot 22 14m; mixlayer</t>
  </si>
  <si>
    <t>201504_093.3_120.0_115</t>
  </si>
  <si>
    <t>201504_093.3_120.0_170</t>
  </si>
  <si>
    <t>201504_093.3_120.0_515</t>
  </si>
  <si>
    <t>201504_086.7_045.0_170</t>
  </si>
  <si>
    <t>RNA - NO VOLUME WAS RECORDED used volume from bot 1 same time filtrations</t>
  </si>
  <si>
    <t>201504_086.7_045.0_515</t>
  </si>
  <si>
    <t>201504_083.3_090.0_10</t>
  </si>
  <si>
    <t>201504_083.3_090.0_72</t>
  </si>
  <si>
    <t>201504_083.3_090.0_170</t>
  </si>
  <si>
    <t>201504_083.3_090.0_515</t>
  </si>
  <si>
    <t>201504_081.8_046.9_170</t>
  </si>
  <si>
    <t>201504_081.8_046.9_515</t>
  </si>
  <si>
    <t>201504_076.7_070.0_13</t>
  </si>
  <si>
    <t>201504_076.7_070.0_39</t>
  </si>
  <si>
    <t>201504_076.7_070.0_170</t>
  </si>
  <si>
    <t>201504_076.7_070.0_515</t>
  </si>
  <si>
    <t>201507_093.3_026.7_10</t>
  </si>
  <si>
    <t>201507_093.3_026.7_25</t>
  </si>
  <si>
    <t>CTD op forgot to trip extra bottle</t>
  </si>
  <si>
    <t>201507_093.3_055.0_13</t>
  </si>
  <si>
    <t>093.3 055.0</t>
  </si>
  <si>
    <t>201507_093.3_055.0_42</t>
  </si>
  <si>
    <t>201507_093.3_055.0_170</t>
  </si>
  <si>
    <t>201507_093.3_055.0_515</t>
  </si>
  <si>
    <t>201507_093.3_100.0_13</t>
  </si>
  <si>
    <t>201507_093.3_100.0_113</t>
  </si>
  <si>
    <t>201507_093.3_100.0_170</t>
  </si>
  <si>
    <t>201507_093.3_100.0_515</t>
  </si>
  <si>
    <t>201507_086.7_045.0_170</t>
  </si>
  <si>
    <t>Bot 1 mistrip; not 515m sample</t>
  </si>
  <si>
    <t>201507_076.7_080.0_8</t>
  </si>
  <si>
    <t>201507_076.7_080.0_46</t>
  </si>
  <si>
    <t>201507_076.7_080.0_170</t>
  </si>
  <si>
    <t>201507_076.7_080.0_515</t>
  </si>
  <si>
    <t>201507_083.3_090.0_10</t>
  </si>
  <si>
    <t>201507_083.3_090.0_52</t>
  </si>
  <si>
    <t>Prodo cast so no extra bottles and not enough from the Chla max so sampled from Bot 17 52m instead of 62m</t>
  </si>
  <si>
    <t>201507_083.3_090.0_170</t>
  </si>
  <si>
    <t>201507_083.3_090.0_515</t>
  </si>
  <si>
    <t>201511_093.3_040.0_175</t>
  </si>
  <si>
    <t>poured off filtrate so cannot remeasure</t>
  </si>
  <si>
    <t>201511_093.3_040.0_515</t>
  </si>
  <si>
    <t>201511_093.3_060.0_170</t>
  </si>
  <si>
    <t>201511_093.3_060.0_515</t>
  </si>
  <si>
    <t>201511_086.7_033.0_10</t>
  </si>
  <si>
    <t>201511_086.7_033.0_35</t>
  </si>
  <si>
    <t>201511_083.3_042.0_13</t>
  </si>
  <si>
    <t>201511_083.3_042.0_49</t>
  </si>
  <si>
    <t>201511_076.7_080.0_13</t>
  </si>
  <si>
    <t>201511_076.7_080.0_49</t>
  </si>
  <si>
    <t>201511_076.7_080.0_170</t>
  </si>
  <si>
    <t>201511_076.7_080.0_515</t>
  </si>
  <si>
    <t>201511_076.7_049.0_10</t>
  </si>
  <si>
    <t>076.7 049.0</t>
  </si>
  <si>
    <t>201511_076.7_049.0_25</t>
  </si>
  <si>
    <t>201511_083.3_080.0_15</t>
  </si>
  <si>
    <t>201511_083.3_080.0_87</t>
  </si>
  <si>
    <t>201511_083.3_080.0_170</t>
  </si>
  <si>
    <t>201511_083.3_080.0_515</t>
  </si>
  <si>
    <t>201511_086.7_110.0_12</t>
  </si>
  <si>
    <t>201511_086.7_110.0_96</t>
  </si>
  <si>
    <t>201511_086.7_110.0_170</t>
  </si>
  <si>
    <t>201511_086.7_110.0_515</t>
  </si>
  <si>
    <t>201511_086.7_070.0_170</t>
  </si>
  <si>
    <t>201511_086.7_070.0_515</t>
  </si>
  <si>
    <t>201601_093.3_026.7_10</t>
  </si>
  <si>
    <t>201601_093.3_045.0_9</t>
  </si>
  <si>
    <t>201601_093.3_045.0_52</t>
  </si>
  <si>
    <t>201601_093.3_045.0_170</t>
  </si>
  <si>
    <t>201601_093.3_045.0_515</t>
  </si>
  <si>
    <t>201601_093.3_080.0_14</t>
  </si>
  <si>
    <t>201601_093.3_080.0_79</t>
  </si>
  <si>
    <t>201601_093.3_080.0_170</t>
  </si>
  <si>
    <t>201601_093.3_080.0_515</t>
  </si>
  <si>
    <t>201601_093.3_120.0_13</t>
  </si>
  <si>
    <t>201601_093.3_120.0_115</t>
  </si>
  <si>
    <t>201601_093.3_120.0_170</t>
  </si>
  <si>
    <t>201601_093.3_120.0_515</t>
  </si>
  <si>
    <t>201601_086.7_045.0_10</t>
  </si>
  <si>
    <t>201601_086.7_045.0_24</t>
  </si>
  <si>
    <t>201601_086.7_045.0_170</t>
  </si>
  <si>
    <t>201601_086.7_045.0_515</t>
  </si>
  <si>
    <t>201601_086.7_080.0_8</t>
  </si>
  <si>
    <t>201601_086.7_080.0_26</t>
  </si>
  <si>
    <t>201601_086.7_080.0_170</t>
  </si>
  <si>
    <t>201601_086.7_080.0_515</t>
  </si>
  <si>
    <t>201601_083.3_110.0_10</t>
  </si>
  <si>
    <t>201601_083.3_110.0_67</t>
  </si>
  <si>
    <t>201601_083.3_110.0_170</t>
  </si>
  <si>
    <t>201601_083.3_110.0_515</t>
  </si>
  <si>
    <t>201601_083.3_070.0_11</t>
  </si>
  <si>
    <t>201601_083.3_070.0_170</t>
  </si>
  <si>
    <t>201601_083.3_070.0_515</t>
  </si>
  <si>
    <t>201601_076.7_100.0_14</t>
  </si>
  <si>
    <t>201601_076.7_100.0_79</t>
  </si>
  <si>
    <t>201601_076.7_100.0_170</t>
  </si>
  <si>
    <t>201601_076.7_100.0_515</t>
  </si>
  <si>
    <t>201601_076.7_060.0_9</t>
  </si>
  <si>
    <t>201601_076.7_060.0_30</t>
  </si>
  <si>
    <t>201601_076.7_060.0_170</t>
  </si>
  <si>
    <t>201601_076.7_060.0_515</t>
  </si>
  <si>
    <t>201604_093.3_026.7_20</t>
  </si>
  <si>
    <t>201604_093.3_026.7_9</t>
  </si>
  <si>
    <t>201604_093.3_045.0_170</t>
  </si>
  <si>
    <t>201604_093.3_045.0_515</t>
  </si>
  <si>
    <t>201604_093.3_080.0_10</t>
  </si>
  <si>
    <t>201604_093.3_080.0_92</t>
  </si>
  <si>
    <t>201604_093.3_080.0_170</t>
  </si>
  <si>
    <t>201604_093.3_080.0_515</t>
  </si>
  <si>
    <t>201604_093.3_120.0_17</t>
  </si>
  <si>
    <t>201604_093.3_120.0_125</t>
  </si>
  <si>
    <t>201604_093.3_120.0_165</t>
  </si>
  <si>
    <t>201604_093.3_120.0_515</t>
  </si>
  <si>
    <t>201604_086.7_040.0_11</t>
  </si>
  <si>
    <t>201604_086.7_040.0_22</t>
  </si>
  <si>
    <t xml:space="preserve"> </t>
  </si>
  <si>
    <t>201604_086.7_040.0_170</t>
  </si>
  <si>
    <t>201604_086.7_040.0_515</t>
  </si>
  <si>
    <t>201604_086.7_070.0_8</t>
  </si>
  <si>
    <t>201604_086.7_070.0_47</t>
  </si>
  <si>
    <t>201604_086.7_070.0_170</t>
  </si>
  <si>
    <t>201604_086.7_070.0_515</t>
  </si>
  <si>
    <t>201604_086.7_110.0_12</t>
  </si>
  <si>
    <t>22+23</t>
  </si>
  <si>
    <t>201604_086.7_110.0_93</t>
  </si>
  <si>
    <t>201604_086.7_110.0_170</t>
  </si>
  <si>
    <t>201604_086.7_110.0_515</t>
  </si>
  <si>
    <t>201604_083.3_080.0_10</t>
  </si>
  <si>
    <t>201604_083.3_080.0_66</t>
  </si>
  <si>
    <t>201604_083.3_080.0_170</t>
  </si>
  <si>
    <t>201604_083.3_080.0_515</t>
  </si>
  <si>
    <t>201604_081.8_046.9_170</t>
  </si>
  <si>
    <t>201604_081.8_046.9_515</t>
  </si>
  <si>
    <t>201604_076.7_060.0_11</t>
  </si>
  <si>
    <t>201604_076.7_060.0_28</t>
  </si>
  <si>
    <t>201604_076.7_060.0_170</t>
  </si>
  <si>
    <t>201604_076.7_060.0_515</t>
  </si>
  <si>
    <t>201604_076.7_100.0_10</t>
  </si>
  <si>
    <t>201604_076.7_100.0_94</t>
  </si>
  <si>
    <t>201604_076.7_100.0_170</t>
  </si>
  <si>
    <t>201604_076.7_100.0_515</t>
  </si>
  <si>
    <t>201607_093.3_026.7_15</t>
  </si>
  <si>
    <t>201607_093.3_026.7_8</t>
  </si>
  <si>
    <t>201607_093.3_045.0_9</t>
  </si>
  <si>
    <t>201607_093.3_045.0_21</t>
  </si>
  <si>
    <t>201607_093.3_045.0_170</t>
  </si>
  <si>
    <t>201607_093.3_045.0_515</t>
  </si>
  <si>
    <t>201607_093.3_070.0_10.6</t>
  </si>
  <si>
    <t>201607_093.3_070.0_34.4</t>
  </si>
  <si>
    <t>201607_093.3_070.0_170</t>
  </si>
  <si>
    <t>201607_093.3_070.0_515</t>
  </si>
  <si>
    <t>201607_093.3_110.0_17</t>
  </si>
  <si>
    <t>201607_093.3_110.0_125</t>
  </si>
  <si>
    <t>201607_093.3_110.0_170</t>
  </si>
  <si>
    <t>201607_093.3_110.0_515</t>
  </si>
  <si>
    <t>201607_086.7_040.0_170</t>
  </si>
  <si>
    <t>201607_086.7_040.0_515</t>
  </si>
  <si>
    <t>201607_086.7_070.0_9</t>
  </si>
  <si>
    <t>201607_086.7_070.0_21</t>
  </si>
  <si>
    <t>201607_086.7_070.0_170</t>
  </si>
  <si>
    <t>201607_086.7_070.0_515</t>
  </si>
  <si>
    <t>201607_086.7_100.0_10</t>
  </si>
  <si>
    <t>201607_086.7_100.0_84</t>
  </si>
  <si>
    <t>201607_086.7_100.0_170</t>
  </si>
  <si>
    <t>201607_086.7_100.0_515</t>
  </si>
  <si>
    <t>201607_083.3_090.0_13</t>
  </si>
  <si>
    <t>201607_083.3_090.0_57</t>
  </si>
  <si>
    <t>201607_083.3_090.0_170</t>
  </si>
  <si>
    <t>201607_083.3_090.0_515</t>
  </si>
  <si>
    <t>201607_083.3_055.0_170</t>
  </si>
  <si>
    <t>201607_083.3_055.0_515</t>
  </si>
  <si>
    <t>201607_081.8_046.9_6</t>
  </si>
  <si>
    <t>201607_081.8_046.9_170</t>
  </si>
  <si>
    <t>201607_081.8_046.9_515</t>
  </si>
  <si>
    <t>201607_076.7_090.0_8</t>
  </si>
  <si>
    <t>201607_076.7_090.0_63</t>
  </si>
  <si>
    <t>201607_076.7_090.0_170</t>
  </si>
  <si>
    <t>201607_076.7_090.0_515</t>
  </si>
  <si>
    <t>201611_093.3_026.7_12</t>
  </si>
  <si>
    <t>201611_093.3_026.7_24</t>
  </si>
  <si>
    <t>201611_093.3_045.0_9</t>
  </si>
  <si>
    <t>21,22</t>
  </si>
  <si>
    <t>201611_093.3_045.0_33</t>
  </si>
  <si>
    <t>201611_093.3_045.0_170</t>
  </si>
  <si>
    <t>201611_093.3_045.0_515</t>
  </si>
  <si>
    <t>201611_093.3_070.0_12</t>
  </si>
  <si>
    <t>201611_093.3_070.0_40</t>
  </si>
  <si>
    <t>201611_093.3_070.0_170</t>
  </si>
  <si>
    <t>201611_093.3_070.0_515</t>
  </si>
  <si>
    <t>201611_086.7_045.0_170</t>
  </si>
  <si>
    <t>201611_086.7_045.0_515</t>
  </si>
  <si>
    <t>201611_086.7_070.0_10</t>
  </si>
  <si>
    <t xml:space="preserve">bot 22 normal cartridge </t>
  </si>
  <si>
    <t>201611_086.7_080.0_10</t>
  </si>
  <si>
    <t>201611_086.7_080.0_58</t>
  </si>
  <si>
    <t>201611_086.7_080.0_170</t>
  </si>
  <si>
    <t>201611_086.7_080.0_515</t>
  </si>
  <si>
    <t>201611_083.3_110.0_10</t>
  </si>
  <si>
    <t>201611_083.3_110.0_70</t>
  </si>
  <si>
    <t>201611_083.3_110.0_170</t>
  </si>
  <si>
    <t>201611_083.3_110.0_515</t>
  </si>
  <si>
    <t>201611_083.3_070.0_170</t>
  </si>
  <si>
    <t>201611_083.3_070.0_515</t>
  </si>
  <si>
    <t>201611_083.3_042.0_12</t>
  </si>
  <si>
    <t>11, 12</t>
  </si>
  <si>
    <t>chla max = 12m</t>
  </si>
  <si>
    <t>201611_076.7_070.0_8</t>
  </si>
  <si>
    <t>201611_076.7_070.0_51</t>
  </si>
  <si>
    <t>201611_076.7_070.0_170</t>
  </si>
  <si>
    <t>201611_076.7_070.0_515</t>
  </si>
  <si>
    <t>Notes</t>
  </si>
  <si>
    <t>Plate Position</t>
  </si>
  <si>
    <t>A1</t>
  </si>
  <si>
    <t>B1</t>
  </si>
  <si>
    <t>C1</t>
  </si>
  <si>
    <t>D1</t>
  </si>
  <si>
    <t>E1</t>
  </si>
  <si>
    <t>F1</t>
  </si>
  <si>
    <t>G1</t>
  </si>
  <si>
    <t>H1</t>
  </si>
  <si>
    <t>A2</t>
  </si>
  <si>
    <t>B2</t>
  </si>
  <si>
    <t>C2</t>
  </si>
  <si>
    <t>D2</t>
  </si>
  <si>
    <t>E2</t>
  </si>
  <si>
    <t>F2</t>
  </si>
  <si>
    <t>G2</t>
  </si>
  <si>
    <t>H2</t>
  </si>
  <si>
    <t>A3</t>
  </si>
  <si>
    <t>B3</t>
  </si>
  <si>
    <t>C3</t>
  </si>
  <si>
    <t>D3</t>
  </si>
  <si>
    <t>E3</t>
  </si>
  <si>
    <t>F3</t>
  </si>
  <si>
    <t>G3</t>
  </si>
  <si>
    <t>H3</t>
  </si>
  <si>
    <t>A4</t>
  </si>
  <si>
    <t>B4</t>
  </si>
  <si>
    <t>C4</t>
  </si>
  <si>
    <t>D4</t>
  </si>
  <si>
    <t>E4</t>
  </si>
  <si>
    <t>F4</t>
  </si>
  <si>
    <t>G4</t>
  </si>
  <si>
    <t>H4</t>
  </si>
  <si>
    <t>A5</t>
  </si>
  <si>
    <t>B5</t>
  </si>
  <si>
    <t>C5</t>
  </si>
  <si>
    <t>D5</t>
  </si>
  <si>
    <t>E5</t>
  </si>
  <si>
    <t>F5</t>
  </si>
  <si>
    <t>G5</t>
  </si>
  <si>
    <t>H5</t>
  </si>
  <si>
    <t>A6</t>
  </si>
  <si>
    <t>B6</t>
  </si>
  <si>
    <t>C6</t>
  </si>
  <si>
    <t>D6</t>
  </si>
  <si>
    <t>E6</t>
  </si>
  <si>
    <t>F6</t>
  </si>
  <si>
    <t>G6</t>
  </si>
  <si>
    <t>H6</t>
  </si>
  <si>
    <t>A7</t>
  </si>
  <si>
    <t>B7</t>
  </si>
  <si>
    <t>C7</t>
  </si>
  <si>
    <t>D7</t>
  </si>
  <si>
    <t>E7</t>
  </si>
  <si>
    <t>F7</t>
  </si>
  <si>
    <t>G7</t>
  </si>
  <si>
    <t>H7</t>
  </si>
  <si>
    <t>A8</t>
  </si>
  <si>
    <t>B8</t>
  </si>
  <si>
    <t>C8</t>
  </si>
  <si>
    <t>D8</t>
  </si>
  <si>
    <t>E8</t>
  </si>
  <si>
    <t>F8</t>
  </si>
  <si>
    <t>G8</t>
  </si>
  <si>
    <t>H8</t>
  </si>
  <si>
    <t>A9</t>
  </si>
  <si>
    <t>B9</t>
  </si>
  <si>
    <t>C9</t>
  </si>
  <si>
    <t>D9</t>
  </si>
  <si>
    <t>E9</t>
  </si>
  <si>
    <t>F9</t>
  </si>
  <si>
    <t>G9</t>
  </si>
  <si>
    <t>H9</t>
  </si>
  <si>
    <t>A10</t>
  </si>
  <si>
    <t>B10</t>
  </si>
  <si>
    <t>C10</t>
  </si>
  <si>
    <t>D10</t>
  </si>
  <si>
    <t>E10</t>
  </si>
  <si>
    <t>F10</t>
  </si>
  <si>
    <t>G10</t>
  </si>
  <si>
    <t>H10</t>
  </si>
  <si>
    <t>A11</t>
  </si>
  <si>
    <t>B11</t>
  </si>
  <si>
    <t>C11</t>
  </si>
  <si>
    <t>D11</t>
  </si>
  <si>
    <t>E11</t>
  </si>
  <si>
    <t>F11</t>
  </si>
  <si>
    <t>G11</t>
  </si>
  <si>
    <t>H11</t>
  </si>
  <si>
    <t xml:space="preserve">blank </t>
  </si>
  <si>
    <t>Sample Number</t>
  </si>
  <si>
    <t>Depth m</t>
  </si>
  <si>
    <t>10A</t>
  </si>
  <si>
    <t>10B</t>
  </si>
  <si>
    <t>10C</t>
  </si>
  <si>
    <t>10D</t>
  </si>
  <si>
    <t>10E</t>
  </si>
  <si>
    <t>10F</t>
  </si>
  <si>
    <t>10G</t>
  </si>
  <si>
    <t>10H</t>
  </si>
  <si>
    <t>11A</t>
  </si>
  <si>
    <t>11B</t>
  </si>
  <si>
    <t>11C</t>
  </si>
  <si>
    <t>11D</t>
  </si>
  <si>
    <t>11E</t>
  </si>
  <si>
    <t>11F</t>
  </si>
  <si>
    <t>11G</t>
  </si>
  <si>
    <t>11H</t>
  </si>
  <si>
    <t>1A</t>
  </si>
  <si>
    <t>1B</t>
  </si>
  <si>
    <t>1C</t>
  </si>
  <si>
    <t>1D</t>
  </si>
  <si>
    <t>1E</t>
  </si>
  <si>
    <t>1F</t>
  </si>
  <si>
    <t>1G</t>
  </si>
  <si>
    <t>1H</t>
  </si>
  <si>
    <t>2A</t>
  </si>
  <si>
    <t>2B</t>
  </si>
  <si>
    <t>2C</t>
  </si>
  <si>
    <t>2D</t>
  </si>
  <si>
    <t>2E</t>
  </si>
  <si>
    <t>2F</t>
  </si>
  <si>
    <t>2G</t>
  </si>
  <si>
    <t>2H</t>
  </si>
  <si>
    <t>3A</t>
  </si>
  <si>
    <t>3B</t>
  </si>
  <si>
    <t>3C</t>
  </si>
  <si>
    <t>3D</t>
  </si>
  <si>
    <t>3E</t>
  </si>
  <si>
    <t>3F</t>
  </si>
  <si>
    <t>3G</t>
  </si>
  <si>
    <t>3H</t>
  </si>
  <si>
    <t>4A</t>
  </si>
  <si>
    <t>4B</t>
  </si>
  <si>
    <t>4C</t>
  </si>
  <si>
    <t>4D</t>
  </si>
  <si>
    <t>4E</t>
  </si>
  <si>
    <t>4F</t>
  </si>
  <si>
    <t>4G</t>
  </si>
  <si>
    <t>4H</t>
  </si>
  <si>
    <t>5A</t>
  </si>
  <si>
    <t>5B</t>
  </si>
  <si>
    <t>5C</t>
  </si>
  <si>
    <t>5D</t>
  </si>
  <si>
    <t>5E</t>
  </si>
  <si>
    <t>5F</t>
  </si>
  <si>
    <t>5G</t>
  </si>
  <si>
    <t>5H</t>
  </si>
  <si>
    <t>6A</t>
  </si>
  <si>
    <t>6B</t>
  </si>
  <si>
    <t>6C</t>
  </si>
  <si>
    <t>6D</t>
  </si>
  <si>
    <t>6E</t>
  </si>
  <si>
    <t>6F</t>
  </si>
  <si>
    <t>6G</t>
  </si>
  <si>
    <t>6H</t>
  </si>
  <si>
    <t>7A</t>
  </si>
  <si>
    <t>7B</t>
  </si>
  <si>
    <t>7C</t>
  </si>
  <si>
    <t>7D</t>
  </si>
  <si>
    <t>7E</t>
  </si>
  <si>
    <t>7F</t>
  </si>
  <si>
    <t>7G</t>
  </si>
  <si>
    <t>7H</t>
  </si>
  <si>
    <t>8A</t>
  </si>
  <si>
    <t>8B</t>
  </si>
  <si>
    <t>8C</t>
  </si>
  <si>
    <t>8D</t>
  </si>
  <si>
    <t>8E</t>
  </si>
  <si>
    <t>8F</t>
  </si>
  <si>
    <t>8G</t>
  </si>
  <si>
    <t>8H</t>
  </si>
  <si>
    <t>9A</t>
  </si>
  <si>
    <t>9B</t>
  </si>
  <si>
    <t>9C</t>
  </si>
  <si>
    <t>9D</t>
  </si>
  <si>
    <t>9E</t>
  </si>
  <si>
    <t>9F</t>
  </si>
  <si>
    <t>9G</t>
  </si>
  <si>
    <t>9H</t>
  </si>
  <si>
    <t>16S-Pico</t>
  </si>
  <si>
    <t>Plate#</t>
  </si>
  <si>
    <t>EvenMock</t>
  </si>
  <si>
    <t>StagMock</t>
  </si>
  <si>
    <t>LOST</t>
  </si>
  <si>
    <t>16S-20ng-pool</t>
  </si>
  <si>
    <t>position</t>
  </si>
  <si>
    <t>18SV9-Pico</t>
  </si>
  <si>
    <t>18SV9-20ng-pool</t>
  </si>
  <si>
    <t>LOST - LEAK</t>
  </si>
  <si>
    <t>says 36.7 on the filters</t>
  </si>
  <si>
    <t>MISSING</t>
  </si>
  <si>
    <t>MISSING from extraction - add to next round</t>
  </si>
  <si>
    <t>Both say B16 - chose darker sample for chmax</t>
  </si>
  <si>
    <t>replacement</t>
  </si>
  <si>
    <t>SAYS 1501!!! 3x 1501-90.37 btl 16</t>
  </si>
  <si>
    <t>says bottle 2 sterivex</t>
  </si>
  <si>
    <t>says cast 45 on sterivex</t>
  </si>
  <si>
    <t xml:space="preserve"> says bottle 16</t>
  </si>
  <si>
    <t>both say bottle 17 - chose darker sample for chmax</t>
  </si>
  <si>
    <t>blank replacement</t>
  </si>
  <si>
    <t>001</t>
  </si>
  <si>
    <t>SA701R</t>
  </si>
  <si>
    <t>CGAGAGTT</t>
  </si>
  <si>
    <t>SA501F</t>
  </si>
  <si>
    <t>ATCGTACG</t>
  </si>
  <si>
    <t>002</t>
  </si>
  <si>
    <t>SA502F</t>
  </si>
  <si>
    <t>ACTATCTG</t>
  </si>
  <si>
    <t>003</t>
  </si>
  <si>
    <t>SA503F</t>
  </si>
  <si>
    <t>TAGCGAGT</t>
  </si>
  <si>
    <t>004</t>
  </si>
  <si>
    <t>SA504F</t>
  </si>
  <si>
    <t>CTGCGTGT</t>
  </si>
  <si>
    <t>005</t>
  </si>
  <si>
    <t>SA505F</t>
  </si>
  <si>
    <t>TCATCGAG</t>
  </si>
  <si>
    <t>006</t>
  </si>
  <si>
    <t>SA506F</t>
  </si>
  <si>
    <t>CGTGAGTG</t>
  </si>
  <si>
    <t>007</t>
  </si>
  <si>
    <t>SA507F</t>
  </si>
  <si>
    <t>GGATATCT</t>
  </si>
  <si>
    <t>008</t>
  </si>
  <si>
    <t>SA508F</t>
  </si>
  <si>
    <t>GACACCGT</t>
  </si>
  <si>
    <t>009</t>
  </si>
  <si>
    <t>SA702R</t>
  </si>
  <si>
    <t>GACATAGT</t>
  </si>
  <si>
    <t>010</t>
  </si>
  <si>
    <t>011</t>
  </si>
  <si>
    <t>012</t>
  </si>
  <si>
    <t>013</t>
  </si>
  <si>
    <t>014</t>
  </si>
  <si>
    <t>015</t>
  </si>
  <si>
    <t>016</t>
  </si>
  <si>
    <t>017</t>
  </si>
  <si>
    <t>SA703R</t>
  </si>
  <si>
    <t>ACGCTACT</t>
  </si>
  <si>
    <t>018</t>
  </si>
  <si>
    <t>019</t>
  </si>
  <si>
    <t>020</t>
  </si>
  <si>
    <t>021</t>
  </si>
  <si>
    <t>022</t>
  </si>
  <si>
    <t>023</t>
  </si>
  <si>
    <t>024</t>
  </si>
  <si>
    <t>025</t>
  </si>
  <si>
    <t>SA704R</t>
  </si>
  <si>
    <t>ACTCACTG</t>
  </si>
  <si>
    <t>026</t>
  </si>
  <si>
    <t>027</t>
  </si>
  <si>
    <t>028</t>
  </si>
  <si>
    <t>029</t>
  </si>
  <si>
    <t>030</t>
  </si>
  <si>
    <t>031</t>
  </si>
  <si>
    <t>032</t>
  </si>
  <si>
    <t>033</t>
  </si>
  <si>
    <t>SA705R</t>
  </si>
  <si>
    <t>TGAGTACG</t>
  </si>
  <si>
    <t>034</t>
  </si>
  <si>
    <t>035</t>
  </si>
  <si>
    <t>036</t>
  </si>
  <si>
    <t>037</t>
  </si>
  <si>
    <t>038</t>
  </si>
  <si>
    <t>039</t>
  </si>
  <si>
    <t>040</t>
  </si>
  <si>
    <t>041</t>
  </si>
  <si>
    <t>SA706R</t>
  </si>
  <si>
    <t>CTGCGTAG</t>
  </si>
  <si>
    <t>042</t>
  </si>
  <si>
    <t>043</t>
  </si>
  <si>
    <t>044</t>
  </si>
  <si>
    <t>045</t>
  </si>
  <si>
    <t>046</t>
  </si>
  <si>
    <t>047</t>
  </si>
  <si>
    <t>048</t>
  </si>
  <si>
    <t>049</t>
  </si>
  <si>
    <t>SA707R</t>
  </si>
  <si>
    <t>TAGTCTCC</t>
  </si>
  <si>
    <t>050</t>
  </si>
  <si>
    <t>051</t>
  </si>
  <si>
    <t>052</t>
  </si>
  <si>
    <t>053</t>
  </si>
  <si>
    <t>054</t>
  </si>
  <si>
    <t>055</t>
  </si>
  <si>
    <t>056</t>
  </si>
  <si>
    <t>057</t>
  </si>
  <si>
    <t>SA708R</t>
  </si>
  <si>
    <t>CGAGCGAC</t>
  </si>
  <si>
    <t>058</t>
  </si>
  <si>
    <t>059</t>
  </si>
  <si>
    <t>060</t>
  </si>
  <si>
    <t>061</t>
  </si>
  <si>
    <t>062</t>
  </si>
  <si>
    <t>063</t>
  </si>
  <si>
    <t>064</t>
  </si>
  <si>
    <t>065</t>
  </si>
  <si>
    <t>SA709R</t>
  </si>
  <si>
    <t>ACTACGAC</t>
  </si>
  <si>
    <t>066</t>
  </si>
  <si>
    <t>067</t>
  </si>
  <si>
    <t>068</t>
  </si>
  <si>
    <t>069</t>
  </si>
  <si>
    <t>070</t>
  </si>
  <si>
    <t>071</t>
  </si>
  <si>
    <t>072</t>
  </si>
  <si>
    <t>073</t>
  </si>
  <si>
    <t>SA710R</t>
  </si>
  <si>
    <t>GTCTGCTA</t>
  </si>
  <si>
    <t>074</t>
  </si>
  <si>
    <t>075</t>
  </si>
  <si>
    <t>076</t>
  </si>
  <si>
    <t>077</t>
  </si>
  <si>
    <t>078</t>
  </si>
  <si>
    <t>079</t>
  </si>
  <si>
    <t>080</t>
  </si>
  <si>
    <t>081</t>
  </si>
  <si>
    <t>SA711R</t>
  </si>
  <si>
    <t>GTCTATGA</t>
  </si>
  <si>
    <t>082</t>
  </si>
  <si>
    <t>083</t>
  </si>
  <si>
    <t>084</t>
  </si>
  <si>
    <t>085</t>
  </si>
  <si>
    <t>086</t>
  </si>
  <si>
    <t>087</t>
  </si>
  <si>
    <t>088</t>
  </si>
  <si>
    <t>i7</t>
  </si>
  <si>
    <t>i7-seq</t>
  </si>
  <si>
    <t>i5</t>
  </si>
  <si>
    <t>i5-seq</t>
  </si>
  <si>
    <t>097</t>
  </si>
  <si>
    <t>SB701R</t>
  </si>
  <si>
    <t>CTCGACTT</t>
  </si>
  <si>
    <t>SB501F</t>
  </si>
  <si>
    <t>CTACTATA</t>
  </si>
  <si>
    <t>098</t>
  </si>
  <si>
    <t>SB502F</t>
  </si>
  <si>
    <t>CGTTACTA</t>
  </si>
  <si>
    <t>099</t>
  </si>
  <si>
    <t>SB503F</t>
  </si>
  <si>
    <t>AGAGTCAC</t>
  </si>
  <si>
    <t>100</t>
  </si>
  <si>
    <t>SB504F</t>
  </si>
  <si>
    <t>TACGAGAC</t>
  </si>
  <si>
    <t>101</t>
  </si>
  <si>
    <t>SB505F</t>
  </si>
  <si>
    <t>ACGTCTCG</t>
  </si>
  <si>
    <t>102</t>
  </si>
  <si>
    <t>SB506F</t>
  </si>
  <si>
    <t>TCGACGAG</t>
  </si>
  <si>
    <t>103</t>
  </si>
  <si>
    <t>SB507F</t>
  </si>
  <si>
    <t>GATCGTGT</t>
  </si>
  <si>
    <t>104</t>
  </si>
  <si>
    <t>SB508F</t>
  </si>
  <si>
    <t>GTCAGATA</t>
  </si>
  <si>
    <t>105</t>
  </si>
  <si>
    <t>SB702R</t>
  </si>
  <si>
    <t>CGAAGTAT</t>
  </si>
  <si>
    <t>106</t>
  </si>
  <si>
    <t>107</t>
  </si>
  <si>
    <t>108</t>
  </si>
  <si>
    <t>109</t>
  </si>
  <si>
    <t>110</t>
  </si>
  <si>
    <t>111</t>
  </si>
  <si>
    <t>112</t>
  </si>
  <si>
    <t>113</t>
  </si>
  <si>
    <t>SB703R</t>
  </si>
  <si>
    <t>TAGCAGCT</t>
  </si>
  <si>
    <t>114</t>
  </si>
  <si>
    <t>115</t>
  </si>
  <si>
    <t>116</t>
  </si>
  <si>
    <t>117</t>
  </si>
  <si>
    <t>118</t>
  </si>
  <si>
    <t>119</t>
  </si>
  <si>
    <t>120</t>
  </si>
  <si>
    <t>121</t>
  </si>
  <si>
    <t>SB704R</t>
  </si>
  <si>
    <t>TCTCTATG</t>
  </si>
  <si>
    <t>122</t>
  </si>
  <si>
    <t>123</t>
  </si>
  <si>
    <t>124</t>
  </si>
  <si>
    <t>125</t>
  </si>
  <si>
    <t>126</t>
  </si>
  <si>
    <t>127</t>
  </si>
  <si>
    <t>128</t>
  </si>
  <si>
    <t>129</t>
  </si>
  <si>
    <t>SB705R</t>
  </si>
  <si>
    <t>GATCTACG</t>
  </si>
  <si>
    <t>130</t>
  </si>
  <si>
    <t>131</t>
  </si>
  <si>
    <t>132</t>
  </si>
  <si>
    <t>133</t>
  </si>
  <si>
    <t>134</t>
  </si>
  <si>
    <t>135</t>
  </si>
  <si>
    <t>136</t>
  </si>
  <si>
    <t>137</t>
  </si>
  <si>
    <t>SB706R</t>
  </si>
  <si>
    <t>GTAACGAG</t>
  </si>
  <si>
    <t>138</t>
  </si>
  <si>
    <t>139</t>
  </si>
  <si>
    <t>140</t>
  </si>
  <si>
    <t>141</t>
  </si>
  <si>
    <t>142</t>
  </si>
  <si>
    <t>143</t>
  </si>
  <si>
    <t>144</t>
  </si>
  <si>
    <t>145</t>
  </si>
  <si>
    <t>SB707R</t>
  </si>
  <si>
    <t>ACGTGCGC</t>
  </si>
  <si>
    <t>146</t>
  </si>
  <si>
    <t>147</t>
  </si>
  <si>
    <t>148</t>
  </si>
  <si>
    <t>149</t>
  </si>
  <si>
    <t>150</t>
  </si>
  <si>
    <t>151</t>
  </si>
  <si>
    <t>152</t>
  </si>
  <si>
    <t>153</t>
  </si>
  <si>
    <t>SB708R</t>
  </si>
  <si>
    <t>ATAGTACC</t>
  </si>
  <si>
    <t>154</t>
  </si>
  <si>
    <t>155</t>
  </si>
  <si>
    <t>156</t>
  </si>
  <si>
    <t>157</t>
  </si>
  <si>
    <t>158</t>
  </si>
  <si>
    <t>159</t>
  </si>
  <si>
    <t>160</t>
  </si>
  <si>
    <t>161</t>
  </si>
  <si>
    <t>SB709R</t>
  </si>
  <si>
    <t>GCGTATAC</t>
  </si>
  <si>
    <t>162</t>
  </si>
  <si>
    <t>163</t>
  </si>
  <si>
    <t>164</t>
  </si>
  <si>
    <t>165</t>
  </si>
  <si>
    <t>166</t>
  </si>
  <si>
    <t>167</t>
  </si>
  <si>
    <t>168</t>
  </si>
  <si>
    <t>169</t>
  </si>
  <si>
    <t>SB710R</t>
  </si>
  <si>
    <t>TGCTCGTA</t>
  </si>
  <si>
    <t>170</t>
  </si>
  <si>
    <t>171</t>
  </si>
  <si>
    <t>172</t>
  </si>
  <si>
    <t>173</t>
  </si>
  <si>
    <t>174</t>
  </si>
  <si>
    <t>175</t>
  </si>
  <si>
    <t>176</t>
  </si>
  <si>
    <t>177</t>
  </si>
  <si>
    <t>SB711R</t>
  </si>
  <si>
    <t>AACGCTGA</t>
  </si>
  <si>
    <t>178</t>
  </si>
  <si>
    <t>179</t>
  </si>
  <si>
    <t>180</t>
  </si>
  <si>
    <t>181</t>
  </si>
  <si>
    <t>182</t>
  </si>
  <si>
    <t>183</t>
  </si>
  <si>
    <t>184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</si>
  <si>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</si>
  <si>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</si>
  <si>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</si>
  <si>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</si>
  <si>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</si>
  <si>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</si>
  <si>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</si>
  <si>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</si>
  <si>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</si>
  <si>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</si>
  <si>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</si>
  <si>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</si>
  <si>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</si>
  <si>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</si>
  <si>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</si>
  <si>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</si>
  <si>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</si>
  <si>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</si>
  <si>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</si>
  <si>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</si>
  <si>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</si>
  <si>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</si>
  <si>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</si>
  <si>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</si>
  <si>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</si>
  <si>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</si>
  <si>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</si>
  <si>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</si>
  <si>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</si>
  <si>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</si>
  <si>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</si>
  <si>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</si>
  <si>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</si>
  <si>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</si>
  <si>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</si>
  <si>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</si>
  <si>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</si>
  <si>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</si>
  <si>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</si>
  <si>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</si>
  <si>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</si>
  <si>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</si>
  <si>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</si>
  <si>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</si>
  <si>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</si>
  <si>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</si>
  <si>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</si>
  <si>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</si>
  <si>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</si>
  <si>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</si>
  <si>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</si>
  <si>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</si>
  <si>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</si>
  <si>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</si>
  <si>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</si>
  <si>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</si>
  <si>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</si>
  <si>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</si>
  <si>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</si>
  <si>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</si>
  <si>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</si>
  <si>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</si>
  <si>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</si>
  <si>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</si>
  <si>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</si>
  <si>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</si>
  <si>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</si>
  <si>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</si>
  <si>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</si>
  <si>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</si>
  <si>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</si>
  <si>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</si>
  <si>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</si>
  <si>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</si>
  <si>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</si>
  <si>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</si>
  <si>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</si>
  <si>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</si>
  <si>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</si>
  <si>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</si>
  <si>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</si>
  <si>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</si>
  <si>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</si>
  <si>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</si>
  <si>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</si>
  <si>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</si>
  <si>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</si>
  <si>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</si>
  <si>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</si>
  <si>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</si>
  <si>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</si>
  <si>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</si>
  <si>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</si>
  <si>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</si>
  <si>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</si>
  <si>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</si>
  <si>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</si>
  <si>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</si>
  <si>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</si>
  <si>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</si>
  <si>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</si>
  <si>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</si>
  <si>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</si>
  <si>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</si>
  <si>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</si>
  <si>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</si>
  <si>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</si>
  <si>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</si>
  <si>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</si>
  <si>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</si>
  <si>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</si>
  <si>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</si>
  <si>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</si>
  <si>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</si>
  <si>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</si>
  <si>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</si>
  <si>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</si>
  <si>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</si>
  <si>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</si>
  <si>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</si>
  <si>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</si>
  <si>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</si>
  <si>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</si>
  <si>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</si>
  <si>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</si>
  <si>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</si>
  <si>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</si>
  <si>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</si>
  <si>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</si>
  <si>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</si>
  <si>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</si>
  <si>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</si>
  <si>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</si>
  <si>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</si>
  <si>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</si>
  <si>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</si>
  <si>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</si>
  <si>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</si>
  <si>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</si>
  <si>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</si>
  <si>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</si>
  <si>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</si>
  <si>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</si>
  <si>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</si>
  <si>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</si>
  <si>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</si>
  <si>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</si>
  <si>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</si>
  <si>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</si>
  <si>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</si>
  <si>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</si>
  <si>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</si>
  <si>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</si>
  <si>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</si>
  <si>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</si>
  <si>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</si>
  <si>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</si>
  <si>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</si>
  <si>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</si>
  <si>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</si>
  <si>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</si>
  <si>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</si>
  <si>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</si>
  <si>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</si>
  <si>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</si>
  <si>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</si>
  <si>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</si>
  <si>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</si>
  <si>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</si>
  <si>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</si>
  <si>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281</t>
  </si>
  <si>
    <t>SB712R</t>
  </si>
  <si>
    <t>CGTAGCGA</t>
  </si>
  <si>
    <t>16S primer combo</t>
  </si>
  <si>
    <t>18S primer combo</t>
  </si>
  <si>
    <t>blank1</t>
  </si>
  <si>
    <t>blank2</t>
  </si>
  <si>
    <t>blank3</t>
  </si>
  <si>
    <t>SampleName</t>
  </si>
  <si>
    <t>18SV4 primer combo</t>
  </si>
  <si>
    <t>1_A1</t>
  </si>
  <si>
    <t>1_B1</t>
  </si>
  <si>
    <t>1_C1</t>
  </si>
  <si>
    <t>1_D1</t>
  </si>
  <si>
    <t>1_E1</t>
  </si>
  <si>
    <t>1_F1</t>
  </si>
  <si>
    <t>1_G1</t>
  </si>
  <si>
    <t>1_H1</t>
  </si>
  <si>
    <t>1_A2</t>
  </si>
  <si>
    <t>1_B2</t>
  </si>
  <si>
    <t>1_C2</t>
  </si>
  <si>
    <t>1_D2</t>
  </si>
  <si>
    <t>1_E2</t>
  </si>
  <si>
    <t>1_F2</t>
  </si>
  <si>
    <t>1_G2</t>
  </si>
  <si>
    <t>1_H2</t>
  </si>
  <si>
    <t>1_A3</t>
  </si>
  <si>
    <t>1_B3</t>
  </si>
  <si>
    <t>1_C3</t>
  </si>
  <si>
    <t>1_D3</t>
  </si>
  <si>
    <t>1_E3</t>
  </si>
  <si>
    <t>1_F3</t>
  </si>
  <si>
    <t>1_G3</t>
  </si>
  <si>
    <t>1_H3</t>
  </si>
  <si>
    <t>1_A4</t>
  </si>
  <si>
    <t>1_B4</t>
  </si>
  <si>
    <t>1_C4</t>
  </si>
  <si>
    <t>1_D4</t>
  </si>
  <si>
    <t>1_E4</t>
  </si>
  <si>
    <t>1_F4</t>
  </si>
  <si>
    <t>1_G4</t>
  </si>
  <si>
    <t>1_H4</t>
  </si>
  <si>
    <t>1_A5</t>
  </si>
  <si>
    <t>1_B5</t>
  </si>
  <si>
    <t>1_C5</t>
  </si>
  <si>
    <t>1_D5</t>
  </si>
  <si>
    <t>1_E5</t>
  </si>
  <si>
    <t>1_F5</t>
  </si>
  <si>
    <t>1_G5</t>
  </si>
  <si>
    <t>1_H5</t>
  </si>
  <si>
    <t>1_A6</t>
  </si>
  <si>
    <t>1_B6</t>
  </si>
  <si>
    <t>1_C6</t>
  </si>
  <si>
    <t>1_D6</t>
  </si>
  <si>
    <t>1_E6</t>
  </si>
  <si>
    <t>1_F6</t>
  </si>
  <si>
    <t>1_G6</t>
  </si>
  <si>
    <t>1_H6</t>
  </si>
  <si>
    <t>1_A7</t>
  </si>
  <si>
    <t>1_B7</t>
  </si>
  <si>
    <t>1_C7</t>
  </si>
  <si>
    <t>1_D7</t>
  </si>
  <si>
    <t>1_E7</t>
  </si>
  <si>
    <t>1_F7</t>
  </si>
  <si>
    <t>1_G7</t>
  </si>
  <si>
    <t>1_H7</t>
  </si>
  <si>
    <t>1_A8</t>
  </si>
  <si>
    <t>1_B8</t>
  </si>
  <si>
    <t>1_C8</t>
  </si>
  <si>
    <t>1_D8</t>
  </si>
  <si>
    <t>1_E8</t>
  </si>
  <si>
    <t>1_F8</t>
  </si>
  <si>
    <t>1_G8</t>
  </si>
  <si>
    <t>1_H8</t>
  </si>
  <si>
    <t>1_A9</t>
  </si>
  <si>
    <t>1_B9</t>
  </si>
  <si>
    <t>1_C9</t>
  </si>
  <si>
    <t>1_D9</t>
  </si>
  <si>
    <t>1_E9</t>
  </si>
  <si>
    <t>1_F9</t>
  </si>
  <si>
    <t>1_G9</t>
  </si>
  <si>
    <t>1_H9</t>
  </si>
  <si>
    <t>1_A10</t>
  </si>
  <si>
    <t>1_B10</t>
  </si>
  <si>
    <t>1_C10</t>
  </si>
  <si>
    <t>1_D10</t>
  </si>
  <si>
    <t>1_E10</t>
  </si>
  <si>
    <t>1_F10</t>
  </si>
  <si>
    <t>1_G10</t>
  </si>
  <si>
    <t>1_H10</t>
  </si>
  <si>
    <t>1_A11</t>
  </si>
  <si>
    <t>1_B11</t>
  </si>
  <si>
    <t>1_C11</t>
  </si>
  <si>
    <t>1_D11</t>
  </si>
  <si>
    <t>1_E11</t>
  </si>
  <si>
    <t>1_F11</t>
  </si>
  <si>
    <t>1_G11</t>
  </si>
  <si>
    <t>1_H11</t>
  </si>
  <si>
    <t>2_A1</t>
  </si>
  <si>
    <t>2_B1</t>
  </si>
  <si>
    <t>2_C1</t>
  </si>
  <si>
    <t>2_D1</t>
  </si>
  <si>
    <t>2_E1</t>
  </si>
  <si>
    <t>2_F1</t>
  </si>
  <si>
    <t>2_G1</t>
  </si>
  <si>
    <t>2_H1</t>
  </si>
  <si>
    <t>2_A2</t>
  </si>
  <si>
    <t>2_B2</t>
  </si>
  <si>
    <t>2_C2</t>
  </si>
  <si>
    <t>2_D2</t>
  </si>
  <si>
    <t>2_E2</t>
  </si>
  <si>
    <t>2_F2</t>
  </si>
  <si>
    <t>2_G2</t>
  </si>
  <si>
    <t>2_H2</t>
  </si>
  <si>
    <t>2_A3</t>
  </si>
  <si>
    <t>2_B3</t>
  </si>
  <si>
    <t>2_C3</t>
  </si>
  <si>
    <t>2_D3</t>
  </si>
  <si>
    <t>2_E3</t>
  </si>
  <si>
    <t>2_F3</t>
  </si>
  <si>
    <t>2_G3</t>
  </si>
  <si>
    <t>2_H3</t>
  </si>
  <si>
    <t>2_A4</t>
  </si>
  <si>
    <t>2_B4</t>
  </si>
  <si>
    <t>2_C4</t>
  </si>
  <si>
    <t>2_D4</t>
  </si>
  <si>
    <t>2_E4</t>
  </si>
  <si>
    <t>2_F4</t>
  </si>
  <si>
    <t>2_G4</t>
  </si>
  <si>
    <t>2_H4</t>
  </si>
  <si>
    <t>2_A5</t>
  </si>
  <si>
    <t>2_B5</t>
  </si>
  <si>
    <t>2_C5</t>
  </si>
  <si>
    <t>2_D5</t>
  </si>
  <si>
    <t>2_E5</t>
  </si>
  <si>
    <t>2_F5</t>
  </si>
  <si>
    <t>2_G5</t>
  </si>
  <si>
    <t>2_H5</t>
  </si>
  <si>
    <t>2_A6</t>
  </si>
  <si>
    <t>2_B6</t>
  </si>
  <si>
    <t>2_C6</t>
  </si>
  <si>
    <t>2_D6</t>
  </si>
  <si>
    <t>2_E6</t>
  </si>
  <si>
    <t>2_F6</t>
  </si>
  <si>
    <t>2_G6</t>
  </si>
  <si>
    <t>2_H6</t>
  </si>
  <si>
    <t>2_A7</t>
  </si>
  <si>
    <t>2_B7</t>
  </si>
  <si>
    <t>2_C7</t>
  </si>
  <si>
    <t>2_D7</t>
  </si>
  <si>
    <t>2_E7</t>
  </si>
  <si>
    <t>2_F7</t>
  </si>
  <si>
    <t>2_G7</t>
  </si>
  <si>
    <t>2_H7</t>
  </si>
  <si>
    <t>2_A8</t>
  </si>
  <si>
    <t>2_B8</t>
  </si>
  <si>
    <t>2_C8</t>
  </si>
  <si>
    <t>2_D8</t>
  </si>
  <si>
    <t>2_E8</t>
  </si>
  <si>
    <t>2_F8</t>
  </si>
  <si>
    <t>2_G8</t>
  </si>
  <si>
    <t>2_H8</t>
  </si>
  <si>
    <t>2_A9</t>
  </si>
  <si>
    <t>2_B9</t>
  </si>
  <si>
    <t>2_C9</t>
  </si>
  <si>
    <t>2_D9</t>
  </si>
  <si>
    <t>2_E9</t>
  </si>
  <si>
    <t>2_F9</t>
  </si>
  <si>
    <t>2_G9</t>
  </si>
  <si>
    <t>2_H9</t>
  </si>
  <si>
    <t>2_A10</t>
  </si>
  <si>
    <t>2_B10</t>
  </si>
  <si>
    <t>2_C10</t>
  </si>
  <si>
    <t>2_D10</t>
  </si>
  <si>
    <t>2_E10</t>
  </si>
  <si>
    <t>2_F10</t>
  </si>
  <si>
    <t>2_G10</t>
  </si>
  <si>
    <t>2_H10</t>
  </si>
  <si>
    <t>2_A11</t>
  </si>
  <si>
    <t>2_B11</t>
  </si>
  <si>
    <t>2_C11</t>
  </si>
  <si>
    <t>2_D11</t>
  </si>
  <si>
    <t>2_E11</t>
  </si>
  <si>
    <t>2_F11</t>
  </si>
  <si>
    <t>2_G11</t>
  </si>
  <si>
    <t>2_H11</t>
  </si>
  <si>
    <t>18SV4-Pico</t>
  </si>
  <si>
    <t>18SV4-20ng-pool</t>
  </si>
  <si>
    <t>3_A1</t>
  </si>
  <si>
    <t>3_B1</t>
  </si>
  <si>
    <t>3_C1</t>
  </si>
  <si>
    <t>3_D1</t>
  </si>
  <si>
    <t>3_E1</t>
  </si>
  <si>
    <t>3_F1</t>
  </si>
  <si>
    <t>3_G1</t>
  </si>
  <si>
    <t>3_H1</t>
  </si>
  <si>
    <t>3_A2</t>
  </si>
  <si>
    <t>3_B2</t>
  </si>
  <si>
    <t>3_C2</t>
  </si>
  <si>
    <t>3_D2</t>
  </si>
  <si>
    <t>3_E2</t>
  </si>
  <si>
    <t>3_F2</t>
  </si>
  <si>
    <t>3_G2</t>
  </si>
  <si>
    <t>3_H2</t>
  </si>
  <si>
    <t>3_A3</t>
  </si>
  <si>
    <t>3_B3</t>
  </si>
  <si>
    <t>3_C3</t>
  </si>
  <si>
    <t>3_D3</t>
  </si>
  <si>
    <t>3_E3</t>
  </si>
  <si>
    <t>3_F3</t>
  </si>
  <si>
    <t>3_G3</t>
  </si>
  <si>
    <t>3_H3</t>
  </si>
  <si>
    <t>3_A4</t>
  </si>
  <si>
    <t>3_B4</t>
  </si>
  <si>
    <t>3_C4</t>
  </si>
  <si>
    <t>3_D4</t>
  </si>
  <si>
    <t>3_E4</t>
  </si>
  <si>
    <t>3_F4</t>
  </si>
  <si>
    <t>3_G4</t>
  </si>
  <si>
    <t>3_H4</t>
  </si>
  <si>
    <t>3_A5</t>
  </si>
  <si>
    <t>3_B5</t>
  </si>
  <si>
    <t>3_C5</t>
  </si>
  <si>
    <t>3_D5</t>
  </si>
  <si>
    <t>3_E5</t>
  </si>
  <si>
    <t>3_F5</t>
  </si>
  <si>
    <t>3_G5</t>
  </si>
  <si>
    <t>3_H5</t>
  </si>
  <si>
    <t>3_A6</t>
  </si>
  <si>
    <t>3_B6</t>
  </si>
  <si>
    <t>3_C6</t>
  </si>
  <si>
    <t>3_D6</t>
  </si>
  <si>
    <t>3_E6</t>
  </si>
  <si>
    <t>3_F6</t>
  </si>
  <si>
    <t>3_G6</t>
  </si>
  <si>
    <t>3_H6</t>
  </si>
  <si>
    <t>3_A7</t>
  </si>
  <si>
    <t>3_B7</t>
  </si>
  <si>
    <t>3_C7</t>
  </si>
  <si>
    <t>3_D7</t>
  </si>
  <si>
    <t>3_E7</t>
  </si>
  <si>
    <t>3_F7</t>
  </si>
  <si>
    <t>3_G7</t>
  </si>
  <si>
    <t>3_H7</t>
  </si>
  <si>
    <t>3_A8</t>
  </si>
  <si>
    <t>3_B8</t>
  </si>
  <si>
    <t>3_C8</t>
  </si>
  <si>
    <t>3_D8</t>
  </si>
  <si>
    <t>3_E8</t>
  </si>
  <si>
    <t>3_F8</t>
  </si>
  <si>
    <t>3_G8</t>
  </si>
  <si>
    <t>3_H8</t>
  </si>
  <si>
    <t>3_A9</t>
  </si>
  <si>
    <t>3_B9</t>
  </si>
  <si>
    <t>3_C9</t>
  </si>
  <si>
    <t>3_D9</t>
  </si>
  <si>
    <t>3_E9</t>
  </si>
  <si>
    <t>3_F9</t>
  </si>
  <si>
    <t>3_G9</t>
  </si>
  <si>
    <t>3_H9</t>
  </si>
  <si>
    <t>3_A10</t>
  </si>
  <si>
    <t>3_B10</t>
  </si>
  <si>
    <t>3_C10</t>
  </si>
  <si>
    <t>3_D10</t>
  </si>
  <si>
    <t>3_E10</t>
  </si>
  <si>
    <t>3_F10</t>
  </si>
  <si>
    <t>3_G10</t>
  </si>
  <si>
    <t>3_H10</t>
  </si>
  <si>
    <t>3_A11</t>
  </si>
  <si>
    <t>3_B11</t>
  </si>
  <si>
    <t>3_C11</t>
  </si>
  <si>
    <t>3_D11</t>
  </si>
  <si>
    <t>3_E11</t>
  </si>
  <si>
    <t>3_F11</t>
  </si>
  <si>
    <t>3_G11</t>
  </si>
  <si>
    <t>3_H11</t>
  </si>
  <si>
    <t>4_A1</t>
  </si>
  <si>
    <t>4_B1</t>
  </si>
  <si>
    <t>4_C1</t>
  </si>
  <si>
    <t>4_D1</t>
  </si>
  <si>
    <t>4_E1</t>
  </si>
  <si>
    <t>4_F1</t>
  </si>
  <si>
    <t>4_G1</t>
  </si>
  <si>
    <t>4_H1</t>
  </si>
  <si>
    <t>4_A2</t>
  </si>
  <si>
    <t>4_B2</t>
  </si>
  <si>
    <t>4_C2</t>
  </si>
  <si>
    <t>4_D2</t>
  </si>
  <si>
    <t>4_E2</t>
  </si>
  <si>
    <t>4_F2</t>
  </si>
  <si>
    <t>4_G2</t>
  </si>
  <si>
    <t>4_H2</t>
  </si>
  <si>
    <t>4_A3</t>
  </si>
  <si>
    <t>4_B3</t>
  </si>
  <si>
    <t>4_C3</t>
  </si>
  <si>
    <t>4_D3</t>
  </si>
  <si>
    <t>4_E3</t>
  </si>
  <si>
    <t>4_F3</t>
  </si>
  <si>
    <t>4_G3</t>
  </si>
  <si>
    <t>4_H3</t>
  </si>
  <si>
    <t>4_A4</t>
  </si>
  <si>
    <t>4_B4</t>
  </si>
  <si>
    <t>4_C4</t>
  </si>
  <si>
    <t>4_D4</t>
  </si>
  <si>
    <t>4_E4</t>
  </si>
  <si>
    <t>4_F4</t>
  </si>
  <si>
    <t>4_G4</t>
  </si>
  <si>
    <t>4_H4</t>
  </si>
  <si>
    <t>4_A5</t>
  </si>
  <si>
    <t>4_B5</t>
  </si>
  <si>
    <t>4_C5</t>
  </si>
  <si>
    <t>4_D5</t>
  </si>
  <si>
    <t>4_E5</t>
  </si>
  <si>
    <t>4_F5</t>
  </si>
  <si>
    <t>4_G5</t>
  </si>
  <si>
    <t>4_H5</t>
  </si>
  <si>
    <t>4_A6</t>
  </si>
  <si>
    <t>4_B6</t>
  </si>
  <si>
    <t>4_C6</t>
  </si>
  <si>
    <t>4_D6</t>
  </si>
  <si>
    <t>4_E6</t>
  </si>
  <si>
    <t>4_F6</t>
  </si>
  <si>
    <t>4_G6</t>
  </si>
  <si>
    <t>4_H6</t>
  </si>
  <si>
    <t>4_A7</t>
  </si>
  <si>
    <t>4_B7</t>
  </si>
  <si>
    <t>4_C7</t>
  </si>
  <si>
    <t>4_D7</t>
  </si>
  <si>
    <t>4_E7</t>
  </si>
  <si>
    <t>4_F7</t>
  </si>
  <si>
    <t>4_G7</t>
  </si>
  <si>
    <t>4_H7</t>
  </si>
  <si>
    <t>4_A8</t>
  </si>
  <si>
    <t>4_B8</t>
  </si>
  <si>
    <t>4_C8</t>
  </si>
  <si>
    <t>4_D8</t>
  </si>
  <si>
    <t>4_E8</t>
  </si>
  <si>
    <t>4_F8</t>
  </si>
  <si>
    <t>4_G8</t>
  </si>
  <si>
    <t>4_H8</t>
  </si>
  <si>
    <t>4_A9</t>
  </si>
  <si>
    <t>4_B9</t>
  </si>
  <si>
    <t>4_C9</t>
  </si>
  <si>
    <t>4_D9</t>
  </si>
  <si>
    <t>4_E9</t>
  </si>
  <si>
    <t>4_F9</t>
  </si>
  <si>
    <t>4_G9</t>
  </si>
  <si>
    <t>4_H9</t>
  </si>
  <si>
    <t>4_A10</t>
  </si>
  <si>
    <t>4_B10</t>
  </si>
  <si>
    <t>4_C10</t>
  </si>
  <si>
    <t>4_D10</t>
  </si>
  <si>
    <t>4_E10</t>
  </si>
  <si>
    <t>4_F10</t>
  </si>
  <si>
    <t>4_G10</t>
  </si>
  <si>
    <t>4_H10</t>
  </si>
  <si>
    <t>4_A11</t>
  </si>
  <si>
    <t>4_B11</t>
  </si>
  <si>
    <t>new-16S-conc</t>
  </si>
  <si>
    <t>even1</t>
  </si>
  <si>
    <t>even2</t>
  </si>
  <si>
    <t>stag1</t>
  </si>
  <si>
    <t>stag2</t>
  </si>
  <si>
    <t>New-16S-20ng-pool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</si>
</sst>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000"/>
    <numFmt numFmtId="165" formatCode="hhmm"/>
    <numFmt numFmtId="166" formatCode="h:mm;@"/>
    <numFmt numFmtId="167" formatCode="0.0"/>
    <numFmt numFmtId="168" formatCode="0.000"/>
  </numFmts>
  <fonts count="1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indexed="8"/>
      <name val="Arial"/>
      <family val="2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</font>
    <font>
      <sz val="12"/>
      <color rgb="FFFF000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3" fillId="0" borderId="0"/>
  </cellStyleXfs>
  <cellXfs count="62">
    <xf numFmtId="0" fontId="0" fillId="0" borderId="0" xfId="0"/>
    <xf numFmtId="0" fontId="1" fillId="0" borderId="0" xfId="0" applyFont="1"/>
    <xf numFmtId="1" fontId="1" fillId="0" borderId="0" xfId="0" applyNumberFormat="1" applyFont="1"/>
    <xf numFmtId="49" fontId="1" fillId="0" borderId="0" xfId="0" applyNumberFormat="1" applyFont="1"/>
    <xf numFmtId="0" fontId="2" fillId="0" borderId="0" xfId="0" applyFont="1"/>
    <xf numFmtId="164" fontId="2" fillId="0" borderId="0" xfId="0" applyNumberFormat="1" applyFont="1"/>
    <xf numFmtId="0" fontId="4" fillId="0" borderId="1" xfId="1" applyFont="1" applyBorder="1" applyAlignment="1">
      <alignment horizontal="center"/>
    </xf>
    <xf numFmtId="14" fontId="4" fillId="0" borderId="1" xfId="1" applyNumberFormat="1" applyFont="1" applyBorder="1" applyAlignment="1">
      <alignment horizontal="center"/>
    </xf>
    <xf numFmtId="20" fontId="4" fillId="0" borderId="1" xfId="1" applyNumberFormat="1" applyFont="1" applyBorder="1" applyAlignment="1">
      <alignment horizontal="center"/>
    </xf>
    <xf numFmtId="22" fontId="4" fillId="0" borderId="1" xfId="1" applyNumberFormat="1" applyFont="1" applyBorder="1" applyAlignment="1">
      <alignment horizontal="center"/>
    </xf>
    <xf numFmtId="164" fontId="0" fillId="0" borderId="0" xfId="0" applyNumberFormat="1"/>
    <xf numFmtId="0" fontId="5" fillId="0" borderId="2" xfId="1" applyFont="1" applyBorder="1" applyAlignment="1">
      <alignment horizontal="right" wrapText="1"/>
    </xf>
    <xf numFmtId="0" fontId="5" fillId="0" borderId="2" xfId="1" applyFont="1" applyBorder="1" applyAlignment="1">
      <alignment wrapText="1"/>
    </xf>
    <xf numFmtId="14" fontId="5" fillId="0" borderId="2" xfId="1" applyNumberFormat="1" applyFont="1" applyBorder="1" applyAlignment="1">
      <alignment horizontal="right" wrapText="1"/>
    </xf>
    <xf numFmtId="20" fontId="5" fillId="0" borderId="2" xfId="1" applyNumberFormat="1" applyFont="1" applyBorder="1" applyAlignment="1">
      <alignment horizontal="right" wrapText="1"/>
    </xf>
    <xf numFmtId="22" fontId="5" fillId="0" borderId="2" xfId="1" applyNumberFormat="1" applyFont="1" applyBorder="1" applyAlignment="1">
      <alignment horizontal="right" wrapText="1"/>
    </xf>
    <xf numFmtId="0" fontId="6" fillId="0" borderId="0" xfId="0" applyFont="1"/>
    <xf numFmtId="0" fontId="7" fillId="0" borderId="0" xfId="0" applyFont="1"/>
    <xf numFmtId="0" fontId="6" fillId="0" borderId="0" xfId="0" applyFont="1" applyAlignment="1">
      <alignment horizontal="right"/>
    </xf>
    <xf numFmtId="0" fontId="0" fillId="0" borderId="0" xfId="0" applyAlignment="1">
      <alignment horizontal="right"/>
    </xf>
    <xf numFmtId="0" fontId="6" fillId="0" borderId="0" xfId="0" applyFont="1" applyAlignment="1">
      <alignment horizontal="center"/>
    </xf>
    <xf numFmtId="0" fontId="8" fillId="0" borderId="0" xfId="0" applyFont="1"/>
    <xf numFmtId="0" fontId="0" fillId="2" borderId="0" xfId="0" applyFill="1"/>
    <xf numFmtId="164" fontId="0" fillId="2" borderId="0" xfId="0" applyNumberFormat="1" applyFill="1"/>
    <xf numFmtId="0" fontId="0" fillId="0" borderId="0" xfId="0" applyAlignment="1">
      <alignment horizontal="center"/>
    </xf>
    <xf numFmtId="165" fontId="0" fillId="0" borderId="0" xfId="0" applyNumberFormat="1"/>
    <xf numFmtId="0" fontId="8" fillId="0" borderId="0" xfId="0" applyFont="1" applyAlignment="1">
      <alignment horizontal="center"/>
    </xf>
    <xf numFmtId="14" fontId="0" fillId="0" borderId="0" xfId="0" applyNumberFormat="1"/>
    <xf numFmtId="20" fontId="0" fillId="0" borderId="0" xfId="0" applyNumberFormat="1"/>
    <xf numFmtId="22" fontId="0" fillId="0" borderId="0" xfId="0" applyNumberFormat="1"/>
    <xf numFmtId="14" fontId="0" fillId="0" borderId="0" xfId="0" applyNumberFormat="1" applyAlignment="1">
      <alignment vertical="center"/>
    </xf>
    <xf numFmtId="166" fontId="0" fillId="0" borderId="0" xfId="0" applyNumberFormat="1" applyAlignment="1">
      <alignment vertical="center"/>
    </xf>
    <xf numFmtId="22" fontId="0" fillId="0" borderId="0" xfId="0" applyNumberFormat="1" applyAlignment="1">
      <alignment vertical="center"/>
    </xf>
    <xf numFmtId="0" fontId="9" fillId="0" borderId="0" xfId="0" applyFont="1"/>
    <xf numFmtId="0" fontId="10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3" fillId="0" borderId="0" xfId="1"/>
    <xf numFmtId="1" fontId="6" fillId="0" borderId="0" xfId="0" applyNumberFormat="1" applyFont="1" applyAlignment="1">
      <alignment horizontal="right" wrapText="1"/>
    </xf>
    <xf numFmtId="0" fontId="0" fillId="0" borderId="3" xfId="0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1" fontId="1" fillId="0" borderId="6" xfId="0" applyNumberFormat="1" applyFont="1" applyBorder="1" applyAlignment="1">
      <alignment horizontal="center"/>
    </xf>
    <xf numFmtId="49" fontId="1" fillId="0" borderId="6" xfId="0" applyNumberFormat="1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7" fontId="0" fillId="0" borderId="0" xfId="0" applyNumberFormat="1"/>
    <xf numFmtId="0" fontId="0" fillId="0" borderId="7" xfId="0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0" xfId="0" applyNumberFormat="1" applyAlignment="1">
      <alignment horizontal="left"/>
    </xf>
    <xf numFmtId="168" fontId="0" fillId="0" borderId="0" xfId="0" applyNumberFormat="1"/>
  </cellXfs>
  <cellStyles count="2">
    <cellStyle name="Normal" xfId="0" builtinId="0"/>
    <cellStyle name="Normal_CalCOFI Data" xfId="1" xr:uid="{DFDFDFFA-0F88-2D41-9182-6F15F28E8E2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B0FD4-FD5B-4642-A600-3DE77F2BCA88}">
  <dimension ref="A1:AR340"/>
  <sheetViews>
    <sheetView workbookViewId="0">
      <selection activeCell="G18" sqref="G18"/>
    </sheetView>
  </sheetViews>
  <sheetFormatPr baseColWidth="10" defaultColWidth="25" defaultRowHeight="16" x14ac:dyDescent="0.2"/>
  <cols>
    <col min="2" max="2" width="9.83203125" customWidth="1"/>
    <col min="3" max="3" width="11" customWidth="1"/>
    <col min="4" max="4" width="11.83203125" customWidth="1"/>
    <col min="5" max="5" width="12.1640625" customWidth="1"/>
    <col min="6" max="6" width="14" customWidth="1"/>
    <col min="7" max="7" width="14.6640625" customWidth="1"/>
    <col min="8" max="8" width="16.1640625" customWidth="1"/>
    <col min="9" max="9" width="15.33203125" customWidth="1"/>
    <col min="10" max="10" width="9.83203125" customWidth="1"/>
    <col min="11" max="11" width="14.33203125" customWidth="1"/>
    <col min="12" max="12" width="13.1640625" customWidth="1"/>
    <col min="13" max="13" width="16" customWidth="1"/>
    <col min="14" max="14" width="17.1640625" customWidth="1"/>
    <col min="15" max="15" width="16.83203125" customWidth="1"/>
    <col min="16" max="16" width="11" customWidth="1"/>
    <col min="17" max="17" width="12" customWidth="1"/>
  </cols>
  <sheetData>
    <row r="1" spans="1:44" s="1" customFormat="1" x14ac:dyDescent="0.2">
      <c r="A1" s="1" t="s">
        <v>0</v>
      </c>
      <c r="B1" s="2" t="s">
        <v>1</v>
      </c>
      <c r="C1" s="1" t="s">
        <v>2</v>
      </c>
      <c r="D1" s="2" t="s">
        <v>3</v>
      </c>
      <c r="E1" s="2" t="s">
        <v>1058</v>
      </c>
      <c r="F1" s="3" t="s">
        <v>4</v>
      </c>
      <c r="G1" s="3" t="s">
        <v>5</v>
      </c>
      <c r="H1" s="3" t="s">
        <v>6</v>
      </c>
      <c r="I1" s="3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17</v>
      </c>
      <c r="T1" s="5" t="s">
        <v>18</v>
      </c>
      <c r="U1" s="5" t="s">
        <v>19</v>
      </c>
      <c r="V1" s="4" t="s">
        <v>20</v>
      </c>
      <c r="W1" s="4" t="s">
        <v>21</v>
      </c>
      <c r="X1" s="1" t="s">
        <v>22</v>
      </c>
      <c r="Y1" s="6" t="s">
        <v>23</v>
      </c>
      <c r="Z1" s="6" t="s">
        <v>0</v>
      </c>
      <c r="AA1" s="7" t="s">
        <v>24</v>
      </c>
      <c r="AB1" s="8" t="s">
        <v>25</v>
      </c>
      <c r="AC1" s="9" t="s">
        <v>26</v>
      </c>
      <c r="AD1" s="6" t="s">
        <v>1059</v>
      </c>
      <c r="AE1" s="6" t="s">
        <v>1060</v>
      </c>
      <c r="AF1" s="6" t="s">
        <v>1061</v>
      </c>
      <c r="AG1" s="6" t="s">
        <v>1062</v>
      </c>
      <c r="AH1" s="6" t="s">
        <v>1063</v>
      </c>
      <c r="AI1" s="6" t="s">
        <v>1064</v>
      </c>
      <c r="AJ1" s="6" t="s">
        <v>1065</v>
      </c>
      <c r="AK1" s="6" t="s">
        <v>1066</v>
      </c>
      <c r="AL1" s="6" t="s">
        <v>1067</v>
      </c>
      <c r="AM1" s="6" t="s">
        <v>1068</v>
      </c>
      <c r="AN1" s="6" t="s">
        <v>1069</v>
      </c>
      <c r="AO1" s="6" t="s">
        <v>1070</v>
      </c>
      <c r="AP1" s="6" t="s">
        <v>1071</v>
      </c>
      <c r="AQ1" s="6" t="s">
        <v>1072</v>
      </c>
      <c r="AR1" s="6" t="s">
        <v>1073</v>
      </c>
    </row>
    <row r="2" spans="1:44" x14ac:dyDescent="0.2">
      <c r="A2" t="s">
        <v>1074</v>
      </c>
      <c r="B2">
        <v>201402</v>
      </c>
      <c r="C2">
        <v>50</v>
      </c>
      <c r="D2">
        <v>5</v>
      </c>
      <c r="E2" t="s">
        <v>1029</v>
      </c>
      <c r="F2" t="s">
        <v>27</v>
      </c>
      <c r="G2" t="s">
        <v>28</v>
      </c>
      <c r="H2" t="b">
        <v>0</v>
      </c>
      <c r="J2">
        <v>16</v>
      </c>
      <c r="K2">
        <v>16</v>
      </c>
      <c r="L2">
        <v>39</v>
      </c>
      <c r="N2" t="b">
        <v>1</v>
      </c>
      <c r="O2" t="b">
        <v>1</v>
      </c>
      <c r="P2">
        <v>1.04</v>
      </c>
      <c r="Q2">
        <v>1.3560000000000001</v>
      </c>
      <c r="R2">
        <v>330</v>
      </c>
      <c r="S2" t="s">
        <v>1075</v>
      </c>
      <c r="T2" s="10">
        <v>1311</v>
      </c>
      <c r="U2" s="10">
        <v>1317</v>
      </c>
      <c r="Y2" s="11">
        <v>1</v>
      </c>
      <c r="Z2" s="12" t="s">
        <v>1074</v>
      </c>
      <c r="AA2" s="13">
        <v>41668</v>
      </c>
      <c r="AB2" s="14">
        <v>0.77148148148148143</v>
      </c>
      <c r="AC2" s="15">
        <v>41668.771481481483</v>
      </c>
      <c r="AD2" s="11">
        <v>32.846170000000001</v>
      </c>
      <c r="AE2" s="11">
        <v>-117.533</v>
      </c>
      <c r="AF2" s="11">
        <v>1</v>
      </c>
      <c r="AG2" s="11">
        <v>40</v>
      </c>
      <c r="AH2" s="11">
        <v>-1</v>
      </c>
      <c r="AI2" s="11">
        <v>14.906000137329102</v>
      </c>
      <c r="AJ2" s="11">
        <v>33.491001129150391</v>
      </c>
      <c r="AK2" s="11">
        <v>24.832439422607422</v>
      </c>
      <c r="AL2" s="11">
        <v>5.8410000801086426</v>
      </c>
      <c r="AM2" s="11">
        <v>0.37999999523162842</v>
      </c>
      <c r="AN2" s="11">
        <v>2.9900000095367432</v>
      </c>
      <c r="AO2" s="11">
        <v>0</v>
      </c>
      <c r="AP2" s="11">
        <v>0.18000000715255737</v>
      </c>
      <c r="AQ2" s="11">
        <v>0.63700002431869507</v>
      </c>
      <c r="AR2" s="11">
        <v>0.21500000357627869</v>
      </c>
    </row>
    <row r="3" spans="1:44" x14ac:dyDescent="0.2">
      <c r="A3" t="s">
        <v>1076</v>
      </c>
      <c r="B3">
        <v>201402</v>
      </c>
      <c r="C3">
        <v>50</v>
      </c>
      <c r="D3">
        <v>5</v>
      </c>
      <c r="E3" t="s">
        <v>1029</v>
      </c>
      <c r="F3" t="s">
        <v>27</v>
      </c>
      <c r="G3" t="s">
        <v>28</v>
      </c>
      <c r="H3" t="b">
        <v>0</v>
      </c>
      <c r="J3">
        <v>21</v>
      </c>
      <c r="K3">
        <v>20</v>
      </c>
      <c r="L3">
        <v>10</v>
      </c>
      <c r="N3" t="b">
        <v>1</v>
      </c>
      <c r="O3" t="b">
        <v>1</v>
      </c>
      <c r="P3">
        <v>1.04</v>
      </c>
      <c r="Q3">
        <v>2.14</v>
      </c>
      <c r="R3">
        <v>330</v>
      </c>
      <c r="T3" s="10">
        <v>1311</v>
      </c>
      <c r="U3" s="10">
        <v>1321</v>
      </c>
      <c r="Y3" s="11">
        <v>2</v>
      </c>
      <c r="Z3" s="12" t="s">
        <v>1076</v>
      </c>
      <c r="AA3" s="13">
        <v>41668</v>
      </c>
      <c r="AB3" s="14">
        <v>0.77148148148148143</v>
      </c>
      <c r="AC3" s="15">
        <v>41668.771481481483</v>
      </c>
      <c r="AD3" s="11">
        <v>32.846170000000001</v>
      </c>
      <c r="AE3" s="11">
        <v>-117.533</v>
      </c>
      <c r="AF3" s="11">
        <v>2</v>
      </c>
      <c r="AG3" s="11">
        <v>9.5</v>
      </c>
      <c r="AH3" s="11">
        <v>0.5</v>
      </c>
      <c r="AI3" s="11">
        <v>16.111000061035156</v>
      </c>
      <c r="AJ3" s="11">
        <v>33.583450317382812</v>
      </c>
      <c r="AK3" s="11">
        <v>24.634544372558594</v>
      </c>
      <c r="AL3" s="11">
        <v>5.8119997978210449</v>
      </c>
      <c r="AM3" s="11">
        <v>0.34000000357627869</v>
      </c>
      <c r="AN3" s="11">
        <v>2.0899999141693115</v>
      </c>
      <c r="AO3" s="11">
        <v>0.20000000298023224</v>
      </c>
      <c r="AP3" s="36"/>
      <c r="AQ3" s="11">
        <v>0.28600001335144043</v>
      </c>
      <c r="AR3" s="11">
        <v>5.9000000357627869E-2</v>
      </c>
    </row>
    <row r="4" spans="1:44" x14ac:dyDescent="0.2">
      <c r="A4" t="s">
        <v>1077</v>
      </c>
      <c r="B4">
        <v>201402</v>
      </c>
      <c r="C4">
        <v>125</v>
      </c>
      <c r="D4">
        <v>11</v>
      </c>
      <c r="E4" t="s">
        <v>1029</v>
      </c>
      <c r="F4" t="s">
        <v>29</v>
      </c>
      <c r="G4" t="s">
        <v>28</v>
      </c>
      <c r="H4" t="b">
        <v>0</v>
      </c>
      <c r="J4">
        <v>18</v>
      </c>
      <c r="K4">
        <v>17</v>
      </c>
      <c r="L4">
        <v>36</v>
      </c>
      <c r="N4" t="b">
        <v>1</v>
      </c>
      <c r="O4" t="b">
        <v>1</v>
      </c>
      <c r="P4">
        <v>1.04</v>
      </c>
      <c r="Q4">
        <v>6.35</v>
      </c>
      <c r="R4">
        <v>330</v>
      </c>
      <c r="T4" s="10">
        <v>1237</v>
      </c>
      <c r="U4" s="10">
        <v>1306</v>
      </c>
      <c r="Y4" s="11">
        <v>3</v>
      </c>
      <c r="Z4" s="12" t="s">
        <v>1077</v>
      </c>
      <c r="AA4" s="13">
        <v>41669</v>
      </c>
      <c r="AB4" s="14">
        <v>0.77709490740740739</v>
      </c>
      <c r="AC4" s="15">
        <v>41669.777094907404</v>
      </c>
      <c r="AD4" s="11">
        <v>31.8445</v>
      </c>
      <c r="AE4" s="11">
        <v>-119.58017</v>
      </c>
      <c r="AF4" s="11">
        <v>2</v>
      </c>
      <c r="AG4" s="11">
        <v>36</v>
      </c>
      <c r="AH4" s="11">
        <v>0</v>
      </c>
      <c r="AI4" s="11">
        <v>14.670999526977539</v>
      </c>
      <c r="AJ4" s="11">
        <v>33.310298919677734</v>
      </c>
      <c r="AK4" s="11">
        <v>24.743295669555664</v>
      </c>
      <c r="AL4" s="11">
        <v>5.7779998779296875</v>
      </c>
      <c r="AM4" s="11">
        <v>0.36000001430511475</v>
      </c>
      <c r="AN4" s="11">
        <v>2.5299999713897705</v>
      </c>
      <c r="AO4" s="11">
        <v>0.20000000298023224</v>
      </c>
      <c r="AP4" s="11">
        <v>9.0000003576278687E-2</v>
      </c>
      <c r="AQ4" s="11">
        <v>0.63400000333786011</v>
      </c>
      <c r="AR4" s="11">
        <v>0.3580000102519989</v>
      </c>
    </row>
    <row r="5" spans="1:44" x14ac:dyDescent="0.2">
      <c r="A5" t="s">
        <v>1078</v>
      </c>
      <c r="B5">
        <v>201402</v>
      </c>
      <c r="C5">
        <v>125</v>
      </c>
      <c r="D5">
        <v>11</v>
      </c>
      <c r="E5" t="s">
        <v>1029</v>
      </c>
      <c r="F5" t="s">
        <v>29</v>
      </c>
      <c r="G5" t="s">
        <v>28</v>
      </c>
      <c r="H5" t="b">
        <v>0</v>
      </c>
      <c r="J5">
        <v>23</v>
      </c>
      <c r="K5">
        <v>22</v>
      </c>
      <c r="L5">
        <v>11</v>
      </c>
      <c r="N5" t="b">
        <v>1</v>
      </c>
      <c r="O5" t="b">
        <v>1</v>
      </c>
      <c r="P5">
        <v>1.04</v>
      </c>
      <c r="Q5">
        <v>6.194</v>
      </c>
      <c r="R5">
        <v>330</v>
      </c>
      <c r="T5" s="10">
        <v>1237</v>
      </c>
      <c r="U5" s="10">
        <v>1302</v>
      </c>
      <c r="Y5" s="11">
        <v>4</v>
      </c>
      <c r="Z5" s="12" t="s">
        <v>1078</v>
      </c>
      <c r="AA5" s="13">
        <v>41669</v>
      </c>
      <c r="AB5" s="14">
        <v>0.77709490740740739</v>
      </c>
      <c r="AC5" s="15">
        <v>41669.777094907404</v>
      </c>
      <c r="AD5" s="11">
        <v>31.8445</v>
      </c>
      <c r="AE5" s="11">
        <v>-119.58017</v>
      </c>
      <c r="AF5" s="11">
        <v>2</v>
      </c>
      <c r="AG5" s="11">
        <v>11</v>
      </c>
      <c r="AH5" s="11">
        <v>0</v>
      </c>
      <c r="AI5" s="11">
        <v>14.965000152587891</v>
      </c>
      <c r="AJ5" s="11">
        <v>33.246299743652344</v>
      </c>
      <c r="AK5" s="11">
        <v>24.629250526428223</v>
      </c>
      <c r="AL5" s="11">
        <v>5.8280000686645508</v>
      </c>
      <c r="AM5" s="11">
        <v>0.34000000357627869</v>
      </c>
      <c r="AN5" s="11">
        <v>2.5699999332427979</v>
      </c>
      <c r="AO5" s="11">
        <v>0</v>
      </c>
      <c r="AP5" s="11">
        <v>0.17000000178813934</v>
      </c>
      <c r="AQ5" s="11">
        <v>0.25200000405311584</v>
      </c>
      <c r="AR5" s="11">
        <v>7.5000002980232239E-2</v>
      </c>
    </row>
    <row r="6" spans="1:44" x14ac:dyDescent="0.2">
      <c r="A6" t="s">
        <v>1079</v>
      </c>
      <c r="B6">
        <v>201402</v>
      </c>
      <c r="C6">
        <v>173</v>
      </c>
      <c r="D6">
        <v>15</v>
      </c>
      <c r="E6" t="s">
        <v>1029</v>
      </c>
      <c r="F6" t="s">
        <v>30</v>
      </c>
      <c r="G6" t="s">
        <v>28</v>
      </c>
      <c r="H6" t="b">
        <v>0</v>
      </c>
      <c r="J6">
        <v>17</v>
      </c>
      <c r="K6">
        <v>16</v>
      </c>
      <c r="L6">
        <v>63</v>
      </c>
      <c r="N6" t="b">
        <v>1</v>
      </c>
      <c r="O6" t="b">
        <v>1</v>
      </c>
      <c r="P6">
        <v>1.04</v>
      </c>
      <c r="Q6">
        <v>5.8319999999999999</v>
      </c>
      <c r="R6">
        <v>330</v>
      </c>
      <c r="T6" s="10">
        <v>1258</v>
      </c>
      <c r="U6" s="10">
        <v>1323</v>
      </c>
      <c r="Y6" s="11">
        <v>5</v>
      </c>
      <c r="Z6" s="12" t="s">
        <v>1079</v>
      </c>
      <c r="AA6" s="13">
        <v>41670</v>
      </c>
      <c r="AB6" s="14">
        <v>0.78593749999999996</v>
      </c>
      <c r="AC6" s="15">
        <v>41670.785937499997</v>
      </c>
      <c r="AD6" s="11">
        <v>30.51267</v>
      </c>
      <c r="AE6" s="11">
        <v>-122.26117000000001</v>
      </c>
      <c r="AF6" s="11">
        <v>2</v>
      </c>
      <c r="AG6" s="11">
        <v>63</v>
      </c>
      <c r="AH6" s="11">
        <v>0</v>
      </c>
      <c r="AI6" s="11">
        <v>14.986000061035156</v>
      </c>
      <c r="AJ6" s="11">
        <v>33.264900207519531</v>
      </c>
      <c r="AK6" s="11">
        <v>24.642415046691895</v>
      </c>
      <c r="AL6" s="11">
        <v>5.7100000381469727</v>
      </c>
      <c r="AM6" s="11">
        <v>0.30000001192092896</v>
      </c>
      <c r="AN6" s="11">
        <v>2.6099998950958252</v>
      </c>
      <c r="AO6" s="11">
        <v>0</v>
      </c>
      <c r="AP6" s="11">
        <v>5.9999998658895493E-2</v>
      </c>
      <c r="AQ6" s="11">
        <v>0.29899999499320984</v>
      </c>
      <c r="AR6" s="11">
        <v>0.14900000393390656</v>
      </c>
    </row>
    <row r="7" spans="1:44" x14ac:dyDescent="0.2">
      <c r="A7" t="s">
        <v>1080</v>
      </c>
      <c r="B7">
        <v>201402</v>
      </c>
      <c r="C7">
        <v>173</v>
      </c>
      <c r="D7">
        <v>15</v>
      </c>
      <c r="E7" t="s">
        <v>1029</v>
      </c>
      <c r="F7" t="s">
        <v>30</v>
      </c>
      <c r="G7" t="s">
        <v>28</v>
      </c>
      <c r="H7" t="b">
        <v>0</v>
      </c>
      <c r="J7">
        <v>23</v>
      </c>
      <c r="K7">
        <v>23</v>
      </c>
      <c r="L7">
        <v>10</v>
      </c>
      <c r="N7" t="b">
        <v>1</v>
      </c>
      <c r="O7" t="b">
        <v>1</v>
      </c>
      <c r="P7">
        <v>1.04</v>
      </c>
      <c r="Q7">
        <v>6.2450000000000001</v>
      </c>
      <c r="R7">
        <v>330</v>
      </c>
      <c r="S7" t="s">
        <v>1081</v>
      </c>
      <c r="T7" s="10">
        <v>1258</v>
      </c>
      <c r="U7" s="10">
        <v>1325</v>
      </c>
      <c r="Y7" s="11">
        <v>6</v>
      </c>
      <c r="Z7" s="12" t="s">
        <v>1080</v>
      </c>
      <c r="AA7" s="13">
        <v>41670</v>
      </c>
      <c r="AB7" s="14">
        <v>0.78593749999999996</v>
      </c>
      <c r="AC7" s="15">
        <v>41670.785937499997</v>
      </c>
      <c r="AD7" s="11">
        <v>30.51267</v>
      </c>
      <c r="AE7" s="11">
        <v>-122.26117000000001</v>
      </c>
      <c r="AF7" s="11">
        <v>1</v>
      </c>
      <c r="AG7" s="11">
        <v>10</v>
      </c>
      <c r="AH7" s="11">
        <v>0</v>
      </c>
      <c r="AI7" s="11">
        <v>15.468999862670898</v>
      </c>
      <c r="AJ7" s="11">
        <v>33.281600952148438</v>
      </c>
      <c r="AK7" s="11">
        <v>24.546239852905273</v>
      </c>
      <c r="AL7" s="11">
        <v>5.7329998016357422</v>
      </c>
      <c r="AM7" s="11">
        <v>0.31999999284744263</v>
      </c>
      <c r="AN7" s="11">
        <v>2.4200000762939453</v>
      </c>
      <c r="AO7" s="11">
        <v>0.10000000149011612</v>
      </c>
      <c r="AP7" s="11">
        <v>0.20000000298023224</v>
      </c>
      <c r="AQ7" s="11">
        <v>0.19699999690055847</v>
      </c>
      <c r="AR7" s="11">
        <v>5.9999998658895493E-2</v>
      </c>
    </row>
    <row r="8" spans="1:44" x14ac:dyDescent="0.2">
      <c r="A8" t="s">
        <v>31</v>
      </c>
      <c r="B8">
        <v>201402</v>
      </c>
      <c r="C8">
        <v>205</v>
      </c>
      <c r="D8">
        <v>18</v>
      </c>
      <c r="E8" t="s">
        <v>1030</v>
      </c>
      <c r="F8" t="s">
        <v>32</v>
      </c>
      <c r="G8" t="s">
        <v>33</v>
      </c>
      <c r="H8" t="b">
        <v>1</v>
      </c>
      <c r="J8">
        <v>15</v>
      </c>
      <c r="K8">
        <v>14</v>
      </c>
      <c r="L8">
        <v>75</v>
      </c>
      <c r="N8" t="b">
        <v>1</v>
      </c>
      <c r="O8" t="b">
        <v>1</v>
      </c>
      <c r="P8">
        <v>2.2000000000000002</v>
      </c>
      <c r="Q8">
        <v>6.41</v>
      </c>
      <c r="R8">
        <v>330</v>
      </c>
      <c r="T8" s="10">
        <v>631</v>
      </c>
      <c r="U8" s="10">
        <v>655</v>
      </c>
      <c r="Y8" s="11">
        <v>7</v>
      </c>
      <c r="Z8" s="12" t="s">
        <v>31</v>
      </c>
      <c r="AA8" s="13">
        <v>41671</v>
      </c>
      <c r="AB8" s="14">
        <v>0.55285879629629631</v>
      </c>
      <c r="AC8" s="15">
        <v>41671.552858796298</v>
      </c>
      <c r="AD8" s="11">
        <v>30.4175</v>
      </c>
      <c r="AE8" s="11">
        <v>-124.00067</v>
      </c>
      <c r="AF8" s="11">
        <v>2</v>
      </c>
      <c r="AG8" s="11">
        <v>74.5</v>
      </c>
      <c r="AH8" s="11">
        <v>0.5</v>
      </c>
      <c r="AI8" s="11">
        <v>15.543000221252441</v>
      </c>
      <c r="AJ8" s="11">
        <v>33.326099395751953</v>
      </c>
      <c r="AK8" s="11">
        <v>24.568500518798828</v>
      </c>
      <c r="AL8" s="11">
        <v>5.6789999008178711</v>
      </c>
      <c r="AM8" s="11">
        <v>0.28999999165534973</v>
      </c>
      <c r="AN8" s="11">
        <v>2.0199999809265137</v>
      </c>
      <c r="AO8" s="11">
        <v>0</v>
      </c>
      <c r="AP8" s="11">
        <v>3.9999999105930328E-2</v>
      </c>
      <c r="AQ8" s="11">
        <v>0.27799999713897705</v>
      </c>
      <c r="AR8" s="11">
        <v>0.14100000262260437</v>
      </c>
    </row>
    <row r="9" spans="1:44" x14ac:dyDescent="0.2">
      <c r="A9" t="s">
        <v>34</v>
      </c>
      <c r="B9">
        <v>201402</v>
      </c>
      <c r="C9">
        <v>205</v>
      </c>
      <c r="D9">
        <v>18</v>
      </c>
      <c r="E9" t="s">
        <v>1030</v>
      </c>
      <c r="F9" t="s">
        <v>32</v>
      </c>
      <c r="G9" t="s">
        <v>33</v>
      </c>
      <c r="H9" t="b">
        <v>1</v>
      </c>
      <c r="J9">
        <v>21</v>
      </c>
      <c r="K9">
        <v>20</v>
      </c>
      <c r="L9">
        <v>10</v>
      </c>
      <c r="N9" t="b">
        <v>1</v>
      </c>
      <c r="O9" t="b">
        <v>1</v>
      </c>
      <c r="P9">
        <v>2.2000000000000002</v>
      </c>
      <c r="Q9">
        <v>5.38</v>
      </c>
      <c r="R9">
        <v>330</v>
      </c>
      <c r="T9" s="10">
        <v>631</v>
      </c>
      <c r="U9" s="10">
        <v>651</v>
      </c>
      <c r="Y9" s="11">
        <v>8</v>
      </c>
      <c r="Z9" s="12" t="s">
        <v>34</v>
      </c>
      <c r="AA9" s="13">
        <v>41671</v>
      </c>
      <c r="AB9" s="14">
        <v>0.55285879629629631</v>
      </c>
      <c r="AC9" s="15">
        <v>41671.552858796298</v>
      </c>
      <c r="AD9" s="11">
        <v>30.4175</v>
      </c>
      <c r="AE9" s="11">
        <v>-124.00067</v>
      </c>
      <c r="AF9" s="11">
        <v>2</v>
      </c>
      <c r="AG9" s="11">
        <v>10.5</v>
      </c>
      <c r="AH9" s="11">
        <v>-0.5</v>
      </c>
      <c r="AI9" s="11">
        <v>16.21150016784668</v>
      </c>
      <c r="AJ9" s="11">
        <v>33.410400390625</v>
      </c>
      <c r="AK9" s="11">
        <v>24.478720664978027</v>
      </c>
      <c r="AL9" s="11">
        <v>5.6170001029968262</v>
      </c>
      <c r="AM9" s="11">
        <v>0.28999999165534973</v>
      </c>
      <c r="AN9" s="11">
        <v>1.8500000238418579</v>
      </c>
      <c r="AO9" s="11">
        <v>0</v>
      </c>
      <c r="AP9" s="11">
        <v>0.11999999731779099</v>
      </c>
      <c r="AQ9" s="11">
        <v>0.15700000524520874</v>
      </c>
      <c r="AR9" s="11">
        <v>5.000000074505806E-2</v>
      </c>
    </row>
    <row r="10" spans="1:44" x14ac:dyDescent="0.2">
      <c r="A10" t="s">
        <v>35</v>
      </c>
      <c r="B10">
        <v>201402</v>
      </c>
      <c r="C10">
        <v>242</v>
      </c>
      <c r="D10">
        <v>21</v>
      </c>
      <c r="E10" t="s">
        <v>1030</v>
      </c>
      <c r="F10" t="s">
        <v>36</v>
      </c>
      <c r="G10" t="s">
        <v>33</v>
      </c>
      <c r="H10" t="b">
        <v>1</v>
      </c>
      <c r="J10">
        <v>17</v>
      </c>
      <c r="K10">
        <v>16</v>
      </c>
      <c r="L10">
        <v>40</v>
      </c>
      <c r="N10" t="b">
        <v>1</v>
      </c>
      <c r="O10" t="b">
        <v>1</v>
      </c>
      <c r="P10">
        <v>1.04</v>
      </c>
      <c r="Q10">
        <v>5.2009999999999996</v>
      </c>
      <c r="R10">
        <v>330</v>
      </c>
      <c r="T10" s="10">
        <v>203</v>
      </c>
      <c r="U10" s="10">
        <v>227</v>
      </c>
      <c r="Y10" s="11">
        <v>11</v>
      </c>
      <c r="Z10" s="12" t="s">
        <v>35</v>
      </c>
      <c r="AA10" s="13">
        <v>41672</v>
      </c>
      <c r="AB10" s="14">
        <v>0.37357638888888889</v>
      </c>
      <c r="AC10" s="15">
        <v>41672.373576388891</v>
      </c>
      <c r="AD10" s="11">
        <v>31.4145</v>
      </c>
      <c r="AE10" s="11">
        <v>-121.99232000000001</v>
      </c>
      <c r="AF10" s="11">
        <v>2</v>
      </c>
      <c r="AG10" s="11">
        <v>39.5</v>
      </c>
      <c r="AH10" s="11">
        <v>0.5</v>
      </c>
      <c r="AI10" s="11">
        <v>13.639999866485596</v>
      </c>
      <c r="AJ10" s="11">
        <v>33.050300598144531</v>
      </c>
      <c r="AK10" s="11">
        <v>24.757354736328125</v>
      </c>
      <c r="AL10" s="11">
        <v>6.0409998893737793</v>
      </c>
      <c r="AM10" s="11">
        <v>0.37999999523162842</v>
      </c>
      <c r="AN10" s="11">
        <v>3.059999942779541</v>
      </c>
      <c r="AO10" s="11">
        <v>0.20000000298023224</v>
      </c>
      <c r="AP10" s="11">
        <v>5.9999998658895493E-2</v>
      </c>
      <c r="AQ10" s="11">
        <v>0.77899998426437378</v>
      </c>
      <c r="AR10" s="11">
        <v>0.3190000057220459</v>
      </c>
    </row>
    <row r="11" spans="1:44" x14ac:dyDescent="0.2">
      <c r="A11" t="s">
        <v>37</v>
      </c>
      <c r="B11">
        <v>201402</v>
      </c>
      <c r="C11">
        <v>242</v>
      </c>
      <c r="D11">
        <v>21</v>
      </c>
      <c r="E11" t="s">
        <v>1030</v>
      </c>
      <c r="F11" t="s">
        <v>36</v>
      </c>
      <c r="G11" t="s">
        <v>33</v>
      </c>
      <c r="H11" t="b">
        <v>1</v>
      </c>
      <c r="J11">
        <v>21</v>
      </c>
      <c r="K11">
        <v>20</v>
      </c>
      <c r="L11">
        <v>10</v>
      </c>
      <c r="N11" t="b">
        <v>1</v>
      </c>
      <c r="O11" t="b">
        <v>1</v>
      </c>
      <c r="P11">
        <v>1.04</v>
      </c>
      <c r="Q11">
        <v>4.9269999999999996</v>
      </c>
      <c r="R11">
        <v>330</v>
      </c>
      <c r="T11" s="10">
        <v>203</v>
      </c>
      <c r="U11" s="10">
        <v>227</v>
      </c>
      <c r="Y11" s="11">
        <v>12</v>
      </c>
      <c r="Z11" s="12" t="s">
        <v>37</v>
      </c>
      <c r="AA11" s="13">
        <v>41672</v>
      </c>
      <c r="AB11" s="14">
        <v>0.37357638888888889</v>
      </c>
      <c r="AC11" s="15">
        <v>41672.373576388891</v>
      </c>
      <c r="AD11" s="11">
        <v>31.4145</v>
      </c>
      <c r="AE11" s="11">
        <v>-121.99232000000001</v>
      </c>
      <c r="AF11" s="11">
        <v>2</v>
      </c>
      <c r="AG11" s="11">
        <v>9.5</v>
      </c>
      <c r="AH11" s="11">
        <v>0.5</v>
      </c>
      <c r="AI11" s="11">
        <v>14.307000160217285</v>
      </c>
      <c r="AJ11" s="11">
        <v>33.128900527954102</v>
      </c>
      <c r="AK11" s="11">
        <v>24.678750038146973</v>
      </c>
      <c r="AL11" s="11">
        <v>5.9899997711181641</v>
      </c>
      <c r="AM11" s="11">
        <v>0.34999999403953552</v>
      </c>
      <c r="AN11" s="11">
        <v>2.7400000095367432</v>
      </c>
      <c r="AO11" s="11">
        <v>0</v>
      </c>
      <c r="AP11" s="11">
        <v>2.9999999329447746E-2</v>
      </c>
      <c r="AQ11" s="11">
        <v>0.47900000214576721</v>
      </c>
      <c r="AR11" s="11">
        <v>0.10199999809265137</v>
      </c>
    </row>
    <row r="12" spans="1:44" x14ac:dyDescent="0.2">
      <c r="A12" t="s">
        <v>40</v>
      </c>
      <c r="B12">
        <v>201402</v>
      </c>
      <c r="C12">
        <v>268</v>
      </c>
      <c r="D12">
        <v>23</v>
      </c>
      <c r="E12" t="s">
        <v>1030</v>
      </c>
      <c r="F12" t="s">
        <v>41</v>
      </c>
      <c r="G12" t="s">
        <v>33</v>
      </c>
      <c r="H12" t="b">
        <v>1</v>
      </c>
      <c r="J12">
        <v>14</v>
      </c>
      <c r="K12">
        <v>13</v>
      </c>
      <c r="L12">
        <v>70</v>
      </c>
      <c r="N12" t="b">
        <v>1</v>
      </c>
      <c r="O12" t="b">
        <v>1</v>
      </c>
      <c r="P12">
        <v>1.04</v>
      </c>
      <c r="Q12">
        <v>6.1</v>
      </c>
      <c r="R12">
        <v>330</v>
      </c>
      <c r="T12" s="10">
        <v>1618</v>
      </c>
      <c r="U12" s="10">
        <v>1643</v>
      </c>
      <c r="Y12" s="11">
        <v>15</v>
      </c>
      <c r="Z12" s="12" t="s">
        <v>40</v>
      </c>
      <c r="AA12" s="13">
        <v>41672</v>
      </c>
      <c r="AB12" s="14">
        <v>0.91828703703703707</v>
      </c>
      <c r="AC12" s="15">
        <v>41672.918287037035</v>
      </c>
      <c r="AD12" s="11">
        <v>32.082819999999998</v>
      </c>
      <c r="AE12" s="11">
        <v>-120.63658</v>
      </c>
      <c r="AF12" s="11">
        <v>2</v>
      </c>
      <c r="AG12" s="11">
        <v>70</v>
      </c>
      <c r="AH12" s="11">
        <v>0</v>
      </c>
      <c r="AI12" s="11">
        <v>14.26200008392334</v>
      </c>
      <c r="AJ12" s="11">
        <v>33.267549514770508</v>
      </c>
      <c r="AK12" s="11">
        <v>24.798825263977051</v>
      </c>
      <c r="AL12" s="11">
        <v>5.7290000915527344</v>
      </c>
      <c r="AM12" s="11">
        <v>0.40000000596046448</v>
      </c>
      <c r="AN12" s="11">
        <v>2.8599998950958252</v>
      </c>
      <c r="AO12" s="11">
        <v>0.75999999046325684</v>
      </c>
      <c r="AP12" s="11">
        <v>5.9999998658895493E-2</v>
      </c>
      <c r="AQ12" s="11">
        <v>0.32699999213218689</v>
      </c>
      <c r="AR12" s="11">
        <v>0.17599999904632568</v>
      </c>
    </row>
    <row r="13" spans="1:44" x14ac:dyDescent="0.2">
      <c r="A13" t="s">
        <v>42</v>
      </c>
      <c r="B13">
        <v>201402</v>
      </c>
      <c r="C13">
        <v>268</v>
      </c>
      <c r="D13">
        <v>23</v>
      </c>
      <c r="E13" t="s">
        <v>1030</v>
      </c>
      <c r="F13" t="s">
        <v>41</v>
      </c>
      <c r="G13" t="s">
        <v>33</v>
      </c>
      <c r="H13" t="b">
        <v>1</v>
      </c>
      <c r="J13">
        <v>21</v>
      </c>
      <c r="K13">
        <v>20</v>
      </c>
      <c r="L13">
        <v>10</v>
      </c>
      <c r="N13" t="b">
        <v>1</v>
      </c>
      <c r="O13" t="b">
        <v>1</v>
      </c>
      <c r="P13">
        <v>1.04</v>
      </c>
      <c r="Q13">
        <v>6</v>
      </c>
      <c r="R13">
        <v>330</v>
      </c>
      <c r="T13" s="10">
        <v>1618</v>
      </c>
      <c r="U13" s="10">
        <v>1646</v>
      </c>
      <c r="Y13" s="11">
        <v>16</v>
      </c>
      <c r="Z13" s="12" t="s">
        <v>42</v>
      </c>
      <c r="AA13" s="13">
        <v>41672</v>
      </c>
      <c r="AB13" s="14">
        <v>0.91828703703703707</v>
      </c>
      <c r="AC13" s="15">
        <v>41672.918287037035</v>
      </c>
      <c r="AD13" s="11">
        <v>32.082819999999998</v>
      </c>
      <c r="AE13" s="11">
        <v>-120.63658</v>
      </c>
      <c r="AF13" s="11">
        <v>2</v>
      </c>
      <c r="AG13" s="11">
        <v>10.5</v>
      </c>
      <c r="AH13" s="11">
        <v>-0.5</v>
      </c>
      <c r="AI13" s="11">
        <v>15.146499633789062</v>
      </c>
      <c r="AJ13" s="11">
        <v>33.377700805664062</v>
      </c>
      <c r="AK13" s="11">
        <v>24.691024780273438</v>
      </c>
      <c r="AL13" s="11">
        <v>5.7839999198913574</v>
      </c>
      <c r="AM13" s="11">
        <v>0.36000001430511475</v>
      </c>
      <c r="AN13" s="11">
        <v>2.3299999237060547</v>
      </c>
      <c r="AO13" s="11">
        <v>0</v>
      </c>
      <c r="AP13" s="11">
        <v>1.9999999552965164E-2</v>
      </c>
      <c r="AQ13" s="11">
        <v>0.34700000286102295</v>
      </c>
      <c r="AR13" s="11">
        <v>0.1120000034570694</v>
      </c>
    </row>
    <row r="14" spans="1:44" x14ac:dyDescent="0.2">
      <c r="A14" t="s">
        <v>43</v>
      </c>
      <c r="B14">
        <v>201402</v>
      </c>
      <c r="C14">
        <v>298</v>
      </c>
      <c r="D14">
        <v>25</v>
      </c>
      <c r="E14" t="s">
        <v>1030</v>
      </c>
      <c r="F14" t="s">
        <v>44</v>
      </c>
      <c r="G14" t="s">
        <v>33</v>
      </c>
      <c r="H14" t="b">
        <v>1</v>
      </c>
      <c r="J14">
        <v>18</v>
      </c>
      <c r="K14">
        <v>17</v>
      </c>
      <c r="L14" s="16">
        <v>30</v>
      </c>
      <c r="N14" t="b">
        <v>1</v>
      </c>
      <c r="O14" t="b">
        <v>1</v>
      </c>
      <c r="P14">
        <v>1.04</v>
      </c>
      <c r="Q14">
        <v>4.298</v>
      </c>
      <c r="R14">
        <v>330</v>
      </c>
      <c r="T14" s="10">
        <v>326</v>
      </c>
      <c r="U14" s="10">
        <v>344</v>
      </c>
      <c r="Y14" s="11">
        <v>17</v>
      </c>
      <c r="Z14" s="12" t="s">
        <v>43</v>
      </c>
      <c r="AA14" s="13">
        <v>41673</v>
      </c>
      <c r="AB14" s="14">
        <v>0.41717592592592595</v>
      </c>
      <c r="AC14" s="15">
        <v>41673.417175925926</v>
      </c>
      <c r="AD14" s="11">
        <v>32.65117</v>
      </c>
      <c r="AE14" s="11">
        <v>-119.48417000000001</v>
      </c>
      <c r="AF14" s="11">
        <v>2</v>
      </c>
      <c r="AG14" s="11">
        <v>29.5</v>
      </c>
      <c r="AH14" s="11">
        <v>0.5</v>
      </c>
      <c r="AI14" s="11">
        <v>14.215999603271484</v>
      </c>
      <c r="AJ14" s="11">
        <v>33.356149673461914</v>
      </c>
      <c r="AK14" s="11">
        <v>24.874449729919434</v>
      </c>
      <c r="AL14" s="11">
        <v>5.814000129699707</v>
      </c>
      <c r="AM14" s="11">
        <v>0.43000000715255737</v>
      </c>
      <c r="AN14" s="11">
        <v>2.7799999713897705</v>
      </c>
      <c r="AO14" s="11">
        <v>0.89999997615814209</v>
      </c>
      <c r="AP14" s="11">
        <v>0.10999999940395355</v>
      </c>
      <c r="AQ14" s="11">
        <v>0.62099999189376831</v>
      </c>
      <c r="AR14" s="11">
        <v>0.18500000238418579</v>
      </c>
    </row>
    <row r="15" spans="1:44" x14ac:dyDescent="0.2">
      <c r="A15" t="s">
        <v>45</v>
      </c>
      <c r="B15">
        <v>201402</v>
      </c>
      <c r="C15">
        <v>298</v>
      </c>
      <c r="D15">
        <v>25</v>
      </c>
      <c r="E15" t="s">
        <v>1030</v>
      </c>
      <c r="F15" t="s">
        <v>44</v>
      </c>
      <c r="G15" t="s">
        <v>33</v>
      </c>
      <c r="H15" t="b">
        <v>1</v>
      </c>
      <c r="J15">
        <v>21</v>
      </c>
      <c r="K15">
        <v>20</v>
      </c>
      <c r="L15">
        <v>10</v>
      </c>
      <c r="N15" t="b">
        <v>1</v>
      </c>
      <c r="O15" t="b">
        <v>1</v>
      </c>
      <c r="P15">
        <v>1.04</v>
      </c>
      <c r="Q15">
        <v>4.125</v>
      </c>
      <c r="R15">
        <v>330</v>
      </c>
      <c r="T15" s="10">
        <v>326</v>
      </c>
      <c r="U15" s="10">
        <v>344</v>
      </c>
      <c r="Y15" s="11">
        <v>18</v>
      </c>
      <c r="Z15" s="12" t="s">
        <v>45</v>
      </c>
      <c r="AA15" s="13">
        <v>41673</v>
      </c>
      <c r="AB15" s="14">
        <v>0.41717592592592595</v>
      </c>
      <c r="AC15" s="15">
        <v>41673.417175925926</v>
      </c>
      <c r="AD15" s="11">
        <v>32.65117</v>
      </c>
      <c r="AE15" s="11">
        <v>-119.48417000000001</v>
      </c>
      <c r="AF15" s="11">
        <v>2</v>
      </c>
      <c r="AG15" s="11">
        <v>9.5</v>
      </c>
      <c r="AH15" s="11">
        <v>0.5</v>
      </c>
      <c r="AI15" s="11">
        <v>14.460000038146973</v>
      </c>
      <c r="AJ15" s="11">
        <v>33.288850784301758</v>
      </c>
      <c r="AK15" s="11">
        <v>24.769959449768066</v>
      </c>
      <c r="AL15" s="11">
        <v>5.8969998359680176</v>
      </c>
      <c r="AM15" s="11">
        <v>0.37000000476837158</v>
      </c>
      <c r="AN15" s="11">
        <v>2.369999885559082</v>
      </c>
      <c r="AO15" s="11">
        <v>0.10000000149011612</v>
      </c>
      <c r="AP15" s="11">
        <v>5.000000074505806E-2</v>
      </c>
      <c r="AQ15" s="11">
        <v>0.46599999070167542</v>
      </c>
      <c r="AR15" s="11">
        <v>0.12200000137090683</v>
      </c>
    </row>
    <row r="16" spans="1:44" x14ac:dyDescent="0.2">
      <c r="A16" t="s">
        <v>46</v>
      </c>
      <c r="B16">
        <v>201402</v>
      </c>
      <c r="C16">
        <v>315</v>
      </c>
      <c r="D16">
        <v>26</v>
      </c>
      <c r="E16" t="s">
        <v>1030</v>
      </c>
      <c r="F16" t="s">
        <v>47</v>
      </c>
      <c r="G16" t="s">
        <v>33</v>
      </c>
      <c r="H16" t="b">
        <v>1</v>
      </c>
      <c r="J16">
        <v>18</v>
      </c>
      <c r="K16">
        <v>17</v>
      </c>
      <c r="L16">
        <v>30</v>
      </c>
      <c r="N16" t="b">
        <v>1</v>
      </c>
      <c r="O16" t="b">
        <v>1</v>
      </c>
      <c r="P16">
        <v>1.04</v>
      </c>
      <c r="Q16">
        <v>4.1900000000000004</v>
      </c>
      <c r="R16">
        <v>330</v>
      </c>
      <c r="T16" s="10">
        <v>2004</v>
      </c>
      <c r="U16" s="10">
        <v>2021</v>
      </c>
      <c r="Y16" s="11">
        <v>19</v>
      </c>
      <c r="Z16" s="12" t="s">
        <v>46</v>
      </c>
      <c r="AA16" s="13">
        <v>41674</v>
      </c>
      <c r="AB16" s="14">
        <v>8.5115740740740742E-2</v>
      </c>
      <c r="AC16" s="15">
        <v>41674.085115740738</v>
      </c>
      <c r="AD16" s="11">
        <v>33.180169999999997</v>
      </c>
      <c r="AE16" s="11">
        <v>-118.39332</v>
      </c>
      <c r="AF16" s="11">
        <v>2</v>
      </c>
      <c r="AG16" s="11">
        <v>30</v>
      </c>
      <c r="AH16" s="11">
        <v>0</v>
      </c>
      <c r="AI16" s="11">
        <v>14.020000457763672</v>
      </c>
      <c r="AJ16" s="11">
        <v>33.443199157714844</v>
      </c>
      <c r="AK16" s="11">
        <v>24.982509613037109</v>
      </c>
      <c r="AL16" s="11">
        <v>5.7480001449584961</v>
      </c>
      <c r="AM16" s="11">
        <v>0.47999998927116394</v>
      </c>
      <c r="AN16" s="11">
        <v>3.309999942779541</v>
      </c>
      <c r="AO16" s="11">
        <v>1.3999999761581421</v>
      </c>
      <c r="AP16" s="11">
        <v>1.9999999552965164E-2</v>
      </c>
      <c r="AQ16" s="11">
        <v>1.4889999628067017</v>
      </c>
      <c r="AR16" s="11">
        <v>0.42599999904632568</v>
      </c>
    </row>
    <row r="17" spans="1:44" x14ac:dyDescent="0.2">
      <c r="A17" t="s">
        <v>48</v>
      </c>
      <c r="B17">
        <v>201402</v>
      </c>
      <c r="C17">
        <v>315</v>
      </c>
      <c r="D17">
        <v>26</v>
      </c>
      <c r="E17" t="s">
        <v>1030</v>
      </c>
      <c r="F17" t="s">
        <v>47</v>
      </c>
      <c r="G17" t="s">
        <v>33</v>
      </c>
      <c r="H17" t="b">
        <v>1</v>
      </c>
      <c r="J17">
        <v>21</v>
      </c>
      <c r="K17">
        <v>20</v>
      </c>
      <c r="L17">
        <v>10</v>
      </c>
      <c r="N17" t="b">
        <v>1</v>
      </c>
      <c r="O17" t="b">
        <v>1</v>
      </c>
      <c r="P17">
        <v>1.04</v>
      </c>
      <c r="Q17">
        <v>4.194</v>
      </c>
      <c r="R17">
        <v>330</v>
      </c>
      <c r="T17" s="10">
        <v>2004</v>
      </c>
      <c r="U17" s="10">
        <v>2023</v>
      </c>
      <c r="Y17" s="11">
        <v>20</v>
      </c>
      <c r="Z17" s="12" t="s">
        <v>48</v>
      </c>
      <c r="AA17" s="13">
        <v>41674</v>
      </c>
      <c r="AB17" s="14">
        <v>8.5115740740740742E-2</v>
      </c>
      <c r="AC17" s="15">
        <v>41674.085115740738</v>
      </c>
      <c r="AD17" s="11">
        <v>33.180169999999997</v>
      </c>
      <c r="AE17" s="11">
        <v>-118.39332</v>
      </c>
      <c r="AF17" s="11">
        <v>2</v>
      </c>
      <c r="AG17" s="11">
        <v>10</v>
      </c>
      <c r="AH17" s="11">
        <v>0</v>
      </c>
      <c r="AI17" s="11">
        <v>15.543999671936035</v>
      </c>
      <c r="AJ17" s="11">
        <v>33.530200958251953</v>
      </c>
      <c r="AK17" s="11">
        <v>24.720979690551758</v>
      </c>
      <c r="AL17" s="11">
        <v>5.8220000267028809</v>
      </c>
      <c r="AM17" s="11">
        <v>0.34000000357627869</v>
      </c>
      <c r="AN17" s="11">
        <v>2.5399999618530273</v>
      </c>
      <c r="AO17" s="11">
        <v>0</v>
      </c>
      <c r="AP17" s="11">
        <v>9.9999997764825821E-3</v>
      </c>
      <c r="AQ17" s="11">
        <v>0.3619999885559082</v>
      </c>
      <c r="AR17" s="11">
        <v>9.7000002861022949E-2</v>
      </c>
    </row>
    <row r="18" spans="1:44" x14ac:dyDescent="0.2">
      <c r="A18" t="s">
        <v>1082</v>
      </c>
      <c r="B18">
        <v>201402</v>
      </c>
      <c r="C18">
        <v>375</v>
      </c>
      <c r="D18">
        <v>31</v>
      </c>
      <c r="E18" t="s">
        <v>1031</v>
      </c>
      <c r="F18" t="s">
        <v>1083</v>
      </c>
      <c r="G18" t="s">
        <v>28</v>
      </c>
      <c r="H18" t="b">
        <v>0</v>
      </c>
      <c r="J18">
        <v>5</v>
      </c>
      <c r="K18">
        <v>4</v>
      </c>
      <c r="L18">
        <v>22</v>
      </c>
      <c r="N18" t="b">
        <v>1</v>
      </c>
      <c r="O18" t="b">
        <v>1</v>
      </c>
      <c r="P18">
        <v>1.04</v>
      </c>
      <c r="Q18">
        <v>3.964</v>
      </c>
      <c r="R18">
        <v>330</v>
      </c>
      <c r="T18" s="10">
        <v>1250</v>
      </c>
      <c r="U18" s="10">
        <v>1300</v>
      </c>
      <c r="V18" t="s">
        <v>39</v>
      </c>
      <c r="W18" t="s">
        <v>39</v>
      </c>
      <c r="Y18" s="11">
        <v>21</v>
      </c>
      <c r="Z18" s="12" t="s">
        <v>1082</v>
      </c>
      <c r="AA18" s="13">
        <v>41674</v>
      </c>
      <c r="AB18" s="14">
        <v>0.80631944444444448</v>
      </c>
      <c r="AC18" s="15">
        <v>41674.806319444448</v>
      </c>
      <c r="AD18" s="11">
        <v>33.889499999999998</v>
      </c>
      <c r="AE18" s="11">
        <v>-118.49250000000001</v>
      </c>
      <c r="AF18" s="11">
        <v>2</v>
      </c>
      <c r="AG18" s="11">
        <v>21.5</v>
      </c>
      <c r="AH18" s="11">
        <v>0.5</v>
      </c>
      <c r="AI18" s="11">
        <v>14.619000434875488</v>
      </c>
      <c r="AJ18" s="11">
        <v>33.495399475097656</v>
      </c>
      <c r="AK18" s="11">
        <v>24.896294593811035</v>
      </c>
      <c r="AL18" s="11">
        <v>5.624000072479248</v>
      </c>
      <c r="AM18" s="11">
        <v>0.5</v>
      </c>
      <c r="AN18" s="11">
        <v>4.5900001525878906</v>
      </c>
      <c r="AO18" s="11">
        <v>1.7999999523162842</v>
      </c>
      <c r="AP18" s="11">
        <v>0.62000000476837158</v>
      </c>
      <c r="AQ18" s="11">
        <v>1.3329999446868896</v>
      </c>
      <c r="AR18" s="11">
        <v>0.41699999570846558</v>
      </c>
    </row>
    <row r="19" spans="1:44" x14ac:dyDescent="0.2">
      <c r="A19" t="s">
        <v>1084</v>
      </c>
      <c r="B19">
        <v>201402</v>
      </c>
      <c r="C19">
        <v>375</v>
      </c>
      <c r="D19">
        <v>31</v>
      </c>
      <c r="E19" t="s">
        <v>1031</v>
      </c>
      <c r="F19" t="s">
        <v>1083</v>
      </c>
      <c r="G19" t="s">
        <v>28</v>
      </c>
      <c r="H19" t="b">
        <v>0</v>
      </c>
      <c r="J19">
        <v>8</v>
      </c>
      <c r="K19">
        <v>7</v>
      </c>
      <c r="L19">
        <v>10</v>
      </c>
      <c r="N19" t="b">
        <v>1</v>
      </c>
      <c r="O19" t="b">
        <v>1</v>
      </c>
      <c r="P19">
        <v>1.04</v>
      </c>
      <c r="Q19">
        <v>3.278</v>
      </c>
      <c r="R19">
        <v>330</v>
      </c>
      <c r="T19" s="10">
        <v>1250</v>
      </c>
      <c r="U19" s="10">
        <v>1300</v>
      </c>
      <c r="V19" t="s">
        <v>39</v>
      </c>
      <c r="W19" t="s">
        <v>39</v>
      </c>
      <c r="Y19" s="11">
        <v>22</v>
      </c>
      <c r="Z19" s="12" t="s">
        <v>1084</v>
      </c>
      <c r="AA19" s="13">
        <v>41674</v>
      </c>
      <c r="AB19" s="14">
        <v>0.80631944444444448</v>
      </c>
      <c r="AC19" s="15">
        <v>41674.806319444448</v>
      </c>
      <c r="AD19" s="11">
        <v>33.889499999999998</v>
      </c>
      <c r="AE19" s="11">
        <v>-118.49250000000001</v>
      </c>
      <c r="AF19" s="11">
        <v>2</v>
      </c>
      <c r="AG19" s="11">
        <v>9.5</v>
      </c>
      <c r="AH19" s="11">
        <v>0.5</v>
      </c>
      <c r="AI19" s="11">
        <v>14.652000427246094</v>
      </c>
      <c r="AJ19" s="11">
        <v>33.495599746704102</v>
      </c>
      <c r="AK19" s="11">
        <v>24.88860034942627</v>
      </c>
      <c r="AL19" s="11">
        <v>5.6609997749328613</v>
      </c>
      <c r="AM19" s="11">
        <v>0.47999998927116394</v>
      </c>
      <c r="AN19" s="11">
        <v>4.4600000381469727</v>
      </c>
      <c r="AO19" s="11">
        <v>1.7999999523162842</v>
      </c>
      <c r="AP19" s="11">
        <v>0.50999999046325684</v>
      </c>
      <c r="AQ19" s="11">
        <v>1.4609999656677246</v>
      </c>
      <c r="AR19" s="11">
        <v>0.42699998617172241</v>
      </c>
    </row>
    <row r="20" spans="1:44" x14ac:dyDescent="0.2">
      <c r="A20" t="s">
        <v>1085</v>
      </c>
      <c r="B20">
        <v>201404</v>
      </c>
      <c r="C20">
        <v>78</v>
      </c>
      <c r="D20">
        <v>8</v>
      </c>
      <c r="E20" t="s">
        <v>1029</v>
      </c>
      <c r="F20" t="s">
        <v>49</v>
      </c>
      <c r="G20" t="s">
        <v>28</v>
      </c>
      <c r="H20" t="b">
        <v>0</v>
      </c>
      <c r="J20">
        <v>23</v>
      </c>
      <c r="K20">
        <v>21</v>
      </c>
      <c r="L20">
        <v>12</v>
      </c>
      <c r="N20" t="b">
        <v>1</v>
      </c>
      <c r="O20" t="b">
        <v>1</v>
      </c>
      <c r="P20">
        <v>1.04</v>
      </c>
      <c r="Q20">
        <v>6.38</v>
      </c>
      <c r="R20">
        <v>330</v>
      </c>
      <c r="T20" s="10">
        <v>1209</v>
      </c>
      <c r="U20" s="10">
        <v>1230</v>
      </c>
      <c r="Y20" s="11">
        <v>23</v>
      </c>
      <c r="Z20" s="12" t="s">
        <v>1085</v>
      </c>
      <c r="AA20" s="13">
        <v>41731</v>
      </c>
      <c r="AB20" s="14">
        <v>0.74099537037037033</v>
      </c>
      <c r="AC20" s="15">
        <v>41731.740995370368</v>
      </c>
      <c r="AD20" s="11">
        <v>32.346299999999999</v>
      </c>
      <c r="AE20" s="11">
        <v>-118.55002</v>
      </c>
      <c r="AF20" s="11">
        <v>2</v>
      </c>
      <c r="AG20" s="11">
        <v>11.5</v>
      </c>
      <c r="AH20" s="11">
        <v>0.5</v>
      </c>
      <c r="AI20" s="11">
        <v>15.892000198364258</v>
      </c>
      <c r="AJ20" s="11">
        <v>33.551200866699219</v>
      </c>
      <c r="AK20" s="11">
        <v>24.65943431854248</v>
      </c>
      <c r="AL20" s="11">
        <v>5.7340002059936523</v>
      </c>
      <c r="AM20" s="11">
        <v>0.33000001311302185</v>
      </c>
      <c r="AN20" s="11">
        <v>2.7300000190734863</v>
      </c>
      <c r="AO20" s="11">
        <v>0.10000000149011612</v>
      </c>
      <c r="AP20" s="11">
        <v>0.25</v>
      </c>
      <c r="AQ20" s="11">
        <v>0.36000001430511475</v>
      </c>
      <c r="AR20" s="11">
        <v>5.4000001400709152E-2</v>
      </c>
    </row>
    <row r="21" spans="1:44" x14ac:dyDescent="0.2">
      <c r="A21" t="s">
        <v>1086</v>
      </c>
      <c r="B21">
        <v>201404</v>
      </c>
      <c r="C21">
        <v>78</v>
      </c>
      <c r="D21">
        <v>8</v>
      </c>
      <c r="E21" t="s">
        <v>1029</v>
      </c>
      <c r="F21" t="s">
        <v>49</v>
      </c>
      <c r="G21" t="s">
        <v>28</v>
      </c>
      <c r="H21" t="b">
        <v>0</v>
      </c>
      <c r="J21">
        <v>19</v>
      </c>
      <c r="K21">
        <v>18</v>
      </c>
      <c r="L21">
        <v>27</v>
      </c>
      <c r="N21" t="b">
        <v>1</v>
      </c>
      <c r="O21" t="b">
        <v>1</v>
      </c>
      <c r="P21">
        <v>1.04</v>
      </c>
      <c r="Q21">
        <v>6.39</v>
      </c>
      <c r="R21">
        <v>330</v>
      </c>
      <c r="T21" s="10">
        <v>1209</v>
      </c>
      <c r="U21" s="10">
        <v>1231</v>
      </c>
      <c r="Y21" s="11">
        <v>24</v>
      </c>
      <c r="Z21" s="12" t="s">
        <v>1086</v>
      </c>
      <c r="AA21" s="13">
        <v>41731</v>
      </c>
      <c r="AB21" s="14">
        <v>0.74099537037037033</v>
      </c>
      <c r="AC21" s="15">
        <v>41731.740995370368</v>
      </c>
      <c r="AD21" s="11">
        <v>32.346299999999999</v>
      </c>
      <c r="AE21" s="11">
        <v>-118.55002</v>
      </c>
      <c r="AF21" s="11">
        <v>2</v>
      </c>
      <c r="AG21" s="11">
        <v>27.5</v>
      </c>
      <c r="AH21" s="11">
        <v>-0.5</v>
      </c>
      <c r="AI21" s="11">
        <v>15.752500057220459</v>
      </c>
      <c r="AJ21" s="11">
        <v>33.550399780273438</v>
      </c>
      <c r="AK21" s="11">
        <v>24.691229820251465</v>
      </c>
      <c r="AL21" s="11">
        <v>5.7470002174377441</v>
      </c>
      <c r="AM21" s="11">
        <v>0.33000001311302185</v>
      </c>
      <c r="AN21" s="11">
        <v>2.8299999237060547</v>
      </c>
      <c r="AO21" s="11">
        <v>0</v>
      </c>
      <c r="AP21" s="11">
        <v>0.34000000357627869</v>
      </c>
      <c r="AQ21" s="11">
        <v>0.44900000095367432</v>
      </c>
      <c r="AR21" s="11">
        <v>7.9999998211860657E-2</v>
      </c>
    </row>
    <row r="22" spans="1:44" x14ac:dyDescent="0.2">
      <c r="A22" t="s">
        <v>1087</v>
      </c>
      <c r="B22">
        <v>201404</v>
      </c>
      <c r="C22">
        <v>142</v>
      </c>
      <c r="D22">
        <v>13</v>
      </c>
      <c r="E22" t="s">
        <v>1029</v>
      </c>
      <c r="F22" t="s">
        <v>50</v>
      </c>
      <c r="G22" t="s">
        <v>28</v>
      </c>
      <c r="H22" t="b">
        <v>0</v>
      </c>
      <c r="J22">
        <v>23</v>
      </c>
      <c r="K22">
        <v>23</v>
      </c>
      <c r="L22">
        <v>10</v>
      </c>
      <c r="N22" t="b">
        <v>1</v>
      </c>
      <c r="O22" t="b">
        <v>1</v>
      </c>
      <c r="P22">
        <v>2.2000000000000002</v>
      </c>
      <c r="Q22">
        <v>6.38</v>
      </c>
      <c r="R22">
        <v>330</v>
      </c>
      <c r="S22" t="s">
        <v>1081</v>
      </c>
      <c r="T22" s="10">
        <v>1404</v>
      </c>
      <c r="U22" s="10">
        <v>1428</v>
      </c>
      <c r="Y22" s="11">
        <v>25</v>
      </c>
      <c r="Z22" s="12" t="s">
        <v>1087</v>
      </c>
      <c r="AA22" s="13">
        <v>41732</v>
      </c>
      <c r="AB22" s="14">
        <v>0.86971064814814814</v>
      </c>
      <c r="AC22" s="15">
        <v>41732.869710648149</v>
      </c>
      <c r="AD22" s="11">
        <v>31.184830000000002</v>
      </c>
      <c r="AE22" s="11">
        <v>-120.9177</v>
      </c>
      <c r="AF22" s="11">
        <v>1</v>
      </c>
      <c r="AG22" s="11">
        <v>10</v>
      </c>
      <c r="AH22" s="11">
        <v>0</v>
      </c>
      <c r="AI22" s="11">
        <v>15.557000160217285</v>
      </c>
      <c r="AJ22" s="11">
        <v>33.102199554443359</v>
      </c>
      <c r="AK22" s="11">
        <v>24.388729095458984</v>
      </c>
      <c r="AL22" s="11">
        <v>5.8359999656677246</v>
      </c>
      <c r="AM22" s="11">
        <v>0.34000000357627869</v>
      </c>
      <c r="AN22" s="11">
        <v>2.869999885559082</v>
      </c>
      <c r="AO22" s="11">
        <v>0</v>
      </c>
      <c r="AP22" s="11">
        <v>0.15000000596046448</v>
      </c>
      <c r="AQ22" s="11">
        <v>0.11999999731779099</v>
      </c>
      <c r="AR22" s="11">
        <v>1.9999999552965164E-2</v>
      </c>
    </row>
    <row r="23" spans="1:44" x14ac:dyDescent="0.2">
      <c r="A23" t="s">
        <v>1088</v>
      </c>
      <c r="B23">
        <v>201404</v>
      </c>
      <c r="C23">
        <v>142</v>
      </c>
      <c r="D23">
        <v>13</v>
      </c>
      <c r="E23" t="s">
        <v>1029</v>
      </c>
      <c r="F23" t="s">
        <v>50</v>
      </c>
      <c r="G23" t="s">
        <v>28</v>
      </c>
      <c r="H23" t="b">
        <v>0</v>
      </c>
      <c r="J23">
        <v>17</v>
      </c>
      <c r="K23">
        <v>16</v>
      </c>
      <c r="L23">
        <v>63</v>
      </c>
      <c r="N23" t="b">
        <v>1</v>
      </c>
      <c r="O23" t="b">
        <v>1</v>
      </c>
      <c r="P23">
        <v>1.04</v>
      </c>
      <c r="Q23">
        <v>6.35</v>
      </c>
      <c r="R23">
        <v>330</v>
      </c>
      <c r="T23" s="10">
        <v>1404</v>
      </c>
      <c r="U23" s="10">
        <v>1429</v>
      </c>
      <c r="Y23" s="11">
        <v>26</v>
      </c>
      <c r="Z23" s="12" t="s">
        <v>1088</v>
      </c>
      <c r="AA23" s="13">
        <v>41732</v>
      </c>
      <c r="AB23" s="14">
        <v>0.86971064814814814</v>
      </c>
      <c r="AC23" s="15">
        <v>41732.869710648149</v>
      </c>
      <c r="AD23" s="11">
        <v>31.184830000000002</v>
      </c>
      <c r="AE23" s="11">
        <v>-120.9177</v>
      </c>
      <c r="AF23" s="11">
        <v>2</v>
      </c>
      <c r="AG23" s="11">
        <v>63</v>
      </c>
      <c r="AH23" s="11">
        <v>0</v>
      </c>
      <c r="AI23" s="11">
        <v>15.036499977111816</v>
      </c>
      <c r="AJ23" s="11">
        <v>33.286750793457031</v>
      </c>
      <c r="AK23" s="11">
        <v>24.648195266723633</v>
      </c>
      <c r="AL23" s="11">
        <v>5.7420001029968262</v>
      </c>
      <c r="AM23" s="11">
        <v>0.34000000357627869</v>
      </c>
      <c r="AN23" s="11">
        <v>2.6600000858306885</v>
      </c>
      <c r="AO23" s="11">
        <v>0</v>
      </c>
      <c r="AP23" s="11">
        <v>7.9999998211860657E-2</v>
      </c>
      <c r="AQ23" s="11">
        <v>0.58700001239776611</v>
      </c>
      <c r="AR23" s="11">
        <v>0.27500000596046448</v>
      </c>
    </row>
    <row r="24" spans="1:44" x14ac:dyDescent="0.2">
      <c r="A24" t="s">
        <v>1089</v>
      </c>
      <c r="B24">
        <v>201404</v>
      </c>
      <c r="C24">
        <v>181</v>
      </c>
      <c r="D24">
        <v>16</v>
      </c>
      <c r="E24" t="s">
        <v>1029</v>
      </c>
      <c r="F24" t="s">
        <v>51</v>
      </c>
      <c r="G24" t="s">
        <v>28</v>
      </c>
      <c r="H24" t="b">
        <v>0</v>
      </c>
      <c r="J24">
        <v>22</v>
      </c>
      <c r="K24">
        <v>21</v>
      </c>
      <c r="L24">
        <v>16</v>
      </c>
      <c r="N24" t="b">
        <v>1</v>
      </c>
      <c r="O24" t="b">
        <v>1</v>
      </c>
      <c r="P24">
        <v>2.2000000000000002</v>
      </c>
      <c r="Q24">
        <v>6.24</v>
      </c>
      <c r="R24">
        <v>330</v>
      </c>
      <c r="T24" s="10">
        <v>1009</v>
      </c>
      <c r="U24" s="10">
        <v>1034</v>
      </c>
      <c r="Y24" s="11">
        <v>27</v>
      </c>
      <c r="Z24" s="12" t="s">
        <v>1089</v>
      </c>
      <c r="AA24" s="13">
        <v>41733</v>
      </c>
      <c r="AB24" s="14">
        <v>0.69190972222222225</v>
      </c>
      <c r="AC24" s="15">
        <v>41733.69190972222</v>
      </c>
      <c r="AD24" s="11">
        <v>30.173220000000001</v>
      </c>
      <c r="AE24" s="11">
        <v>-122.91903000000001</v>
      </c>
      <c r="AF24" s="11">
        <v>2</v>
      </c>
      <c r="AG24" s="11">
        <v>15.5</v>
      </c>
      <c r="AH24" s="11">
        <v>0.5</v>
      </c>
      <c r="AI24" s="11">
        <v>16.604000091552734</v>
      </c>
      <c r="AJ24" s="11">
        <v>33.369598388671875</v>
      </c>
      <c r="AK24" s="11">
        <v>24.357705116271973</v>
      </c>
      <c r="AL24" s="11">
        <v>5.6409997940063477</v>
      </c>
      <c r="AM24" s="11">
        <v>0.31000000238418579</v>
      </c>
      <c r="AN24" s="11">
        <v>2.4800000190734863</v>
      </c>
      <c r="AO24" s="11">
        <v>0</v>
      </c>
      <c r="AP24" s="11">
        <v>0.40999999642372131</v>
      </c>
      <c r="AQ24" s="11">
        <v>7.9999998211860657E-2</v>
      </c>
      <c r="AR24" s="11">
        <v>1.3000000268220901E-2</v>
      </c>
    </row>
    <row r="25" spans="1:44" x14ac:dyDescent="0.2">
      <c r="A25" t="s">
        <v>1090</v>
      </c>
      <c r="B25">
        <v>201404</v>
      </c>
      <c r="C25">
        <v>181</v>
      </c>
      <c r="D25">
        <v>16</v>
      </c>
      <c r="E25" t="s">
        <v>1029</v>
      </c>
      <c r="F25" t="s">
        <v>51</v>
      </c>
      <c r="G25" t="s">
        <v>28</v>
      </c>
      <c r="H25" t="b">
        <v>0</v>
      </c>
      <c r="J25">
        <v>14</v>
      </c>
      <c r="K25">
        <v>13</v>
      </c>
      <c r="L25">
        <v>107</v>
      </c>
      <c r="N25" t="b">
        <v>1</v>
      </c>
      <c r="O25" t="b">
        <v>1</v>
      </c>
      <c r="P25">
        <v>2.2000000000000002</v>
      </c>
      <c r="Q25">
        <v>6.41</v>
      </c>
      <c r="R25">
        <v>330</v>
      </c>
      <c r="T25" s="10">
        <v>1009</v>
      </c>
      <c r="U25" s="10">
        <v>1034</v>
      </c>
      <c r="Y25" s="11">
        <v>28</v>
      </c>
      <c r="Z25" s="12" t="s">
        <v>1090</v>
      </c>
      <c r="AA25" s="13">
        <v>41733</v>
      </c>
      <c r="AB25" s="14">
        <v>0.69190972222222225</v>
      </c>
      <c r="AC25" s="15">
        <v>41733.69190972222</v>
      </c>
      <c r="AD25" s="11">
        <v>30.173220000000001</v>
      </c>
      <c r="AE25" s="11">
        <v>-122.91903000000001</v>
      </c>
      <c r="AF25" s="11">
        <v>2</v>
      </c>
      <c r="AG25" s="11">
        <v>107</v>
      </c>
      <c r="AH25" s="11">
        <v>0</v>
      </c>
      <c r="AI25" s="11">
        <v>13.055000305175781</v>
      </c>
      <c r="AJ25" s="11">
        <v>33.244949340820312</v>
      </c>
      <c r="AK25" s="11">
        <v>25.028949737548828</v>
      </c>
      <c r="AL25" s="11">
        <v>5.6710000038146973</v>
      </c>
      <c r="AM25" s="11">
        <v>0.50999999046325684</v>
      </c>
      <c r="AN25" s="11">
        <v>3.7799999713897705</v>
      </c>
      <c r="AO25" s="11">
        <v>2.2999999523162842</v>
      </c>
      <c r="AP25" s="11">
        <v>3.9999999105930328E-2</v>
      </c>
      <c r="AQ25" s="11">
        <v>0.27900001406669617</v>
      </c>
      <c r="AR25" s="11">
        <v>0.20100000500679016</v>
      </c>
    </row>
    <row r="26" spans="1:44" x14ac:dyDescent="0.2">
      <c r="A26" t="s">
        <v>52</v>
      </c>
      <c r="B26">
        <v>201404</v>
      </c>
      <c r="C26">
        <v>201</v>
      </c>
      <c r="D26">
        <v>18</v>
      </c>
      <c r="E26" t="s">
        <v>1030</v>
      </c>
      <c r="F26" t="s">
        <v>32</v>
      </c>
      <c r="G26" t="s">
        <v>33</v>
      </c>
      <c r="H26" t="b">
        <v>1</v>
      </c>
      <c r="J26">
        <v>22</v>
      </c>
      <c r="K26">
        <v>21</v>
      </c>
      <c r="L26">
        <v>10</v>
      </c>
      <c r="N26" t="b">
        <v>1</v>
      </c>
      <c r="O26" t="b">
        <v>1</v>
      </c>
      <c r="P26">
        <v>2.2000000000000002</v>
      </c>
      <c r="Q26">
        <v>6.41</v>
      </c>
      <c r="R26">
        <v>330</v>
      </c>
      <c r="T26" s="10">
        <v>2124</v>
      </c>
      <c r="U26" s="10">
        <v>2148</v>
      </c>
      <c r="Y26" s="11">
        <v>29</v>
      </c>
      <c r="Z26" s="12" t="s">
        <v>52</v>
      </c>
      <c r="AA26" s="13">
        <v>41734</v>
      </c>
      <c r="AB26" s="14">
        <v>0.16324074074074074</v>
      </c>
      <c r="AC26" s="15">
        <v>41734.163240740738</v>
      </c>
      <c r="AD26" s="11">
        <v>30.423030000000001</v>
      </c>
      <c r="AE26" s="11">
        <v>-123.99558</v>
      </c>
      <c r="AF26" s="11">
        <v>2</v>
      </c>
      <c r="AG26" s="11">
        <v>10</v>
      </c>
      <c r="AH26" s="11">
        <v>0</v>
      </c>
      <c r="AI26" s="11">
        <v>17.004999160766602</v>
      </c>
      <c r="AJ26" s="11">
        <v>33.522100448608398</v>
      </c>
      <c r="AK26" s="11">
        <v>24.380730628967285</v>
      </c>
      <c r="AL26" s="11">
        <v>5.5869998931884766</v>
      </c>
      <c r="AM26" s="11">
        <v>0.28999999165534973</v>
      </c>
      <c r="AN26" s="11">
        <v>2.309999942779541</v>
      </c>
      <c r="AO26" s="11">
        <v>0.10000000149011612</v>
      </c>
      <c r="AP26" s="11">
        <v>7.0000000298023224E-2</v>
      </c>
      <c r="AQ26" s="11">
        <v>7.5000002980232239E-2</v>
      </c>
      <c r="AR26" s="11">
        <v>4.999999888241291E-3</v>
      </c>
    </row>
    <row r="27" spans="1:44" x14ac:dyDescent="0.2">
      <c r="A27" t="s">
        <v>53</v>
      </c>
      <c r="B27">
        <v>201404</v>
      </c>
      <c r="C27">
        <v>201</v>
      </c>
      <c r="D27">
        <v>18</v>
      </c>
      <c r="E27" t="s">
        <v>1030</v>
      </c>
      <c r="F27" t="s">
        <v>32</v>
      </c>
      <c r="G27" t="s">
        <v>33</v>
      </c>
      <c r="H27" t="b">
        <v>1</v>
      </c>
      <c r="I27" t="s">
        <v>54</v>
      </c>
      <c r="J27">
        <v>13</v>
      </c>
      <c r="K27">
        <v>12</v>
      </c>
      <c r="L27">
        <v>112</v>
      </c>
      <c r="M27" t="s">
        <v>55</v>
      </c>
      <c r="N27" t="b">
        <v>1</v>
      </c>
      <c r="O27" t="b">
        <v>1</v>
      </c>
      <c r="P27">
        <v>1.04</v>
      </c>
      <c r="Q27">
        <v>6.37</v>
      </c>
      <c r="R27">
        <v>330</v>
      </c>
      <c r="S27" t="s">
        <v>56</v>
      </c>
      <c r="T27" s="10">
        <v>2124</v>
      </c>
      <c r="U27" s="10">
        <v>2144</v>
      </c>
      <c r="Y27" s="11">
        <v>30</v>
      </c>
      <c r="Z27" s="12" t="s">
        <v>53</v>
      </c>
      <c r="AA27" s="13">
        <v>41734</v>
      </c>
      <c r="AB27" s="14">
        <v>0.16324074074074074</v>
      </c>
      <c r="AC27" s="15">
        <v>41734.163240740738</v>
      </c>
      <c r="AD27" s="11">
        <v>30.423030000000001</v>
      </c>
      <c r="AE27" s="11">
        <v>-123.99558</v>
      </c>
      <c r="AF27" s="11">
        <v>2</v>
      </c>
      <c r="AG27" s="11">
        <v>112</v>
      </c>
      <c r="AH27" s="11">
        <v>0</v>
      </c>
      <c r="AI27" s="11">
        <v>14.050999641418457</v>
      </c>
      <c r="AJ27" s="11">
        <v>33.538351058959961</v>
      </c>
      <c r="AK27" s="11">
        <v>25.054440498352051</v>
      </c>
      <c r="AL27" s="11">
        <v>5.5619997978210449</v>
      </c>
      <c r="AM27" s="11">
        <v>0.37999999523162842</v>
      </c>
      <c r="AN27" s="11">
        <v>3.4100000858306885</v>
      </c>
      <c r="AO27" s="11">
        <v>0.89999997615814209</v>
      </c>
      <c r="AP27" s="11">
        <v>0.11999999731779099</v>
      </c>
      <c r="AQ27" s="11">
        <v>0.27000001072883606</v>
      </c>
      <c r="AR27" s="11">
        <v>0.10100000351667404</v>
      </c>
    </row>
    <row r="28" spans="1:44" x14ac:dyDescent="0.2">
      <c r="A28" t="s">
        <v>58</v>
      </c>
      <c r="B28">
        <v>201404</v>
      </c>
      <c r="C28">
        <v>239</v>
      </c>
      <c r="D28">
        <v>21</v>
      </c>
      <c r="E28" t="s">
        <v>1030</v>
      </c>
      <c r="F28" t="s">
        <v>36</v>
      </c>
      <c r="G28" t="s">
        <v>33</v>
      </c>
      <c r="H28" t="b">
        <v>1</v>
      </c>
      <c r="J28">
        <v>21</v>
      </c>
      <c r="K28">
        <v>20</v>
      </c>
      <c r="L28">
        <v>10</v>
      </c>
      <c r="N28" t="b">
        <v>1</v>
      </c>
      <c r="O28" t="b">
        <v>1</v>
      </c>
      <c r="P28">
        <v>2.2000000000000002</v>
      </c>
      <c r="Q28">
        <v>6.01</v>
      </c>
      <c r="R28">
        <v>330</v>
      </c>
      <c r="T28" s="10">
        <v>1732</v>
      </c>
      <c r="U28" s="10">
        <v>1600</v>
      </c>
      <c r="Y28" s="11">
        <v>33</v>
      </c>
      <c r="Z28" s="12" t="s">
        <v>58</v>
      </c>
      <c r="AA28" s="13">
        <v>41735</v>
      </c>
      <c r="AB28" s="14">
        <v>4.5717592592592589E-3</v>
      </c>
      <c r="AC28" s="15">
        <v>41735.004571759258</v>
      </c>
      <c r="AD28" s="11">
        <v>31.427029999999998</v>
      </c>
      <c r="AE28" s="11">
        <v>-121.97902000000001</v>
      </c>
      <c r="AF28" s="11">
        <v>2</v>
      </c>
      <c r="AG28" s="11">
        <v>9.5</v>
      </c>
      <c r="AH28" s="11">
        <v>0.5</v>
      </c>
      <c r="AI28" s="11">
        <v>15.505000114440918</v>
      </c>
      <c r="AJ28" s="11">
        <v>33.135751724243164</v>
      </c>
      <c r="AK28" s="11">
        <v>24.426070213317871</v>
      </c>
      <c r="AL28" s="11">
        <v>5.8569998741149902</v>
      </c>
      <c r="AM28" s="11">
        <v>0.34999999403953552</v>
      </c>
      <c r="AN28" s="11">
        <v>2.9900000095367432</v>
      </c>
      <c r="AO28" s="11">
        <v>0.10000000149011612</v>
      </c>
      <c r="AP28" s="11">
        <v>2.9999999329447746E-2</v>
      </c>
      <c r="AQ28" s="11">
        <v>0.13699999451637268</v>
      </c>
      <c r="AR28" s="11">
        <v>1.7999999225139618E-2</v>
      </c>
    </row>
    <row r="29" spans="1:44" x14ac:dyDescent="0.2">
      <c r="A29" t="s">
        <v>59</v>
      </c>
      <c r="B29">
        <v>201404</v>
      </c>
      <c r="C29">
        <v>239</v>
      </c>
      <c r="D29">
        <v>21</v>
      </c>
      <c r="E29" t="s">
        <v>1030</v>
      </c>
      <c r="F29" t="s">
        <v>36</v>
      </c>
      <c r="G29" t="s">
        <v>33</v>
      </c>
      <c r="H29" t="b">
        <v>1</v>
      </c>
      <c r="J29">
        <v>16</v>
      </c>
      <c r="K29">
        <v>15</v>
      </c>
      <c r="L29">
        <v>62</v>
      </c>
      <c r="N29" t="b">
        <v>1</v>
      </c>
      <c r="O29" t="b">
        <v>1</v>
      </c>
      <c r="P29">
        <v>1.04</v>
      </c>
      <c r="Q29">
        <v>6.3</v>
      </c>
      <c r="R29">
        <v>330</v>
      </c>
      <c r="T29" s="10">
        <v>1732</v>
      </c>
      <c r="U29" s="10">
        <v>1756</v>
      </c>
      <c r="Y29" s="11">
        <v>34</v>
      </c>
      <c r="Z29" s="12" t="s">
        <v>59</v>
      </c>
      <c r="AA29" s="13">
        <v>41735</v>
      </c>
      <c r="AB29" s="14">
        <v>4.5717592592592589E-3</v>
      </c>
      <c r="AC29" s="15">
        <v>41735.004571759258</v>
      </c>
      <c r="AD29" s="11">
        <v>31.427029999999998</v>
      </c>
      <c r="AE29" s="11">
        <v>-121.97902000000001</v>
      </c>
      <c r="AF29" s="11">
        <v>2</v>
      </c>
      <c r="AG29" s="11">
        <v>61.5</v>
      </c>
      <c r="AH29" s="11">
        <v>0.5</v>
      </c>
      <c r="AI29" s="11">
        <v>13.473000049591064</v>
      </c>
      <c r="AJ29" s="11">
        <v>33.065900802612305</v>
      </c>
      <c r="AK29" s="11">
        <v>24.804524421691895</v>
      </c>
      <c r="AL29" s="11">
        <v>5.7930002212524414</v>
      </c>
      <c r="AM29" s="11">
        <v>0.47999998927116394</v>
      </c>
      <c r="AN29" s="11">
        <v>3.5199999809265137</v>
      </c>
      <c r="AO29" s="11">
        <v>1.3999999761581421</v>
      </c>
      <c r="AP29" s="11">
        <v>9.0000003576278687E-2</v>
      </c>
      <c r="AQ29" s="11">
        <v>0.72299998998641968</v>
      </c>
      <c r="AR29" s="11">
        <v>0.40299999713897705</v>
      </c>
    </row>
    <row r="30" spans="1:44" x14ac:dyDescent="0.2">
      <c r="A30" t="s">
        <v>60</v>
      </c>
      <c r="B30">
        <v>201404</v>
      </c>
      <c r="C30">
        <v>250</v>
      </c>
      <c r="D30">
        <v>22</v>
      </c>
      <c r="E30" t="s">
        <v>1030</v>
      </c>
      <c r="F30" t="s">
        <v>41</v>
      </c>
      <c r="G30" t="s">
        <v>33</v>
      </c>
      <c r="H30" t="b">
        <v>1</v>
      </c>
      <c r="J30">
        <v>21</v>
      </c>
      <c r="K30">
        <v>20</v>
      </c>
      <c r="L30">
        <v>10</v>
      </c>
      <c r="N30" t="b">
        <v>1</v>
      </c>
      <c r="O30" t="b">
        <v>1</v>
      </c>
      <c r="P30">
        <v>2.2000000000000002</v>
      </c>
      <c r="Q30">
        <v>6.38</v>
      </c>
      <c r="R30">
        <v>330</v>
      </c>
      <c r="T30" s="10">
        <v>626</v>
      </c>
      <c r="U30" s="10">
        <v>651</v>
      </c>
      <c r="Y30" s="11">
        <v>35</v>
      </c>
      <c r="Z30" s="12" t="s">
        <v>60</v>
      </c>
      <c r="AA30" s="13">
        <v>41735</v>
      </c>
      <c r="AB30" s="14">
        <v>0.51137731481481485</v>
      </c>
      <c r="AC30" s="15">
        <v>41735.511377314811</v>
      </c>
      <c r="AD30" s="11">
        <v>32.088329999999999</v>
      </c>
      <c r="AE30" s="11">
        <v>-120.63652999999999</v>
      </c>
      <c r="AF30" s="11">
        <v>2</v>
      </c>
      <c r="AG30" s="11">
        <v>9.5</v>
      </c>
      <c r="AH30" s="11">
        <v>0.5</v>
      </c>
      <c r="AI30" s="11">
        <v>15.031000137329102</v>
      </c>
      <c r="AJ30" s="11">
        <v>33.23390007019043</v>
      </c>
      <c r="AK30" s="11">
        <v>24.605289459228516</v>
      </c>
      <c r="AL30" s="11">
        <v>5.8769998550415039</v>
      </c>
      <c r="AM30" s="11">
        <v>0.34999999403953552</v>
      </c>
      <c r="AN30" s="11">
        <v>2.940000057220459</v>
      </c>
      <c r="AO30" s="11">
        <v>0.10000000149011612</v>
      </c>
      <c r="AP30" s="11">
        <v>7.0000000298023224E-2</v>
      </c>
      <c r="AQ30" s="11">
        <v>0.21600000560283661</v>
      </c>
      <c r="AR30" s="11">
        <v>5.299999937415123E-2</v>
      </c>
    </row>
    <row r="31" spans="1:44" x14ac:dyDescent="0.2">
      <c r="A31" t="s">
        <v>61</v>
      </c>
      <c r="B31">
        <v>201404</v>
      </c>
      <c r="C31">
        <v>250</v>
      </c>
      <c r="D31">
        <v>22</v>
      </c>
      <c r="E31" t="s">
        <v>1030</v>
      </c>
      <c r="F31" t="s">
        <v>41</v>
      </c>
      <c r="G31" t="s">
        <v>33</v>
      </c>
      <c r="H31" t="b">
        <v>1</v>
      </c>
      <c r="J31">
        <v>15</v>
      </c>
      <c r="K31">
        <v>14</v>
      </c>
      <c r="L31">
        <v>75</v>
      </c>
      <c r="N31" t="b">
        <v>1</v>
      </c>
      <c r="O31" t="b">
        <v>1</v>
      </c>
      <c r="P31">
        <v>1.04</v>
      </c>
      <c r="Q31">
        <v>6.41</v>
      </c>
      <c r="R31">
        <v>330</v>
      </c>
      <c r="T31" s="10">
        <v>626</v>
      </c>
      <c r="U31" s="10">
        <v>651</v>
      </c>
      <c r="Y31" s="11">
        <v>36</v>
      </c>
      <c r="Z31" s="12" t="s">
        <v>61</v>
      </c>
      <c r="AA31" s="13">
        <v>41735</v>
      </c>
      <c r="AB31" s="14">
        <v>0.51137731481481485</v>
      </c>
      <c r="AC31" s="15">
        <v>41735.511377314811</v>
      </c>
      <c r="AD31" s="11">
        <v>32.088329999999999</v>
      </c>
      <c r="AE31" s="11">
        <v>-120.63652999999999</v>
      </c>
      <c r="AF31" s="11">
        <v>2</v>
      </c>
      <c r="AG31" s="11">
        <v>74.5</v>
      </c>
      <c r="AH31" s="11">
        <v>0.5</v>
      </c>
      <c r="AI31" s="11">
        <v>12.022500038146973</v>
      </c>
      <c r="AJ31" s="11">
        <v>33.105798721313477</v>
      </c>
      <c r="AK31" s="11">
        <v>25.118090629577637</v>
      </c>
      <c r="AL31" s="11">
        <v>5.6440000534057617</v>
      </c>
      <c r="AM31" s="11">
        <v>0.68999999761581421</v>
      </c>
      <c r="AN31" s="11">
        <v>5.0100002288818359</v>
      </c>
      <c r="AO31" s="11">
        <v>5</v>
      </c>
      <c r="AP31" s="11">
        <v>5.000000074505806E-2</v>
      </c>
      <c r="AQ31" s="11">
        <v>0.47999998927116394</v>
      </c>
      <c r="AR31" s="11">
        <v>0.29499998688697815</v>
      </c>
    </row>
    <row r="32" spans="1:44" x14ac:dyDescent="0.2">
      <c r="A32" t="s">
        <v>63</v>
      </c>
      <c r="B32">
        <v>201404</v>
      </c>
      <c r="C32">
        <v>273</v>
      </c>
      <c r="D32">
        <v>24</v>
      </c>
      <c r="E32" t="s">
        <v>1030</v>
      </c>
      <c r="F32" t="s">
        <v>44</v>
      </c>
      <c r="G32" t="s">
        <v>33</v>
      </c>
      <c r="H32" t="b">
        <v>1</v>
      </c>
      <c r="J32">
        <v>21</v>
      </c>
      <c r="K32">
        <v>20</v>
      </c>
      <c r="L32">
        <v>10</v>
      </c>
      <c r="N32" t="b">
        <v>1</v>
      </c>
      <c r="O32" t="b">
        <v>1</v>
      </c>
      <c r="P32">
        <v>1.04</v>
      </c>
      <c r="Q32">
        <v>6.13</v>
      </c>
      <c r="R32">
        <v>330</v>
      </c>
      <c r="T32" s="10">
        <v>1823</v>
      </c>
      <c r="U32" s="10">
        <v>1851</v>
      </c>
      <c r="Y32" s="11">
        <v>39</v>
      </c>
      <c r="Z32" s="12" t="s">
        <v>63</v>
      </c>
      <c r="AA32" s="13">
        <v>41736</v>
      </c>
      <c r="AB32" s="14">
        <v>4.2013888888888892E-2</v>
      </c>
      <c r="AC32" s="15">
        <v>41736.042013888888</v>
      </c>
      <c r="AD32" s="11">
        <v>32.654580000000003</v>
      </c>
      <c r="AE32" s="11">
        <v>-119.48298</v>
      </c>
      <c r="AF32" s="11">
        <v>2</v>
      </c>
      <c r="AG32" s="11">
        <v>10</v>
      </c>
      <c r="AH32" s="11">
        <v>0</v>
      </c>
      <c r="AI32" s="11">
        <v>14.770999908447266</v>
      </c>
      <c r="AJ32" s="11">
        <v>33.390998840332031</v>
      </c>
      <c r="AK32" s="11">
        <v>24.78249454498291</v>
      </c>
      <c r="AL32" s="11">
        <v>5.9219999313354492</v>
      </c>
      <c r="AM32" s="11">
        <v>0.40000000596046448</v>
      </c>
      <c r="AN32" s="11">
        <v>2.9000000953674316</v>
      </c>
      <c r="AO32" s="11">
        <v>0.5</v>
      </c>
      <c r="AP32" s="11">
        <v>2.9999999329447746E-2</v>
      </c>
      <c r="AQ32" s="11">
        <v>0.40900000929832458</v>
      </c>
      <c r="AR32" s="11">
        <v>8.7999999523162842E-2</v>
      </c>
    </row>
    <row r="33" spans="1:44" x14ac:dyDescent="0.2">
      <c r="A33" t="s">
        <v>64</v>
      </c>
      <c r="B33">
        <v>201404</v>
      </c>
      <c r="C33">
        <v>273</v>
      </c>
      <c r="D33">
        <v>24</v>
      </c>
      <c r="E33" t="s">
        <v>1030</v>
      </c>
      <c r="F33" t="s">
        <v>44</v>
      </c>
      <c r="G33" t="s">
        <v>33</v>
      </c>
      <c r="H33" t="b">
        <v>1</v>
      </c>
      <c r="J33">
        <v>18</v>
      </c>
      <c r="K33">
        <v>17</v>
      </c>
      <c r="L33">
        <v>30</v>
      </c>
      <c r="N33" t="b">
        <v>1</v>
      </c>
      <c r="O33" t="b">
        <v>1</v>
      </c>
      <c r="P33">
        <v>1.04</v>
      </c>
      <c r="Q33">
        <v>6.24</v>
      </c>
      <c r="R33">
        <v>330</v>
      </c>
      <c r="T33" s="10">
        <v>1823</v>
      </c>
      <c r="U33" s="10">
        <v>1847</v>
      </c>
      <c r="Y33" s="11">
        <v>40</v>
      </c>
      <c r="Z33" s="12" t="s">
        <v>64</v>
      </c>
      <c r="AA33" s="13">
        <v>41736</v>
      </c>
      <c r="AB33" s="14">
        <v>4.2013888888888892E-2</v>
      </c>
      <c r="AC33" s="15">
        <v>41736.042013888888</v>
      </c>
      <c r="AD33" s="11">
        <v>32.654580000000003</v>
      </c>
      <c r="AE33" s="11">
        <v>-119.48298</v>
      </c>
      <c r="AF33" s="11">
        <v>2</v>
      </c>
      <c r="AG33" s="11">
        <v>30</v>
      </c>
      <c r="AH33" s="11">
        <v>0</v>
      </c>
      <c r="AI33" s="11">
        <v>14.717000007629395</v>
      </c>
      <c r="AJ33" s="11">
        <v>33.397150039672852</v>
      </c>
      <c r="AK33" s="11">
        <v>24.800085067749023</v>
      </c>
      <c r="AL33" s="11">
        <v>5.8769998550415039</v>
      </c>
      <c r="AM33" s="11">
        <v>0.40999999642372131</v>
      </c>
      <c r="AN33" s="11">
        <v>2.75</v>
      </c>
      <c r="AO33" s="11">
        <v>0.40000000596046448</v>
      </c>
      <c r="AP33" s="11">
        <v>7.0000000298023224E-2</v>
      </c>
      <c r="AQ33" s="11">
        <v>0.56400001049041748</v>
      </c>
      <c r="AR33" s="11">
        <v>6.1000000685453415E-2</v>
      </c>
    </row>
    <row r="34" spans="1:44" x14ac:dyDescent="0.2">
      <c r="A34" t="s">
        <v>65</v>
      </c>
      <c r="B34">
        <v>201404</v>
      </c>
      <c r="C34">
        <v>286</v>
      </c>
      <c r="D34">
        <v>25</v>
      </c>
      <c r="E34" t="s">
        <v>1030</v>
      </c>
      <c r="F34" t="s">
        <v>47</v>
      </c>
      <c r="G34" t="s">
        <v>33</v>
      </c>
      <c r="H34" t="b">
        <v>1</v>
      </c>
      <c r="J34">
        <v>21</v>
      </c>
      <c r="K34">
        <v>20</v>
      </c>
      <c r="L34">
        <v>10</v>
      </c>
      <c r="N34" t="b">
        <v>1</v>
      </c>
      <c r="O34" t="b">
        <v>1</v>
      </c>
      <c r="P34">
        <v>1.04</v>
      </c>
      <c r="Q34">
        <v>5.61</v>
      </c>
      <c r="R34">
        <v>330</v>
      </c>
      <c r="T34" s="10">
        <v>434</v>
      </c>
      <c r="U34" s="10">
        <v>500</v>
      </c>
      <c r="Y34" s="11">
        <v>41</v>
      </c>
      <c r="Z34" s="12" t="s">
        <v>65</v>
      </c>
      <c r="AA34" s="13">
        <v>41736</v>
      </c>
      <c r="AB34" s="14">
        <v>0.43984953703703705</v>
      </c>
      <c r="AC34" s="15">
        <v>41736.439849537041</v>
      </c>
      <c r="AD34" s="11">
        <v>33.187100000000001</v>
      </c>
      <c r="AE34" s="11">
        <v>-118.38833</v>
      </c>
      <c r="AF34" s="11">
        <v>2</v>
      </c>
      <c r="AG34" s="11">
        <v>9.5</v>
      </c>
      <c r="AH34" s="11">
        <v>0.5</v>
      </c>
      <c r="AI34" s="11">
        <v>16.812000274658203</v>
      </c>
      <c r="AJ34" s="11">
        <v>33.550498962402344</v>
      </c>
      <c r="AK34" s="11">
        <v>24.447779655456543</v>
      </c>
      <c r="AL34" s="11">
        <v>5.6960000991821289</v>
      </c>
      <c r="AM34" s="11">
        <v>0.28999999165534973</v>
      </c>
      <c r="AN34" s="11">
        <v>2.3599998950958252</v>
      </c>
      <c r="AO34" s="11">
        <v>0</v>
      </c>
      <c r="AP34" s="11">
        <v>0</v>
      </c>
      <c r="AQ34" s="11">
        <v>0.22400000691413879</v>
      </c>
      <c r="AR34" s="11">
        <v>4.6999998390674591E-2</v>
      </c>
    </row>
    <row r="35" spans="1:44" x14ac:dyDescent="0.2">
      <c r="A35" t="s">
        <v>66</v>
      </c>
      <c r="B35">
        <v>201404</v>
      </c>
      <c r="C35">
        <v>286</v>
      </c>
      <c r="D35">
        <v>25</v>
      </c>
      <c r="E35" t="s">
        <v>1030</v>
      </c>
      <c r="F35" t="s">
        <v>47</v>
      </c>
      <c r="G35" t="s">
        <v>33</v>
      </c>
      <c r="H35" t="b">
        <v>1</v>
      </c>
      <c r="I35" t="s">
        <v>67</v>
      </c>
      <c r="J35">
        <v>16</v>
      </c>
      <c r="K35">
        <v>16</v>
      </c>
      <c r="L35">
        <v>40</v>
      </c>
      <c r="N35" t="b">
        <v>1</v>
      </c>
      <c r="O35" t="b">
        <v>1</v>
      </c>
      <c r="P35">
        <v>1.04</v>
      </c>
      <c r="Q35">
        <v>3.87</v>
      </c>
      <c r="R35">
        <v>330</v>
      </c>
      <c r="T35" s="10">
        <v>434</v>
      </c>
      <c r="U35" s="10">
        <v>450</v>
      </c>
      <c r="Y35" s="11">
        <v>42</v>
      </c>
      <c r="Z35" s="12" t="s">
        <v>66</v>
      </c>
      <c r="AA35" s="13">
        <v>41736</v>
      </c>
      <c r="AB35" s="14">
        <v>0.43984953703703705</v>
      </c>
      <c r="AC35" s="15">
        <v>41736.439849537041</v>
      </c>
      <c r="AD35" s="11">
        <v>33.187100000000001</v>
      </c>
      <c r="AE35" s="11">
        <v>-118.38833</v>
      </c>
      <c r="AF35" s="11">
        <v>1</v>
      </c>
      <c r="AG35" s="11">
        <v>40</v>
      </c>
      <c r="AH35" s="11">
        <v>0</v>
      </c>
      <c r="AI35" s="11">
        <v>12.864999771118164</v>
      </c>
      <c r="AJ35" s="11">
        <v>33.424900054931641</v>
      </c>
      <c r="AK35" s="11">
        <v>25.202159881591797</v>
      </c>
      <c r="AL35" s="11">
        <v>5.0970001220703125</v>
      </c>
      <c r="AM35" s="11">
        <v>0.77999997138977051</v>
      </c>
      <c r="AN35" s="11">
        <v>5.9000000953674316</v>
      </c>
      <c r="AO35" s="11">
        <v>5.4000000953674316</v>
      </c>
      <c r="AP35" s="11">
        <v>0.11999999731779099</v>
      </c>
      <c r="AQ35" s="11">
        <v>2.6070001125335693</v>
      </c>
      <c r="AR35" s="11">
        <v>1.121999979019165</v>
      </c>
    </row>
    <row r="36" spans="1:44" x14ac:dyDescent="0.2">
      <c r="A36" t="s">
        <v>1091</v>
      </c>
      <c r="B36">
        <v>201404</v>
      </c>
      <c r="C36">
        <v>448</v>
      </c>
      <c r="D36">
        <v>38</v>
      </c>
      <c r="E36" t="s">
        <v>1031</v>
      </c>
      <c r="F36" t="s">
        <v>70</v>
      </c>
      <c r="G36" t="s">
        <v>28</v>
      </c>
      <c r="H36" t="b">
        <v>0</v>
      </c>
      <c r="J36">
        <v>23</v>
      </c>
      <c r="K36">
        <v>22</v>
      </c>
      <c r="L36">
        <v>12</v>
      </c>
      <c r="N36" t="b">
        <v>1</v>
      </c>
      <c r="O36" t="b">
        <v>1</v>
      </c>
      <c r="P36">
        <v>1.04</v>
      </c>
      <c r="Q36">
        <v>6.12</v>
      </c>
      <c r="R36">
        <v>330</v>
      </c>
      <c r="T36" s="10">
        <v>1134</v>
      </c>
      <c r="U36" s="10">
        <v>1201</v>
      </c>
      <c r="Y36" s="11">
        <v>47</v>
      </c>
      <c r="Z36" s="12" t="s">
        <v>1091</v>
      </c>
      <c r="AA36" s="13">
        <v>41738</v>
      </c>
      <c r="AB36" s="14">
        <v>0.72862268518518514</v>
      </c>
      <c r="AC36" s="15">
        <v>41738.728622685187</v>
      </c>
      <c r="AD36" s="11">
        <v>32.656829999999999</v>
      </c>
      <c r="AE36" s="11">
        <v>-121.04127</v>
      </c>
      <c r="AF36" s="11">
        <v>2</v>
      </c>
      <c r="AG36" s="11">
        <v>11.5</v>
      </c>
      <c r="AH36" s="11">
        <v>0.5</v>
      </c>
      <c r="AI36" s="11">
        <v>14.887999534606934</v>
      </c>
      <c r="AJ36" s="11">
        <v>33.262199401855469</v>
      </c>
      <c r="AK36" s="11">
        <v>24.658180236816406</v>
      </c>
      <c r="AL36" s="11">
        <v>5.9229998588562012</v>
      </c>
      <c r="AM36" s="11">
        <v>0.34999999403953552</v>
      </c>
      <c r="AN36" s="11">
        <v>3.190000057220459</v>
      </c>
      <c r="AO36" s="11">
        <v>0</v>
      </c>
      <c r="AP36" s="11">
        <v>0.10999999940395355</v>
      </c>
      <c r="AQ36" s="11">
        <v>0.23199999332427979</v>
      </c>
      <c r="AR36" s="11">
        <v>6.8999998271465302E-2</v>
      </c>
    </row>
    <row r="37" spans="1:44" x14ac:dyDescent="0.2">
      <c r="A37" t="s">
        <v>1092</v>
      </c>
      <c r="B37">
        <v>201404</v>
      </c>
      <c r="C37">
        <v>448</v>
      </c>
      <c r="D37">
        <v>38</v>
      </c>
      <c r="E37" t="s">
        <v>1031</v>
      </c>
      <c r="F37" t="s">
        <v>70</v>
      </c>
      <c r="G37" t="s">
        <v>28</v>
      </c>
      <c r="H37" t="b">
        <v>0</v>
      </c>
      <c r="J37">
        <v>16</v>
      </c>
      <c r="K37">
        <v>15</v>
      </c>
      <c r="L37">
        <v>58</v>
      </c>
      <c r="M37" t="s">
        <v>1093</v>
      </c>
      <c r="N37" t="b">
        <v>1</v>
      </c>
      <c r="O37" t="b">
        <v>1</v>
      </c>
      <c r="P37">
        <v>1.04</v>
      </c>
      <c r="Q37">
        <v>6.29</v>
      </c>
      <c r="R37">
        <v>330</v>
      </c>
      <c r="T37" s="10">
        <v>1134</v>
      </c>
      <c r="U37" s="10">
        <v>1200</v>
      </c>
      <c r="Y37" s="11">
        <v>48</v>
      </c>
      <c r="Z37" s="12" t="s">
        <v>1092</v>
      </c>
      <c r="AA37" s="13">
        <v>41738</v>
      </c>
      <c r="AB37" s="14">
        <v>0.72862268518518514</v>
      </c>
      <c r="AC37" s="15">
        <v>41738.728622685187</v>
      </c>
      <c r="AD37" s="11">
        <v>32.656829999999999</v>
      </c>
      <c r="AE37" s="11">
        <v>-121.04127</v>
      </c>
      <c r="AF37" s="11">
        <v>2</v>
      </c>
      <c r="AG37" s="11">
        <v>57.5</v>
      </c>
      <c r="AH37" s="11">
        <v>0.5</v>
      </c>
      <c r="AI37" s="11">
        <v>13.465000152587891</v>
      </c>
      <c r="AJ37" s="11">
        <v>33.186498641967773</v>
      </c>
      <c r="AK37" s="11">
        <v>24.89924430847168</v>
      </c>
      <c r="AL37" s="11">
        <v>5.8600001335144043</v>
      </c>
      <c r="AM37" s="11">
        <v>0.47999998927116394</v>
      </c>
      <c r="AN37" s="11">
        <v>3.7400000095367432</v>
      </c>
      <c r="AO37" s="11">
        <v>1.2000000476837158</v>
      </c>
      <c r="AP37" s="11">
        <v>0.14000000059604645</v>
      </c>
      <c r="AQ37" s="11">
        <v>0.78899997472763062</v>
      </c>
      <c r="AR37" s="11">
        <v>0.49399998784065247</v>
      </c>
    </row>
    <row r="38" spans="1:44" x14ac:dyDescent="0.2">
      <c r="A38" t="s">
        <v>1094</v>
      </c>
      <c r="B38">
        <v>201404</v>
      </c>
      <c r="C38">
        <v>497</v>
      </c>
      <c r="D38">
        <v>42</v>
      </c>
      <c r="E38" t="s">
        <v>1031</v>
      </c>
      <c r="F38" t="s">
        <v>71</v>
      </c>
      <c r="G38" t="s">
        <v>28</v>
      </c>
      <c r="H38" t="b">
        <v>0</v>
      </c>
      <c r="J38">
        <v>23</v>
      </c>
      <c r="K38">
        <v>21</v>
      </c>
      <c r="L38">
        <v>13</v>
      </c>
      <c r="N38" t="b">
        <v>1</v>
      </c>
      <c r="O38" t="b">
        <v>1</v>
      </c>
      <c r="P38">
        <v>2.2000000000000002</v>
      </c>
      <c r="Q38">
        <v>6.2</v>
      </c>
      <c r="R38">
        <v>330</v>
      </c>
      <c r="T38" s="10">
        <v>1150</v>
      </c>
      <c r="U38" s="10">
        <v>1215</v>
      </c>
      <c r="Y38" s="11">
        <v>49</v>
      </c>
      <c r="Z38" s="12" t="s">
        <v>1094</v>
      </c>
      <c r="AA38" s="13">
        <v>41739</v>
      </c>
      <c r="AB38" s="14">
        <v>0.74820601851851853</v>
      </c>
      <c r="AC38" s="15">
        <v>41739.748206018521</v>
      </c>
      <c r="AD38" s="11">
        <v>31.322520000000001</v>
      </c>
      <c r="AE38" s="11">
        <v>-123.74353000000001</v>
      </c>
      <c r="AF38" s="11">
        <v>2</v>
      </c>
      <c r="AG38" s="11">
        <v>13</v>
      </c>
      <c r="AH38" s="11">
        <v>0</v>
      </c>
      <c r="AI38" s="11">
        <v>16.722999572753906</v>
      </c>
      <c r="AJ38" s="11">
        <v>33.467300415039062</v>
      </c>
      <c r="AK38" s="11">
        <v>24.404874801635742</v>
      </c>
      <c r="AL38" s="11">
        <v>5.625</v>
      </c>
      <c r="AM38" s="11">
        <v>0.31000000238418579</v>
      </c>
      <c r="AN38" s="11">
        <v>2.3599998950958252</v>
      </c>
      <c r="AO38" s="11">
        <v>0.10000000149011612</v>
      </c>
      <c r="AP38" s="11">
        <v>7.0000000298023224E-2</v>
      </c>
      <c r="AQ38" s="11">
        <v>6.8000003695487976E-2</v>
      </c>
      <c r="AR38" s="11">
        <v>8.0000003799796104E-3</v>
      </c>
    </row>
    <row r="39" spans="1:44" x14ac:dyDescent="0.2">
      <c r="A39" t="s">
        <v>1095</v>
      </c>
      <c r="B39">
        <v>201404</v>
      </c>
      <c r="C39">
        <v>497</v>
      </c>
      <c r="D39">
        <v>42</v>
      </c>
      <c r="E39" t="s">
        <v>1031</v>
      </c>
      <c r="F39" t="s">
        <v>71</v>
      </c>
      <c r="G39" t="s">
        <v>28</v>
      </c>
      <c r="H39" t="b">
        <v>0</v>
      </c>
      <c r="J39">
        <v>14</v>
      </c>
      <c r="K39">
        <v>13</v>
      </c>
      <c r="L39">
        <v>100</v>
      </c>
      <c r="N39" t="b">
        <v>1</v>
      </c>
      <c r="O39" t="b">
        <v>1</v>
      </c>
      <c r="P39">
        <v>2.2000000000000002</v>
      </c>
      <c r="Q39">
        <v>6.1</v>
      </c>
      <c r="R39">
        <v>330</v>
      </c>
      <c r="T39" s="10">
        <v>1150</v>
      </c>
      <c r="U39" s="10">
        <v>1217</v>
      </c>
      <c r="Y39" s="11">
        <v>50</v>
      </c>
      <c r="Z39" s="12" t="s">
        <v>1095</v>
      </c>
      <c r="AA39" s="13">
        <v>41739</v>
      </c>
      <c r="AB39" s="14">
        <v>0.74820601851851853</v>
      </c>
      <c r="AC39" s="15">
        <v>41739.748206018521</v>
      </c>
      <c r="AD39" s="11">
        <v>31.322520000000001</v>
      </c>
      <c r="AE39" s="11">
        <v>-123.74353000000001</v>
      </c>
      <c r="AF39" s="11">
        <v>2</v>
      </c>
      <c r="AG39" s="11">
        <v>100</v>
      </c>
      <c r="AH39" s="11">
        <v>0</v>
      </c>
      <c r="AI39" s="11">
        <v>14.805000305175781</v>
      </c>
      <c r="AJ39" s="11">
        <v>33.402099609375</v>
      </c>
      <c r="AK39" s="11">
        <v>24.789494514465332</v>
      </c>
      <c r="AL39" s="11">
        <v>5.6630001068115234</v>
      </c>
      <c r="AM39" s="11">
        <v>0.37000000476837158</v>
      </c>
      <c r="AN39" s="11">
        <v>2.869999885559082</v>
      </c>
      <c r="AO39" s="11">
        <v>0.40000000596046448</v>
      </c>
      <c r="AP39" s="11">
        <v>3.9999999105930328E-2</v>
      </c>
      <c r="AQ39" s="11">
        <v>0.22200000286102295</v>
      </c>
      <c r="AR39" s="11">
        <v>0.13099999725818634</v>
      </c>
    </row>
    <row r="40" spans="1:44" x14ac:dyDescent="0.2">
      <c r="A40" t="s">
        <v>1096</v>
      </c>
      <c r="B40">
        <v>201404</v>
      </c>
      <c r="C40">
        <v>537</v>
      </c>
      <c r="D40">
        <v>46</v>
      </c>
      <c r="E40" t="s">
        <v>1032</v>
      </c>
      <c r="F40" t="s">
        <v>72</v>
      </c>
      <c r="G40" t="s">
        <v>28</v>
      </c>
      <c r="H40" t="b">
        <v>0</v>
      </c>
      <c r="J40">
        <v>23</v>
      </c>
      <c r="K40">
        <v>21</v>
      </c>
      <c r="L40">
        <v>10</v>
      </c>
      <c r="N40" t="b">
        <v>1</v>
      </c>
      <c r="O40" t="b">
        <v>1</v>
      </c>
      <c r="P40">
        <v>1.04</v>
      </c>
      <c r="Q40">
        <v>5.83</v>
      </c>
      <c r="R40">
        <v>330</v>
      </c>
      <c r="T40" s="10">
        <v>1150</v>
      </c>
      <c r="U40" s="10">
        <v>1216</v>
      </c>
      <c r="Y40" s="11">
        <v>51</v>
      </c>
      <c r="Z40" s="12" t="s">
        <v>1096</v>
      </c>
      <c r="AA40" s="13">
        <v>41740</v>
      </c>
      <c r="AB40" s="14">
        <v>0.76886574074074077</v>
      </c>
      <c r="AC40" s="15">
        <v>41740.768865740742</v>
      </c>
      <c r="AD40" s="11">
        <v>32.912230000000001</v>
      </c>
      <c r="AE40" s="11">
        <v>-122.11928</v>
      </c>
      <c r="AF40" s="11">
        <v>2</v>
      </c>
      <c r="AG40" s="11">
        <v>9.5</v>
      </c>
      <c r="AH40" s="11">
        <v>0.5</v>
      </c>
      <c r="AI40" s="11">
        <v>14.543000221252441</v>
      </c>
      <c r="AJ40" s="11">
        <v>33.394948959350586</v>
      </c>
      <c r="AK40" s="11">
        <v>24.834219932556152</v>
      </c>
      <c r="AL40" s="11">
        <v>6.0019998550415039</v>
      </c>
      <c r="AM40" s="11">
        <v>0.34999999403953552</v>
      </c>
      <c r="AN40" s="11">
        <v>3.25</v>
      </c>
      <c r="AO40" s="11">
        <v>0</v>
      </c>
      <c r="AP40" s="11">
        <v>1.0299999713897705</v>
      </c>
      <c r="AQ40" s="11">
        <v>0.36100000143051147</v>
      </c>
      <c r="AR40" s="11">
        <v>0.11100000143051147</v>
      </c>
    </row>
    <row r="41" spans="1:44" x14ac:dyDescent="0.2">
      <c r="A41" t="s">
        <v>1097</v>
      </c>
      <c r="B41">
        <v>201404</v>
      </c>
      <c r="C41">
        <v>537</v>
      </c>
      <c r="D41">
        <v>46</v>
      </c>
      <c r="E41" t="s">
        <v>1032</v>
      </c>
      <c r="F41" t="s">
        <v>72</v>
      </c>
      <c r="G41" t="s">
        <v>28</v>
      </c>
      <c r="H41" t="b">
        <v>0</v>
      </c>
      <c r="I41" t="s">
        <v>67</v>
      </c>
      <c r="J41">
        <v>16</v>
      </c>
      <c r="K41">
        <v>16</v>
      </c>
      <c r="L41">
        <v>43</v>
      </c>
      <c r="N41" t="b">
        <v>1</v>
      </c>
      <c r="O41" t="b">
        <v>1</v>
      </c>
      <c r="P41">
        <v>1.04</v>
      </c>
      <c r="Q41">
        <v>2.88</v>
      </c>
      <c r="R41">
        <v>330</v>
      </c>
      <c r="T41" s="10">
        <v>1150</v>
      </c>
      <c r="U41" s="10">
        <v>1201</v>
      </c>
      <c r="Y41" s="11">
        <v>52</v>
      </c>
      <c r="Z41" s="12" t="s">
        <v>1097</v>
      </c>
      <c r="AA41" s="13">
        <v>41740</v>
      </c>
      <c r="AB41" s="14">
        <v>0.76886574074074077</v>
      </c>
      <c r="AC41" s="15">
        <v>41740.768865740742</v>
      </c>
      <c r="AD41" s="11">
        <v>32.912230000000001</v>
      </c>
      <c r="AE41" s="11">
        <v>-122.11928</v>
      </c>
      <c r="AF41" s="11">
        <v>1</v>
      </c>
      <c r="AG41" s="11">
        <v>44</v>
      </c>
      <c r="AH41" s="11">
        <v>-1</v>
      </c>
      <c r="AI41" s="11">
        <v>14.095999717712402</v>
      </c>
      <c r="AJ41" s="11">
        <v>33.376201629638672</v>
      </c>
      <c r="AK41" s="11">
        <v>24.915790557861328</v>
      </c>
      <c r="AL41" s="11">
        <v>5.8730001449584961</v>
      </c>
      <c r="AM41" s="11">
        <v>0.41999998688697815</v>
      </c>
      <c r="AN41" s="11">
        <v>3.2799999713897705</v>
      </c>
      <c r="AO41" s="11">
        <v>0.30000001192092896</v>
      </c>
      <c r="AP41" s="11">
        <v>0.34000000357627869</v>
      </c>
      <c r="AQ41" s="11">
        <v>0.62400001287460327</v>
      </c>
      <c r="AR41" s="11">
        <v>0.30500000715255737</v>
      </c>
    </row>
    <row r="42" spans="1:44" x14ac:dyDescent="0.2">
      <c r="A42" t="s">
        <v>73</v>
      </c>
      <c r="B42">
        <v>201404</v>
      </c>
      <c r="C42">
        <v>649</v>
      </c>
      <c r="D42">
        <v>55</v>
      </c>
      <c r="E42" t="s">
        <v>1033</v>
      </c>
      <c r="F42" t="s">
        <v>74</v>
      </c>
      <c r="G42" t="s">
        <v>33</v>
      </c>
      <c r="H42" t="b">
        <v>1</v>
      </c>
      <c r="J42">
        <v>23</v>
      </c>
      <c r="K42">
        <v>23</v>
      </c>
      <c r="L42">
        <v>10</v>
      </c>
      <c r="N42" t="b">
        <v>1</v>
      </c>
      <c r="O42" t="b">
        <v>1</v>
      </c>
      <c r="P42">
        <v>0.5</v>
      </c>
      <c r="Q42">
        <v>2</v>
      </c>
      <c r="R42">
        <v>330</v>
      </c>
      <c r="T42" s="10">
        <v>120</v>
      </c>
      <c r="U42" s="10">
        <v>129</v>
      </c>
      <c r="Y42" s="11">
        <v>55</v>
      </c>
      <c r="Z42" s="12" t="s">
        <v>73</v>
      </c>
      <c r="AA42" s="13">
        <v>41742</v>
      </c>
      <c r="AB42" s="14">
        <v>0.31109953703703702</v>
      </c>
      <c r="AC42" s="15">
        <v>41742.311099537037</v>
      </c>
      <c r="AD42" s="11">
        <v>34.274070000000002</v>
      </c>
      <c r="AE42" s="11">
        <v>-120.02473000000001</v>
      </c>
      <c r="AF42" s="11">
        <v>1</v>
      </c>
      <c r="AG42" s="11">
        <v>10</v>
      </c>
      <c r="AH42" s="11">
        <v>0</v>
      </c>
      <c r="AI42" s="11">
        <v>12.529999732971191</v>
      </c>
      <c r="AJ42" s="11">
        <v>33.640300750732422</v>
      </c>
      <c r="AK42" s="11">
        <v>25.432870864868164</v>
      </c>
      <c r="AL42" s="11">
        <v>7.3289999961853027</v>
      </c>
      <c r="AM42" s="11">
        <v>0.23999999463558197</v>
      </c>
      <c r="AN42" s="11">
        <v>0.64999997615814209</v>
      </c>
      <c r="AO42" s="11">
        <v>0.40000000596046448</v>
      </c>
      <c r="AP42" s="11">
        <v>0.10000000149011612</v>
      </c>
      <c r="AQ42" s="11">
        <v>21.523000717163086</v>
      </c>
      <c r="AR42" s="11">
        <v>2.2690000534057617</v>
      </c>
    </row>
    <row r="43" spans="1:44" x14ac:dyDescent="0.2">
      <c r="A43" t="s">
        <v>75</v>
      </c>
      <c r="B43">
        <v>201404</v>
      </c>
      <c r="C43">
        <v>649</v>
      </c>
      <c r="D43">
        <v>55</v>
      </c>
      <c r="E43" t="s">
        <v>1033</v>
      </c>
      <c r="F43" t="s">
        <v>74</v>
      </c>
      <c r="G43" t="s">
        <v>33</v>
      </c>
      <c r="H43" t="b">
        <v>1</v>
      </c>
      <c r="J43">
        <v>22</v>
      </c>
      <c r="K43">
        <v>22</v>
      </c>
      <c r="L43">
        <v>20</v>
      </c>
      <c r="N43" t="b">
        <v>1</v>
      </c>
      <c r="O43" t="b">
        <v>1</v>
      </c>
      <c r="P43">
        <v>0.5</v>
      </c>
      <c r="Q43">
        <v>2.04</v>
      </c>
      <c r="R43">
        <v>330</v>
      </c>
      <c r="T43" s="10">
        <v>120</v>
      </c>
      <c r="U43" s="10">
        <v>129</v>
      </c>
      <c r="Y43" s="11">
        <v>56</v>
      </c>
      <c r="Z43" s="12" t="s">
        <v>75</v>
      </c>
      <c r="AA43" s="13">
        <v>41742</v>
      </c>
      <c r="AB43" s="14">
        <v>0.31109953703703702</v>
      </c>
      <c r="AC43" s="15">
        <v>41742.311099537037</v>
      </c>
      <c r="AD43" s="11">
        <v>34.274070000000002</v>
      </c>
      <c r="AE43" s="11">
        <v>-120.02473000000001</v>
      </c>
      <c r="AF43" s="11">
        <v>1</v>
      </c>
      <c r="AG43" s="11">
        <v>20</v>
      </c>
      <c r="AH43" s="11">
        <v>0</v>
      </c>
      <c r="AI43" s="11">
        <v>11.175000190734863</v>
      </c>
      <c r="AJ43" s="11">
        <v>33.704601287841797</v>
      </c>
      <c r="AK43" s="11">
        <v>25.736740112304688</v>
      </c>
      <c r="AL43" s="11">
        <v>4.4260001182556152</v>
      </c>
      <c r="AM43" s="11">
        <v>1.4800000190734863</v>
      </c>
      <c r="AN43" s="11">
        <v>16.860000610351562</v>
      </c>
      <c r="AO43" s="11">
        <v>14.699999809265137</v>
      </c>
      <c r="AP43" s="11">
        <v>1.7100000381469727</v>
      </c>
      <c r="AQ43" s="11">
        <v>5.7969999313354492</v>
      </c>
      <c r="AR43" s="11">
        <v>1.6579999923706055</v>
      </c>
    </row>
    <row r="44" spans="1:44" x14ac:dyDescent="0.2">
      <c r="A44" t="s">
        <v>77</v>
      </c>
      <c r="B44">
        <v>201404</v>
      </c>
      <c r="C44">
        <v>718</v>
      </c>
      <c r="D44">
        <v>60</v>
      </c>
      <c r="E44" t="s">
        <v>1034</v>
      </c>
      <c r="F44" t="s">
        <v>78</v>
      </c>
      <c r="G44" t="s">
        <v>33</v>
      </c>
      <c r="H44" t="b">
        <v>1</v>
      </c>
      <c r="J44">
        <v>21</v>
      </c>
      <c r="K44">
        <v>20</v>
      </c>
      <c r="L44">
        <v>10</v>
      </c>
      <c r="N44" t="b">
        <v>1</v>
      </c>
      <c r="O44" t="b">
        <v>1</v>
      </c>
      <c r="P44">
        <v>1.04</v>
      </c>
      <c r="Q44">
        <v>6.09</v>
      </c>
      <c r="R44">
        <v>330</v>
      </c>
      <c r="T44" s="10">
        <v>2141</v>
      </c>
      <c r="U44" s="10">
        <v>2211</v>
      </c>
      <c r="V44" t="s">
        <v>79</v>
      </c>
      <c r="Y44" s="11">
        <v>59</v>
      </c>
      <c r="Z44" s="12" t="s">
        <v>77</v>
      </c>
      <c r="AA44" s="13">
        <v>41743</v>
      </c>
      <c r="AB44" s="14">
        <v>0.17944444444444443</v>
      </c>
      <c r="AC44" s="15">
        <v>41743.179444444446</v>
      </c>
      <c r="AD44" s="11">
        <v>33.822299999999998</v>
      </c>
      <c r="AE44" s="11">
        <v>-121.8382</v>
      </c>
      <c r="AF44" s="11">
        <v>2</v>
      </c>
      <c r="AG44" s="11">
        <v>9.5</v>
      </c>
      <c r="AH44" s="11">
        <v>0.5</v>
      </c>
      <c r="AI44" s="11">
        <v>14.76099967956543</v>
      </c>
      <c r="AJ44" s="11">
        <v>33.426349639892578</v>
      </c>
      <c r="AK44" s="11">
        <v>24.811910629272461</v>
      </c>
      <c r="AL44" s="11">
        <v>5.9930000305175781</v>
      </c>
      <c r="AM44" s="11">
        <v>0.36000001430511475</v>
      </c>
      <c r="AN44" s="11">
        <v>3.0399999618530273</v>
      </c>
      <c r="AO44" s="11">
        <v>0</v>
      </c>
      <c r="AP44" s="11">
        <v>5.9999998658895493E-2</v>
      </c>
      <c r="AQ44" s="11">
        <v>0.34099999070167542</v>
      </c>
      <c r="AR44" s="11">
        <v>0.10199999809265137</v>
      </c>
    </row>
    <row r="45" spans="1:44" x14ac:dyDescent="0.2">
      <c r="A45" t="s">
        <v>80</v>
      </c>
      <c r="B45">
        <v>201404</v>
      </c>
      <c r="C45">
        <v>718</v>
      </c>
      <c r="D45">
        <v>60</v>
      </c>
      <c r="E45" t="s">
        <v>1034</v>
      </c>
      <c r="F45" t="s">
        <v>78</v>
      </c>
      <c r="G45" t="s">
        <v>33</v>
      </c>
      <c r="H45" t="b">
        <v>1</v>
      </c>
      <c r="J45">
        <v>17</v>
      </c>
      <c r="K45">
        <v>16</v>
      </c>
      <c r="L45">
        <v>40</v>
      </c>
      <c r="N45" t="b">
        <v>1</v>
      </c>
      <c r="O45" t="b">
        <v>1</v>
      </c>
      <c r="P45">
        <v>1.04</v>
      </c>
      <c r="Q45">
        <v>6.17</v>
      </c>
      <c r="R45">
        <v>330</v>
      </c>
      <c r="T45" s="10">
        <v>2141</v>
      </c>
      <c r="U45" s="10">
        <v>2211</v>
      </c>
      <c r="V45" t="s">
        <v>79</v>
      </c>
      <c r="Y45" s="11">
        <v>60</v>
      </c>
      <c r="Z45" s="12" t="s">
        <v>80</v>
      </c>
      <c r="AA45" s="13">
        <v>41743</v>
      </c>
      <c r="AB45" s="14">
        <v>0.17944444444444443</v>
      </c>
      <c r="AC45" s="15">
        <v>41743.179444444446</v>
      </c>
      <c r="AD45" s="11">
        <v>33.822299999999998</v>
      </c>
      <c r="AE45" s="11">
        <v>-121.8382</v>
      </c>
      <c r="AF45" s="11">
        <v>2</v>
      </c>
      <c r="AG45" s="11">
        <v>40</v>
      </c>
      <c r="AH45" s="11">
        <v>0</v>
      </c>
      <c r="AI45" s="11">
        <v>14.038999557495117</v>
      </c>
      <c r="AJ45" s="11">
        <v>33.397350311279297</v>
      </c>
      <c r="AK45" s="11">
        <v>24.943759918212891</v>
      </c>
      <c r="AL45" s="11">
        <v>5.9429998397827148</v>
      </c>
      <c r="AM45" s="11">
        <v>0.47999998927116394</v>
      </c>
      <c r="AN45" s="11">
        <v>3.1600000858306885</v>
      </c>
      <c r="AO45" s="11">
        <v>0.20000000298023224</v>
      </c>
      <c r="AP45" s="11">
        <v>5.9999998658895493E-2</v>
      </c>
      <c r="AQ45" s="11">
        <v>0.75</v>
      </c>
      <c r="AR45" s="11">
        <v>0.29300001263618469</v>
      </c>
    </row>
    <row r="46" spans="1:44" x14ac:dyDescent="0.2">
      <c r="A46" t="s">
        <v>81</v>
      </c>
      <c r="B46">
        <v>201404</v>
      </c>
      <c r="C46">
        <v>732</v>
      </c>
      <c r="D46">
        <v>61</v>
      </c>
      <c r="E46" t="s">
        <v>1034</v>
      </c>
      <c r="F46" t="s">
        <v>82</v>
      </c>
      <c r="G46" t="s">
        <v>33</v>
      </c>
      <c r="H46" t="b">
        <v>1</v>
      </c>
      <c r="J46">
        <v>21</v>
      </c>
      <c r="K46">
        <v>20</v>
      </c>
      <c r="L46">
        <v>10</v>
      </c>
      <c r="N46" t="b">
        <v>1</v>
      </c>
      <c r="O46" t="b">
        <v>1</v>
      </c>
      <c r="P46">
        <v>1.04</v>
      </c>
      <c r="Q46">
        <v>6</v>
      </c>
      <c r="R46">
        <v>330</v>
      </c>
      <c r="T46" s="10">
        <v>501</v>
      </c>
      <c r="U46" s="10">
        <v>527</v>
      </c>
      <c r="Y46" s="11">
        <v>61</v>
      </c>
      <c r="Z46" s="12" t="s">
        <v>81</v>
      </c>
      <c r="AA46" s="13">
        <v>41743</v>
      </c>
      <c r="AB46" s="14">
        <v>0.4445601851851852</v>
      </c>
      <c r="AC46" s="15">
        <v>41743.444560185184</v>
      </c>
      <c r="AD46" s="11">
        <v>33.483919999999998</v>
      </c>
      <c r="AE46" s="11">
        <v>-122.53138</v>
      </c>
      <c r="AF46" s="11">
        <v>2</v>
      </c>
      <c r="AG46" s="11">
        <v>9.5</v>
      </c>
      <c r="AH46" s="11">
        <v>0.5</v>
      </c>
      <c r="AI46" s="11">
        <v>14.609999656677246</v>
      </c>
      <c r="AJ46" s="11">
        <v>33.466201782226562</v>
      </c>
      <c r="AK46" s="11">
        <v>24.874905586242676</v>
      </c>
      <c r="AL46" s="11">
        <v>5.9609999656677246</v>
      </c>
      <c r="AM46" s="11">
        <v>0.36000001430511475</v>
      </c>
      <c r="AN46" s="11">
        <v>3.4700000286102295</v>
      </c>
      <c r="AO46" s="11">
        <v>0</v>
      </c>
      <c r="AP46" s="11">
        <v>0.10999999940395355</v>
      </c>
      <c r="AQ46" s="11">
        <v>0.37299999594688416</v>
      </c>
      <c r="AR46" s="11">
        <v>0.10000000149011612</v>
      </c>
    </row>
    <row r="47" spans="1:44" x14ac:dyDescent="0.2">
      <c r="A47" t="s">
        <v>83</v>
      </c>
      <c r="B47">
        <v>201404</v>
      </c>
      <c r="C47">
        <v>732</v>
      </c>
      <c r="D47">
        <v>61</v>
      </c>
      <c r="E47" t="s">
        <v>1034</v>
      </c>
      <c r="F47" t="s">
        <v>82</v>
      </c>
      <c r="G47" t="s">
        <v>33</v>
      </c>
      <c r="H47" t="b">
        <v>1</v>
      </c>
      <c r="J47">
        <v>17</v>
      </c>
      <c r="K47">
        <v>16</v>
      </c>
      <c r="L47">
        <v>40</v>
      </c>
      <c r="N47" t="b">
        <v>1</v>
      </c>
      <c r="O47" t="b">
        <v>1</v>
      </c>
      <c r="P47">
        <v>1.04</v>
      </c>
      <c r="Q47">
        <v>6.15</v>
      </c>
      <c r="R47">
        <v>330</v>
      </c>
      <c r="T47" s="10">
        <v>501</v>
      </c>
      <c r="U47" s="10">
        <v>524</v>
      </c>
      <c r="Y47" s="11">
        <v>62</v>
      </c>
      <c r="Z47" s="12" t="s">
        <v>83</v>
      </c>
      <c r="AA47" s="13">
        <v>41743</v>
      </c>
      <c r="AB47" s="14">
        <v>0.4445601851851852</v>
      </c>
      <c r="AC47" s="15">
        <v>41743.444560185184</v>
      </c>
      <c r="AD47" s="11">
        <v>33.483919999999998</v>
      </c>
      <c r="AE47" s="11">
        <v>-122.53138</v>
      </c>
      <c r="AF47" s="11">
        <v>2</v>
      </c>
      <c r="AG47" s="11">
        <v>39.5</v>
      </c>
      <c r="AH47" s="11">
        <v>0.5</v>
      </c>
      <c r="AI47" s="11">
        <v>14.119999885559082</v>
      </c>
      <c r="AJ47" s="11">
        <v>33.474599838256836</v>
      </c>
      <c r="AK47" s="11">
        <v>24.986499786376953</v>
      </c>
      <c r="AL47" s="11">
        <v>5.9609999656677246</v>
      </c>
      <c r="AM47" s="11">
        <v>0.44999998807907104</v>
      </c>
      <c r="AN47" s="11">
        <v>4.4099998474121094</v>
      </c>
      <c r="AO47" s="11">
        <v>0.69999998807907104</v>
      </c>
      <c r="AP47" s="11">
        <v>0.31999999284744263</v>
      </c>
      <c r="AQ47" s="11">
        <v>0.73600000143051147</v>
      </c>
      <c r="AR47" s="11">
        <v>0.375</v>
      </c>
    </row>
    <row r="48" spans="1:44" x14ac:dyDescent="0.2">
      <c r="A48" t="s">
        <v>85</v>
      </c>
      <c r="B48">
        <v>201404</v>
      </c>
      <c r="C48">
        <v>766</v>
      </c>
      <c r="D48">
        <v>63</v>
      </c>
      <c r="E48" t="s">
        <v>1034</v>
      </c>
      <c r="F48" t="s">
        <v>86</v>
      </c>
      <c r="G48" t="s">
        <v>33</v>
      </c>
      <c r="H48" t="b">
        <v>1</v>
      </c>
      <c r="J48">
        <v>21</v>
      </c>
      <c r="K48">
        <v>20</v>
      </c>
      <c r="L48">
        <v>10</v>
      </c>
      <c r="N48" t="b">
        <v>1</v>
      </c>
      <c r="O48" t="b">
        <v>1</v>
      </c>
      <c r="P48">
        <v>1.04</v>
      </c>
      <c r="Q48">
        <v>6.03</v>
      </c>
      <c r="R48">
        <v>330</v>
      </c>
      <c r="T48" s="10">
        <v>1644</v>
      </c>
      <c r="U48" s="10">
        <v>1714</v>
      </c>
      <c r="Y48" s="11">
        <v>65</v>
      </c>
      <c r="Z48" s="12" t="s">
        <v>85</v>
      </c>
      <c r="AA48" s="13">
        <v>41743</v>
      </c>
      <c r="AB48" s="14">
        <v>0.97342592592592592</v>
      </c>
      <c r="AC48" s="15">
        <v>41743.973425925928</v>
      </c>
      <c r="AD48" s="11">
        <v>32.820369999999997</v>
      </c>
      <c r="AE48" s="11">
        <v>-123.9004</v>
      </c>
      <c r="AF48" s="11">
        <v>2</v>
      </c>
      <c r="AG48" s="11">
        <v>9.5</v>
      </c>
      <c r="AH48" s="11">
        <v>0.5</v>
      </c>
      <c r="AI48" s="11">
        <v>15.180000305175781</v>
      </c>
      <c r="AJ48" s="11">
        <v>33.157150268554688</v>
      </c>
      <c r="AK48" s="11">
        <v>24.513794898986816</v>
      </c>
      <c r="AL48" s="11">
        <v>5.9140000343322754</v>
      </c>
      <c r="AM48" s="11">
        <v>0.34999999403953552</v>
      </c>
      <c r="AN48" s="11">
        <v>3.0299999713897705</v>
      </c>
      <c r="AO48" s="11">
        <v>0.20000000298023224</v>
      </c>
      <c r="AP48" s="11">
        <v>0.15999999642372131</v>
      </c>
      <c r="AQ48" s="11">
        <v>0.29499998688697815</v>
      </c>
      <c r="AR48" s="11">
        <v>6.0000000521540642E-3</v>
      </c>
    </row>
    <row r="49" spans="1:44" x14ac:dyDescent="0.2">
      <c r="A49" t="s">
        <v>87</v>
      </c>
      <c r="B49">
        <v>201404</v>
      </c>
      <c r="C49">
        <v>766</v>
      </c>
      <c r="D49">
        <v>63</v>
      </c>
      <c r="E49" t="s">
        <v>1034</v>
      </c>
      <c r="F49" t="s">
        <v>86</v>
      </c>
      <c r="G49" t="s">
        <v>33</v>
      </c>
      <c r="H49" t="b">
        <v>1</v>
      </c>
      <c r="J49">
        <v>16</v>
      </c>
      <c r="K49">
        <v>15</v>
      </c>
      <c r="L49">
        <v>50</v>
      </c>
      <c r="N49" t="b">
        <v>1</v>
      </c>
      <c r="O49" t="b">
        <v>1</v>
      </c>
      <c r="P49">
        <v>1.04</v>
      </c>
      <c r="Q49">
        <v>6.25</v>
      </c>
      <c r="R49">
        <v>330</v>
      </c>
      <c r="T49" s="10">
        <v>1644</v>
      </c>
      <c r="U49" s="10">
        <v>1711</v>
      </c>
      <c r="Y49" s="11">
        <v>66</v>
      </c>
      <c r="Z49" s="12" t="s">
        <v>87</v>
      </c>
      <c r="AA49" s="13">
        <v>41743</v>
      </c>
      <c r="AB49" s="14">
        <v>0.97342592592592592</v>
      </c>
      <c r="AC49" s="15">
        <v>41743.973425925928</v>
      </c>
      <c r="AD49" s="11">
        <v>32.820369999999997</v>
      </c>
      <c r="AE49" s="11">
        <v>-123.9004</v>
      </c>
      <c r="AF49" s="11">
        <v>2</v>
      </c>
      <c r="AG49" s="11">
        <v>50</v>
      </c>
      <c r="AH49" s="11">
        <v>0</v>
      </c>
      <c r="AI49" s="11">
        <v>14.908999919891357</v>
      </c>
      <c r="AJ49" s="11">
        <v>33.250699996948242</v>
      </c>
      <c r="AK49" s="11">
        <v>24.647174835205078</v>
      </c>
      <c r="AL49" s="11">
        <v>5.8559999465942383</v>
      </c>
      <c r="AM49" s="11">
        <v>0.36000001430511475</v>
      </c>
      <c r="AN49" s="11">
        <v>3.2100000381469727</v>
      </c>
      <c r="AO49" s="11">
        <v>0</v>
      </c>
      <c r="AP49" s="11">
        <v>9.0000003576278687E-2</v>
      </c>
      <c r="AQ49" s="11">
        <v>0.40299999713897705</v>
      </c>
      <c r="AR49" s="11">
        <v>7.0000000298023224E-2</v>
      </c>
    </row>
    <row r="50" spans="1:44" x14ac:dyDescent="0.2">
      <c r="A50" t="s">
        <v>1098</v>
      </c>
      <c r="B50">
        <v>201404</v>
      </c>
      <c r="C50">
        <v>805</v>
      </c>
      <c r="D50">
        <v>66</v>
      </c>
      <c r="E50" t="s">
        <v>1035</v>
      </c>
      <c r="F50" t="s">
        <v>88</v>
      </c>
      <c r="G50" t="s">
        <v>28</v>
      </c>
      <c r="H50" t="b">
        <v>0</v>
      </c>
      <c r="J50">
        <v>22</v>
      </c>
      <c r="K50">
        <v>21</v>
      </c>
      <c r="L50">
        <v>10</v>
      </c>
      <c r="N50" t="b">
        <v>1</v>
      </c>
      <c r="O50" t="b">
        <v>1</v>
      </c>
      <c r="P50">
        <v>1.04</v>
      </c>
      <c r="Q50">
        <v>5.88</v>
      </c>
      <c r="R50">
        <v>330</v>
      </c>
      <c r="T50" s="10">
        <v>1320</v>
      </c>
      <c r="U50" s="10">
        <v>1350</v>
      </c>
      <c r="Y50" s="11">
        <v>67</v>
      </c>
      <c r="Z50" s="12" t="s">
        <v>1098</v>
      </c>
      <c r="AA50" s="13">
        <v>41744</v>
      </c>
      <c r="AB50" s="14">
        <v>0.84109953703703699</v>
      </c>
      <c r="AC50" s="15">
        <v>41744.841099537036</v>
      </c>
      <c r="AD50" s="11">
        <v>34.050870000000003</v>
      </c>
      <c r="AE50" s="11">
        <v>-122.93423</v>
      </c>
      <c r="AF50" s="11">
        <v>2</v>
      </c>
      <c r="AG50" s="11">
        <v>10</v>
      </c>
      <c r="AH50" s="11">
        <v>0</v>
      </c>
      <c r="AI50" s="11">
        <v>14.454000473022461</v>
      </c>
      <c r="AJ50" s="11">
        <v>33.05150032043457</v>
      </c>
      <c r="AK50" s="11">
        <v>24.588089942932129</v>
      </c>
      <c r="AL50" s="11">
        <v>5.9770002365112305</v>
      </c>
      <c r="AM50" s="11">
        <v>0.36000001430511475</v>
      </c>
      <c r="AN50" s="11">
        <v>3.4100000858306885</v>
      </c>
      <c r="AO50" s="11">
        <v>0</v>
      </c>
      <c r="AP50" s="11">
        <v>7.9999998211860657E-2</v>
      </c>
      <c r="AQ50" s="11">
        <v>0.25600001215934753</v>
      </c>
      <c r="AR50" s="11">
        <v>5.4999999701976776E-2</v>
      </c>
    </row>
    <row r="51" spans="1:44" x14ac:dyDescent="0.2">
      <c r="A51" t="s">
        <v>1099</v>
      </c>
      <c r="B51">
        <v>201404</v>
      </c>
      <c r="C51">
        <v>805</v>
      </c>
      <c r="D51">
        <v>66</v>
      </c>
      <c r="E51" t="s">
        <v>1035</v>
      </c>
      <c r="F51" t="s">
        <v>88</v>
      </c>
      <c r="G51" t="s">
        <v>28</v>
      </c>
      <c r="H51" t="b">
        <v>0</v>
      </c>
      <c r="J51">
        <v>17</v>
      </c>
      <c r="K51">
        <v>16</v>
      </c>
      <c r="L51">
        <v>40</v>
      </c>
      <c r="N51" t="b">
        <v>1</v>
      </c>
      <c r="O51" t="b">
        <v>1</v>
      </c>
      <c r="P51">
        <v>1.04</v>
      </c>
      <c r="Q51">
        <v>5.91</v>
      </c>
      <c r="R51">
        <v>330</v>
      </c>
      <c r="T51" s="10">
        <v>1320</v>
      </c>
      <c r="U51" s="10">
        <v>1349</v>
      </c>
      <c r="Y51" s="11">
        <v>68</v>
      </c>
      <c r="Z51" s="12" t="s">
        <v>1099</v>
      </c>
      <c r="AA51" s="13">
        <v>41744</v>
      </c>
      <c r="AB51" s="14">
        <v>0.84109953703703699</v>
      </c>
      <c r="AC51" s="15">
        <v>41744.841099537036</v>
      </c>
      <c r="AD51" s="11">
        <v>34.050870000000003</v>
      </c>
      <c r="AE51" s="11">
        <v>-122.93423</v>
      </c>
      <c r="AF51" s="11">
        <v>2</v>
      </c>
      <c r="AG51" s="11">
        <v>39.5</v>
      </c>
      <c r="AH51" s="11">
        <v>0.5</v>
      </c>
      <c r="AI51" s="11">
        <v>14.13599967956543</v>
      </c>
      <c r="AJ51" s="11">
        <v>33.240501403808594</v>
      </c>
      <c r="AK51" s="11">
        <v>24.802420616149902</v>
      </c>
      <c r="AL51" s="11">
        <v>6.0229997634887695</v>
      </c>
      <c r="AM51" s="11">
        <v>0.37000000476837158</v>
      </c>
      <c r="AN51" s="11">
        <v>3.4800000190734863</v>
      </c>
      <c r="AO51" s="11">
        <v>0</v>
      </c>
      <c r="AP51" s="11">
        <v>5.000000074505806E-2</v>
      </c>
      <c r="AQ51" s="11">
        <v>0.80299997329711914</v>
      </c>
      <c r="AR51" s="11">
        <v>0.31700000166893005</v>
      </c>
    </row>
    <row r="52" spans="1:44" x14ac:dyDescent="0.2">
      <c r="A52" t="s">
        <v>1100</v>
      </c>
      <c r="B52">
        <v>201404</v>
      </c>
      <c r="C52">
        <v>827</v>
      </c>
      <c r="D52">
        <v>68</v>
      </c>
      <c r="E52" t="s">
        <v>1035</v>
      </c>
      <c r="F52" t="s">
        <v>89</v>
      </c>
      <c r="G52" t="s">
        <v>28</v>
      </c>
      <c r="H52" t="b">
        <v>0</v>
      </c>
      <c r="J52">
        <v>19</v>
      </c>
      <c r="K52">
        <v>17</v>
      </c>
      <c r="L52">
        <v>9</v>
      </c>
      <c r="N52" t="b">
        <v>1</v>
      </c>
      <c r="O52" t="b">
        <v>1</v>
      </c>
      <c r="P52">
        <v>1.04</v>
      </c>
      <c r="Q52">
        <v>3.9</v>
      </c>
      <c r="R52">
        <v>330</v>
      </c>
      <c r="T52" s="10">
        <v>1159</v>
      </c>
      <c r="U52" s="10">
        <v>1217</v>
      </c>
      <c r="Y52" s="11">
        <v>69</v>
      </c>
      <c r="Z52" s="12" t="s">
        <v>1100</v>
      </c>
      <c r="AA52" s="13">
        <v>41745</v>
      </c>
      <c r="AB52" s="14">
        <v>0.77927083333333336</v>
      </c>
      <c r="AC52" s="15">
        <v>41745.779270833336</v>
      </c>
      <c r="AD52" s="11">
        <v>35.022100000000002</v>
      </c>
      <c r="AE52" s="11">
        <v>-120.91382</v>
      </c>
      <c r="AF52" s="11">
        <v>2</v>
      </c>
      <c r="AG52" s="11">
        <v>8.5</v>
      </c>
      <c r="AH52" s="11">
        <v>0.5</v>
      </c>
      <c r="AI52" s="11">
        <v>12.062999725341797</v>
      </c>
      <c r="AJ52" s="11">
        <v>33.607799530029297</v>
      </c>
      <c r="AK52" s="11">
        <v>25.490420341491699</v>
      </c>
      <c r="AL52" s="11">
        <v>5.2820000648498535</v>
      </c>
      <c r="AM52" s="11">
        <v>1.2799999713897705</v>
      </c>
      <c r="AN52" s="11">
        <v>17.899999618530273</v>
      </c>
      <c r="AO52" s="11">
        <v>13.699999809265137</v>
      </c>
      <c r="AP52" s="11">
        <v>2.9999999329447746E-2</v>
      </c>
      <c r="AQ52" s="11">
        <v>1.1510000228881836</v>
      </c>
      <c r="AR52" s="11">
        <v>0.65499997138977051</v>
      </c>
    </row>
    <row r="53" spans="1:44" x14ac:dyDescent="0.2">
      <c r="A53" t="s">
        <v>1101</v>
      </c>
      <c r="B53">
        <v>201404</v>
      </c>
      <c r="C53">
        <v>827</v>
      </c>
      <c r="D53">
        <v>68</v>
      </c>
      <c r="E53" t="s">
        <v>1035</v>
      </c>
      <c r="F53" t="s">
        <v>89</v>
      </c>
      <c r="G53" t="s">
        <v>28</v>
      </c>
      <c r="H53" t="b">
        <v>0</v>
      </c>
      <c r="J53">
        <v>15</v>
      </c>
      <c r="K53">
        <v>14</v>
      </c>
      <c r="L53">
        <v>21</v>
      </c>
      <c r="N53" t="b">
        <v>1</v>
      </c>
      <c r="O53" t="b">
        <v>1</v>
      </c>
      <c r="P53">
        <v>1.04</v>
      </c>
      <c r="Q53">
        <v>4</v>
      </c>
      <c r="R53">
        <v>330</v>
      </c>
      <c r="T53" s="10">
        <v>1159</v>
      </c>
      <c r="U53" s="10">
        <v>1216</v>
      </c>
      <c r="Y53" s="11">
        <v>70</v>
      </c>
      <c r="Z53" s="12" t="s">
        <v>1101</v>
      </c>
      <c r="AA53" s="13">
        <v>41745</v>
      </c>
      <c r="AB53" s="14">
        <v>0.77927083333333336</v>
      </c>
      <c r="AC53" s="15">
        <v>41745.779270833336</v>
      </c>
      <c r="AD53" s="11">
        <v>35.022100000000002</v>
      </c>
      <c r="AE53" s="11">
        <v>-120.91382</v>
      </c>
      <c r="AF53" s="11">
        <v>2</v>
      </c>
      <c r="AG53" s="11">
        <v>20</v>
      </c>
      <c r="AH53" s="11">
        <v>1</v>
      </c>
      <c r="AI53" s="11">
        <v>11.799999713897705</v>
      </c>
      <c r="AJ53" s="11">
        <v>33.647499084472656</v>
      </c>
      <c r="AK53" s="11">
        <v>25.57752513885498</v>
      </c>
      <c r="AL53" s="11">
        <v>4.9279999732971191</v>
      </c>
      <c r="AM53" s="11">
        <v>1.4199999570846558</v>
      </c>
      <c r="AN53" s="11">
        <v>19.989999771118164</v>
      </c>
      <c r="AO53" s="11">
        <v>15.100000381469727</v>
      </c>
      <c r="AP53" s="11">
        <v>5.000000074505806E-2</v>
      </c>
      <c r="AQ53" s="11">
        <v>1.3880000114440918</v>
      </c>
      <c r="AR53" s="11">
        <v>0.59899997711181641</v>
      </c>
    </row>
    <row r="54" spans="1:44" x14ac:dyDescent="0.2">
      <c r="A54" t="s">
        <v>1102</v>
      </c>
      <c r="B54">
        <v>201407</v>
      </c>
      <c r="C54">
        <v>6</v>
      </c>
      <c r="D54">
        <v>1</v>
      </c>
      <c r="E54" t="s">
        <v>1029</v>
      </c>
      <c r="F54" t="s">
        <v>1103</v>
      </c>
      <c r="G54" t="s">
        <v>28</v>
      </c>
      <c r="H54" t="b">
        <v>0</v>
      </c>
      <c r="J54">
        <v>11</v>
      </c>
      <c r="K54">
        <v>8</v>
      </c>
      <c r="L54">
        <v>13</v>
      </c>
      <c r="N54" t="b">
        <v>1</v>
      </c>
      <c r="O54" t="b">
        <v>1</v>
      </c>
      <c r="P54">
        <v>0.5</v>
      </c>
      <c r="Q54">
        <v>2.17</v>
      </c>
      <c r="R54">
        <v>330</v>
      </c>
      <c r="T54" s="10">
        <v>1148</v>
      </c>
      <c r="U54" s="10">
        <v>1155</v>
      </c>
      <c r="Y54" s="11">
        <v>71</v>
      </c>
      <c r="Z54" s="12" t="s">
        <v>1104</v>
      </c>
      <c r="AA54" s="13">
        <v>41826</v>
      </c>
      <c r="AB54" s="14">
        <v>0.77060185185185182</v>
      </c>
      <c r="AC54" s="15">
        <v>41826.770601851851</v>
      </c>
      <c r="AD54" s="11">
        <v>32.95532</v>
      </c>
      <c r="AE54" s="11">
        <v>-117.3086</v>
      </c>
      <c r="AF54" s="11">
        <v>2</v>
      </c>
      <c r="AG54" s="11">
        <v>12</v>
      </c>
      <c r="AH54" s="11">
        <v>1</v>
      </c>
      <c r="AI54" s="11">
        <v>18.680999755859375</v>
      </c>
      <c r="AJ54" s="11">
        <v>33.575149536132812</v>
      </c>
      <c r="AK54" s="11">
        <v>24.012294769287109</v>
      </c>
      <c r="AL54" s="11">
        <v>5.6409997940063477</v>
      </c>
      <c r="AM54" s="11">
        <v>0.31000000238418579</v>
      </c>
      <c r="AN54" s="11">
        <v>2.1099998950958252</v>
      </c>
      <c r="AO54" s="11">
        <v>0</v>
      </c>
      <c r="AP54" s="11">
        <v>0.20000000298023224</v>
      </c>
      <c r="AQ54" s="11">
        <v>0.125</v>
      </c>
      <c r="AR54" s="11">
        <v>3.2999999821186066E-2</v>
      </c>
    </row>
    <row r="55" spans="1:44" x14ac:dyDescent="0.2">
      <c r="A55" t="s">
        <v>1105</v>
      </c>
      <c r="B55">
        <v>201407</v>
      </c>
      <c r="C55">
        <v>6</v>
      </c>
      <c r="D55">
        <v>1</v>
      </c>
      <c r="E55" t="s">
        <v>1029</v>
      </c>
      <c r="F55" t="s">
        <v>1103</v>
      </c>
      <c r="G55" t="s">
        <v>28</v>
      </c>
      <c r="H55" t="b">
        <v>0</v>
      </c>
      <c r="J55">
        <v>5</v>
      </c>
      <c r="K55">
        <v>4</v>
      </c>
      <c r="L55">
        <v>33</v>
      </c>
      <c r="N55" t="b">
        <v>1</v>
      </c>
      <c r="O55" t="b">
        <v>1</v>
      </c>
      <c r="P55">
        <v>0.5</v>
      </c>
      <c r="Q55">
        <v>2.08</v>
      </c>
      <c r="R55">
        <v>330</v>
      </c>
      <c r="T55" s="10">
        <v>1148</v>
      </c>
      <c r="U55" s="10">
        <v>1155</v>
      </c>
      <c r="Y55" s="11">
        <v>72</v>
      </c>
      <c r="Z55" s="12" t="s">
        <v>1106</v>
      </c>
      <c r="AA55" s="13">
        <v>41826</v>
      </c>
      <c r="AB55" s="14">
        <v>0.77060185185185182</v>
      </c>
      <c r="AC55" s="15">
        <v>41826.770601851851</v>
      </c>
      <c r="AD55" s="11">
        <v>32.95532</v>
      </c>
      <c r="AE55" s="11">
        <v>-117.3086</v>
      </c>
      <c r="AF55" s="11">
        <v>2</v>
      </c>
      <c r="AG55" s="11">
        <v>32</v>
      </c>
      <c r="AH55" s="11">
        <v>1</v>
      </c>
      <c r="AI55" s="11">
        <v>13.031999588012695</v>
      </c>
      <c r="AJ55" s="11">
        <v>33.372348785400391</v>
      </c>
      <c r="AK55" s="11">
        <v>25.128129959106445</v>
      </c>
      <c r="AL55" s="11">
        <v>5.8429999351501465</v>
      </c>
      <c r="AM55" s="11">
        <v>0.60000002384185791</v>
      </c>
      <c r="AN55" s="11">
        <v>5.4800000190734863</v>
      </c>
      <c r="AO55" s="11">
        <v>2.7000000476837158</v>
      </c>
      <c r="AP55" s="11">
        <v>1.25</v>
      </c>
      <c r="AQ55" s="11">
        <v>1.4450000524520874</v>
      </c>
      <c r="AR55" s="11">
        <v>0.59899997711181641</v>
      </c>
    </row>
    <row r="56" spans="1:44" x14ac:dyDescent="0.2">
      <c r="A56" t="s">
        <v>1107</v>
      </c>
      <c r="B56">
        <v>201407</v>
      </c>
      <c r="C56">
        <v>98</v>
      </c>
      <c r="D56">
        <v>8</v>
      </c>
      <c r="E56" t="s">
        <v>1029</v>
      </c>
      <c r="F56" t="s">
        <v>90</v>
      </c>
      <c r="G56" t="s">
        <v>28</v>
      </c>
      <c r="H56" t="b">
        <v>0</v>
      </c>
      <c r="J56">
        <v>23</v>
      </c>
      <c r="K56">
        <v>22</v>
      </c>
      <c r="L56">
        <v>11</v>
      </c>
      <c r="N56" t="b">
        <v>1</v>
      </c>
      <c r="O56" t="b">
        <v>1</v>
      </c>
      <c r="P56">
        <v>1.04</v>
      </c>
      <c r="Q56">
        <v>5.274</v>
      </c>
      <c r="R56">
        <v>330</v>
      </c>
      <c r="T56" s="10">
        <v>1233</v>
      </c>
      <c r="U56" s="10">
        <v>1251</v>
      </c>
      <c r="Y56" s="11">
        <v>73</v>
      </c>
      <c r="Z56" s="12" t="s">
        <v>1107</v>
      </c>
      <c r="AA56" s="13">
        <v>41827</v>
      </c>
      <c r="AB56" s="14">
        <v>0.7893634259259259</v>
      </c>
      <c r="AC56" s="15">
        <v>41827.789363425924</v>
      </c>
      <c r="AD56" s="11">
        <v>32.178899999999999</v>
      </c>
      <c r="AE56" s="11">
        <v>-118.89342000000001</v>
      </c>
      <c r="AF56" s="11">
        <v>2</v>
      </c>
      <c r="AG56" s="11">
        <v>10.5</v>
      </c>
      <c r="AH56" s="11">
        <v>0.5</v>
      </c>
      <c r="AI56" s="11">
        <v>18.295999526977539</v>
      </c>
      <c r="AJ56" s="11">
        <v>33.611549377441406</v>
      </c>
      <c r="AK56" s="11">
        <v>24.138249397277832</v>
      </c>
      <c r="AL56" s="11">
        <v>5.5970001220703125</v>
      </c>
      <c r="AM56" s="11">
        <v>0.33000001311302185</v>
      </c>
      <c r="AN56" s="11">
        <v>2.5799999237060547</v>
      </c>
      <c r="AO56" s="11">
        <v>0</v>
      </c>
      <c r="AP56" s="11">
        <v>0.2199999988079071</v>
      </c>
      <c r="AQ56" s="11">
        <v>0.1940000057220459</v>
      </c>
      <c r="AR56" s="11">
        <v>3.7000000476837158E-2</v>
      </c>
    </row>
    <row r="57" spans="1:44" x14ac:dyDescent="0.2">
      <c r="A57" t="s">
        <v>1108</v>
      </c>
      <c r="B57">
        <v>201407</v>
      </c>
      <c r="C57">
        <v>98</v>
      </c>
      <c r="D57">
        <v>8</v>
      </c>
      <c r="E57" t="s">
        <v>1029</v>
      </c>
      <c r="F57" t="s">
        <v>90</v>
      </c>
      <c r="G57" t="s">
        <v>28</v>
      </c>
      <c r="H57" t="b">
        <v>0</v>
      </c>
      <c r="J57">
        <v>18</v>
      </c>
      <c r="K57">
        <v>17</v>
      </c>
      <c r="L57">
        <v>37</v>
      </c>
      <c r="N57" t="b">
        <v>1</v>
      </c>
      <c r="O57" t="b">
        <v>1</v>
      </c>
      <c r="P57">
        <v>0.5</v>
      </c>
      <c r="Q57">
        <v>3.59</v>
      </c>
      <c r="R57">
        <v>330</v>
      </c>
      <c r="T57" s="10">
        <v>1233</v>
      </c>
      <c r="U57" s="10">
        <v>1254</v>
      </c>
      <c r="Y57" s="11">
        <v>74</v>
      </c>
      <c r="Z57" s="12" t="s">
        <v>1108</v>
      </c>
      <c r="AA57" s="13">
        <v>41827</v>
      </c>
      <c r="AB57" s="14">
        <v>0.7893634259259259</v>
      </c>
      <c r="AC57" s="15">
        <v>41827.789363425924</v>
      </c>
      <c r="AD57" s="11">
        <v>32.178899999999999</v>
      </c>
      <c r="AE57" s="11">
        <v>-118.89342000000001</v>
      </c>
      <c r="AF57" s="11">
        <v>2</v>
      </c>
      <c r="AG57" s="11">
        <v>36.5</v>
      </c>
      <c r="AH57" s="11">
        <v>0.5</v>
      </c>
      <c r="AI57" s="11">
        <v>14.587499618530273</v>
      </c>
      <c r="AJ57" s="11">
        <v>33.538749694824219</v>
      </c>
      <c r="AK57" s="11">
        <v>24.936885833740234</v>
      </c>
      <c r="AL57" s="11">
        <v>5.8520002365112305</v>
      </c>
      <c r="AM57" s="11">
        <v>0.51999998092651367</v>
      </c>
      <c r="AN57" s="11">
        <v>4.6399998664855957</v>
      </c>
      <c r="AO57" s="11">
        <v>1.6000000238418579</v>
      </c>
      <c r="AP57" s="11">
        <v>0.28999999165534973</v>
      </c>
      <c r="AQ57" s="11">
        <v>0.83300000429153442</v>
      </c>
      <c r="AR57" s="11">
        <v>0.2800000011920929</v>
      </c>
    </row>
    <row r="58" spans="1:44" x14ac:dyDescent="0.2">
      <c r="A58" t="s">
        <v>1112</v>
      </c>
      <c r="B58">
        <v>201407</v>
      </c>
      <c r="C58">
        <v>171</v>
      </c>
      <c r="D58">
        <v>12</v>
      </c>
      <c r="E58" t="s">
        <v>1029</v>
      </c>
      <c r="F58" t="s">
        <v>50</v>
      </c>
      <c r="G58" t="s">
        <v>28</v>
      </c>
      <c r="H58" t="b">
        <v>0</v>
      </c>
      <c r="J58">
        <v>22</v>
      </c>
      <c r="K58">
        <v>23</v>
      </c>
      <c r="L58">
        <v>10</v>
      </c>
      <c r="N58" t="b">
        <v>1</v>
      </c>
      <c r="O58" t="b">
        <v>1</v>
      </c>
      <c r="P58">
        <v>2.2000000000000002</v>
      </c>
      <c r="Q58">
        <v>4.38</v>
      </c>
      <c r="R58">
        <v>330</v>
      </c>
      <c r="T58" s="10">
        <v>1015</v>
      </c>
      <c r="U58" s="10">
        <v>1031</v>
      </c>
      <c r="Y58" s="11">
        <v>77</v>
      </c>
      <c r="Z58" s="12" t="s">
        <v>1112</v>
      </c>
      <c r="AA58" s="13">
        <v>41828</v>
      </c>
      <c r="AB58" s="14">
        <v>0.68762731481481476</v>
      </c>
      <c r="AC58" s="15">
        <v>41828.687627314815</v>
      </c>
      <c r="AD58" s="11">
        <v>31.183800000000002</v>
      </c>
      <c r="AE58" s="11">
        <v>-120.92407</v>
      </c>
      <c r="AF58" s="11">
        <v>2</v>
      </c>
      <c r="AG58" s="11">
        <v>9</v>
      </c>
      <c r="AH58" s="11">
        <v>1</v>
      </c>
      <c r="AI58" s="11">
        <v>18.708999633789062</v>
      </c>
      <c r="AJ58" s="11">
        <v>33.451000213623047</v>
      </c>
      <c r="AK58" s="11">
        <v>23.912714958190918</v>
      </c>
      <c r="AL58" s="11">
        <v>5.4499998092651367</v>
      </c>
      <c r="AM58" s="11">
        <v>0.31999999284744263</v>
      </c>
      <c r="AN58" s="11">
        <v>2.6800000667572021</v>
      </c>
      <c r="AO58" s="11">
        <v>0</v>
      </c>
      <c r="AP58" s="11">
        <v>7.0000000298023224E-2</v>
      </c>
      <c r="AQ58" s="11">
        <v>0.1080000028014183</v>
      </c>
      <c r="AR58" s="11">
        <v>1.9999999552965164E-2</v>
      </c>
    </row>
    <row r="59" spans="1:44" x14ac:dyDescent="0.2">
      <c r="A59" t="s">
        <v>1113</v>
      </c>
      <c r="B59">
        <v>201407</v>
      </c>
      <c r="C59">
        <v>171</v>
      </c>
      <c r="D59">
        <v>12</v>
      </c>
      <c r="E59" t="s">
        <v>1029</v>
      </c>
      <c r="F59" t="s">
        <v>50</v>
      </c>
      <c r="G59" t="s">
        <v>28</v>
      </c>
      <c r="H59" t="b">
        <v>0</v>
      </c>
      <c r="J59">
        <v>14</v>
      </c>
      <c r="K59">
        <v>14</v>
      </c>
      <c r="L59">
        <v>86</v>
      </c>
      <c r="N59" t="b">
        <v>1</v>
      </c>
      <c r="O59" t="b">
        <v>1</v>
      </c>
      <c r="P59">
        <v>1.04</v>
      </c>
      <c r="Q59">
        <v>3.1949999999999998</v>
      </c>
      <c r="R59">
        <v>330</v>
      </c>
      <c r="T59" s="10">
        <v>1015</v>
      </c>
      <c r="U59" s="10">
        <v>1025</v>
      </c>
      <c r="Y59" s="11">
        <v>78</v>
      </c>
      <c r="Z59" s="12" t="s">
        <v>1113</v>
      </c>
      <c r="AA59" s="13">
        <v>41828</v>
      </c>
      <c r="AB59" s="14">
        <v>0.68762731481481476</v>
      </c>
      <c r="AC59" s="15">
        <v>41828.687627314815</v>
      </c>
      <c r="AD59" s="11">
        <v>31.183800000000002</v>
      </c>
      <c r="AE59" s="11">
        <v>-120.92407</v>
      </c>
      <c r="AF59" s="11">
        <v>1</v>
      </c>
      <c r="AG59" s="11">
        <v>86</v>
      </c>
      <c r="AH59" s="11">
        <v>0</v>
      </c>
      <c r="AI59" s="11">
        <v>13.881999969482422</v>
      </c>
      <c r="AJ59" s="11">
        <v>33.334701538085938</v>
      </c>
      <c r="AK59" s="11">
        <v>24.930490493774414</v>
      </c>
      <c r="AL59" s="11">
        <v>5.6760001182556152</v>
      </c>
      <c r="AM59" s="11">
        <v>0.43999999761581421</v>
      </c>
      <c r="AN59" s="11">
        <v>3.0999999046325684</v>
      </c>
      <c r="AO59" s="11">
        <v>0.89999997615814209</v>
      </c>
      <c r="AP59" s="11">
        <v>9.0000003576278687E-2</v>
      </c>
      <c r="AQ59" s="11">
        <v>0.3619999885559082</v>
      </c>
      <c r="AR59" s="11">
        <v>0.24199999868869781</v>
      </c>
    </row>
    <row r="60" spans="1:44" x14ac:dyDescent="0.2">
      <c r="A60" t="s">
        <v>1116</v>
      </c>
      <c r="B60">
        <v>201407</v>
      </c>
      <c r="C60">
        <v>237</v>
      </c>
      <c r="D60">
        <v>16</v>
      </c>
      <c r="E60" t="s">
        <v>1029</v>
      </c>
      <c r="F60" t="s">
        <v>91</v>
      </c>
      <c r="G60" t="s">
        <v>28</v>
      </c>
      <c r="H60" t="b">
        <v>0</v>
      </c>
      <c r="J60">
        <v>22</v>
      </c>
      <c r="K60">
        <v>21</v>
      </c>
      <c r="L60">
        <v>10</v>
      </c>
      <c r="N60" t="b">
        <v>1</v>
      </c>
      <c r="O60" t="b">
        <v>1</v>
      </c>
      <c r="P60">
        <v>2.2000000000000002</v>
      </c>
      <c r="Q60">
        <v>6.3879999999999999</v>
      </c>
      <c r="R60">
        <v>330</v>
      </c>
      <c r="T60" s="10">
        <v>1054</v>
      </c>
      <c r="U60" s="10">
        <v>1117</v>
      </c>
      <c r="Y60" s="11">
        <v>81</v>
      </c>
      <c r="Z60" s="12" t="s">
        <v>1116</v>
      </c>
      <c r="AA60" s="13">
        <v>41829</v>
      </c>
      <c r="AB60" s="14">
        <v>0.71765046296296298</v>
      </c>
      <c r="AC60" s="15">
        <v>41829.717650462961</v>
      </c>
      <c r="AD60" s="11">
        <v>29.847470000000001</v>
      </c>
      <c r="AE60" s="11">
        <v>-123.59062</v>
      </c>
      <c r="AF60" s="11">
        <v>2</v>
      </c>
      <c r="AG60" s="11">
        <v>9</v>
      </c>
      <c r="AH60" s="11">
        <v>1</v>
      </c>
      <c r="AI60" s="11">
        <v>19.979999542236328</v>
      </c>
      <c r="AJ60" s="11">
        <v>33.694000244140625</v>
      </c>
      <c r="AK60" s="11">
        <v>23.773210525512695</v>
      </c>
      <c r="AL60" s="11">
        <v>5.3159999847412109</v>
      </c>
      <c r="AM60" s="11">
        <v>0.25999999046325684</v>
      </c>
      <c r="AN60" s="11">
        <v>2.4300000667572021</v>
      </c>
      <c r="AO60" s="11">
        <v>0</v>
      </c>
      <c r="AP60" s="11">
        <v>2.9999999329447746E-2</v>
      </c>
      <c r="AQ60" s="11">
        <v>7.0000000298023224E-2</v>
      </c>
      <c r="AR60" s="11">
        <v>1.0999999940395355E-2</v>
      </c>
    </row>
    <row r="61" spans="1:44" x14ac:dyDescent="0.2">
      <c r="A61" t="s">
        <v>1117</v>
      </c>
      <c r="B61">
        <v>201407</v>
      </c>
      <c r="C61">
        <v>237</v>
      </c>
      <c r="D61">
        <v>16</v>
      </c>
      <c r="E61" t="s">
        <v>1029</v>
      </c>
      <c r="F61" t="s">
        <v>91</v>
      </c>
      <c r="G61" t="s">
        <v>28</v>
      </c>
      <c r="H61" t="b">
        <v>0</v>
      </c>
      <c r="J61">
        <v>12</v>
      </c>
      <c r="K61">
        <v>11</v>
      </c>
      <c r="L61">
        <v>114</v>
      </c>
      <c r="N61" t="b">
        <v>1</v>
      </c>
      <c r="O61" t="b">
        <v>1</v>
      </c>
      <c r="P61">
        <v>2.2000000000000002</v>
      </c>
      <c r="Q61">
        <v>6.25</v>
      </c>
      <c r="R61">
        <v>330</v>
      </c>
      <c r="T61" s="10">
        <v>1054</v>
      </c>
      <c r="U61" s="10">
        <v>1117</v>
      </c>
      <c r="Y61" s="11">
        <v>82</v>
      </c>
      <c r="Z61" s="12" t="s">
        <v>1117</v>
      </c>
      <c r="AA61" s="13">
        <v>41829</v>
      </c>
      <c r="AB61" s="14">
        <v>0.71765046296296298</v>
      </c>
      <c r="AC61" s="15">
        <v>41829.717650462961</v>
      </c>
      <c r="AD61" s="11">
        <v>29.847470000000001</v>
      </c>
      <c r="AE61" s="11">
        <v>-123.59062</v>
      </c>
      <c r="AF61" s="11">
        <v>2</v>
      </c>
      <c r="AG61" s="11">
        <v>113</v>
      </c>
      <c r="AH61" s="11">
        <v>1</v>
      </c>
      <c r="AI61" s="11">
        <v>13.925500392913818</v>
      </c>
      <c r="AJ61" s="11">
        <v>33.382051467895508</v>
      </c>
      <c r="AK61" s="11">
        <v>24.959734916687012</v>
      </c>
      <c r="AL61" s="11">
        <v>5.6490001678466797</v>
      </c>
      <c r="AM61" s="11">
        <v>0.40999999642372131</v>
      </c>
      <c r="AN61" s="11">
        <v>3.4000000953674316</v>
      </c>
      <c r="AO61" s="11">
        <v>0.60000002384185791</v>
      </c>
      <c r="AP61" s="11">
        <v>9.0000003576278687E-2</v>
      </c>
      <c r="AQ61" s="11">
        <v>0.20600000023841858</v>
      </c>
      <c r="AR61" s="11">
        <v>0.14599999785423279</v>
      </c>
    </row>
    <row r="62" spans="1:44" x14ac:dyDescent="0.2">
      <c r="A62" t="s">
        <v>92</v>
      </c>
      <c r="B62">
        <v>201407</v>
      </c>
      <c r="C62">
        <v>247</v>
      </c>
      <c r="D62">
        <v>17</v>
      </c>
      <c r="E62" t="s">
        <v>1030</v>
      </c>
      <c r="F62" t="s">
        <v>32</v>
      </c>
      <c r="G62" t="s">
        <v>33</v>
      </c>
      <c r="H62" t="b">
        <v>1</v>
      </c>
      <c r="J62">
        <v>21</v>
      </c>
      <c r="K62">
        <v>20</v>
      </c>
      <c r="L62">
        <v>10</v>
      </c>
      <c r="N62" t="b">
        <v>1</v>
      </c>
      <c r="O62" t="b">
        <v>1</v>
      </c>
      <c r="P62">
        <v>1.04</v>
      </c>
      <c r="Q62">
        <v>6.0049999999999999</v>
      </c>
      <c r="R62">
        <v>330</v>
      </c>
      <c r="T62" s="10">
        <v>1702</v>
      </c>
      <c r="U62" s="10">
        <v>1724</v>
      </c>
      <c r="Y62" s="11">
        <v>85</v>
      </c>
      <c r="Z62" s="12" t="s">
        <v>92</v>
      </c>
      <c r="AA62" s="13">
        <v>41829</v>
      </c>
      <c r="AB62" s="14">
        <v>0.93868055555555552</v>
      </c>
      <c r="AC62" s="15">
        <v>41829.938680555555</v>
      </c>
      <c r="AD62" s="11">
        <v>30.418669999999999</v>
      </c>
      <c r="AE62" s="11">
        <v>-123.99858</v>
      </c>
      <c r="AF62" s="11">
        <v>2</v>
      </c>
      <c r="AG62" s="11">
        <v>9.5</v>
      </c>
      <c r="AH62" s="11">
        <v>0.5</v>
      </c>
      <c r="AI62" s="11">
        <v>19.368999481201172</v>
      </c>
      <c r="AJ62" s="11">
        <v>33.550149917602539</v>
      </c>
      <c r="AK62" s="11">
        <v>23.821589469909668</v>
      </c>
      <c r="AL62" s="11">
        <v>5.3819999694824219</v>
      </c>
      <c r="AM62" s="11">
        <v>0.28999999165534973</v>
      </c>
      <c r="AN62" s="11">
        <v>2.4100000858306885</v>
      </c>
      <c r="AO62" s="11">
        <v>0</v>
      </c>
      <c r="AP62" s="11">
        <v>3.9999999105930328E-2</v>
      </c>
      <c r="AQ62" s="11">
        <v>7.2999998927116394E-2</v>
      </c>
      <c r="AR62" s="11">
        <v>8.999999612569809E-3</v>
      </c>
    </row>
    <row r="63" spans="1:44" x14ac:dyDescent="0.2">
      <c r="A63" t="s">
        <v>93</v>
      </c>
      <c r="B63">
        <v>201407</v>
      </c>
      <c r="C63">
        <v>247</v>
      </c>
      <c r="D63">
        <v>17</v>
      </c>
      <c r="E63" t="s">
        <v>1030</v>
      </c>
      <c r="F63" t="s">
        <v>32</v>
      </c>
      <c r="G63" t="s">
        <v>33</v>
      </c>
      <c r="H63" t="b">
        <v>1</v>
      </c>
      <c r="J63">
        <v>13</v>
      </c>
      <c r="K63">
        <v>12</v>
      </c>
      <c r="L63">
        <v>100</v>
      </c>
      <c r="N63" t="b">
        <v>1</v>
      </c>
      <c r="O63" t="b">
        <v>1</v>
      </c>
      <c r="P63">
        <v>1.04</v>
      </c>
      <c r="Q63">
        <v>6.41</v>
      </c>
      <c r="R63">
        <v>330</v>
      </c>
      <c r="T63" s="10">
        <v>1702</v>
      </c>
      <c r="U63" s="10">
        <v>1724</v>
      </c>
      <c r="Y63" s="11">
        <v>86</v>
      </c>
      <c r="Z63" s="12" t="s">
        <v>93</v>
      </c>
      <c r="AA63" s="13">
        <v>41829</v>
      </c>
      <c r="AB63" s="14">
        <v>0.93868055555555552</v>
      </c>
      <c r="AC63" s="15">
        <v>41829.938680555555</v>
      </c>
      <c r="AD63" s="11">
        <v>30.418669999999999</v>
      </c>
      <c r="AE63" s="11">
        <v>-123.99858</v>
      </c>
      <c r="AF63" s="11">
        <v>2</v>
      </c>
      <c r="AG63" s="11">
        <v>99.5</v>
      </c>
      <c r="AH63" s="11">
        <v>0.5</v>
      </c>
      <c r="AI63" s="11">
        <v>15.364500045776367</v>
      </c>
      <c r="AJ63" s="11">
        <v>33.644149780273438</v>
      </c>
      <c r="AK63" s="11">
        <v>24.854334831237793</v>
      </c>
      <c r="AL63" s="11">
        <v>5.6149997711181641</v>
      </c>
      <c r="AM63" s="11">
        <v>0.30000001192092896</v>
      </c>
      <c r="AN63" s="11">
        <v>2.9300000667572021</v>
      </c>
      <c r="AO63" s="11">
        <v>0.10000000149011612</v>
      </c>
      <c r="AP63" s="11">
        <v>5.9999998658895493E-2</v>
      </c>
      <c r="AQ63" s="11">
        <v>0.23899999260902405</v>
      </c>
      <c r="AR63" s="11">
        <v>0.15099999308586121</v>
      </c>
    </row>
    <row r="64" spans="1:44" x14ac:dyDescent="0.2">
      <c r="A64" t="s">
        <v>96</v>
      </c>
      <c r="B64">
        <v>201407</v>
      </c>
      <c r="C64">
        <v>325</v>
      </c>
      <c r="D64">
        <v>23</v>
      </c>
      <c r="E64" t="s">
        <v>1030</v>
      </c>
      <c r="F64" t="s">
        <v>41</v>
      </c>
      <c r="G64" t="s">
        <v>33</v>
      </c>
      <c r="H64" t="b">
        <v>1</v>
      </c>
      <c r="J64">
        <v>23</v>
      </c>
      <c r="K64">
        <v>21</v>
      </c>
      <c r="L64">
        <v>10</v>
      </c>
      <c r="N64" t="b">
        <v>1</v>
      </c>
      <c r="O64" t="b">
        <v>1</v>
      </c>
      <c r="P64">
        <v>2.2000000000000002</v>
      </c>
      <c r="Q64">
        <v>6.0220000000000002</v>
      </c>
      <c r="R64">
        <v>330</v>
      </c>
      <c r="T64" s="10">
        <v>328</v>
      </c>
      <c r="U64" s="10">
        <v>349</v>
      </c>
      <c r="Y64" s="11">
        <v>97</v>
      </c>
      <c r="Z64" s="12" t="s">
        <v>96</v>
      </c>
      <c r="AA64" s="13">
        <v>41831</v>
      </c>
      <c r="AB64" s="14">
        <v>0.37512731481481482</v>
      </c>
      <c r="AC64" s="15">
        <v>41831.375127314815</v>
      </c>
      <c r="AD64" s="11">
        <v>32.08502</v>
      </c>
      <c r="AE64" s="11">
        <v>-120.63789</v>
      </c>
      <c r="AF64" s="11">
        <v>2</v>
      </c>
      <c r="AG64" s="11">
        <v>9.5</v>
      </c>
      <c r="AH64" s="11">
        <v>0.5</v>
      </c>
      <c r="AI64" s="11">
        <v>18.170000076293945</v>
      </c>
      <c r="AJ64" s="11">
        <v>33.438999176025391</v>
      </c>
      <c r="AK64" s="11">
        <v>24.037125587463379</v>
      </c>
      <c r="AL64" s="11">
        <v>5.5130000114440918</v>
      </c>
      <c r="AM64" s="11">
        <v>0.33000001311302185</v>
      </c>
      <c r="AN64" s="11">
        <v>2.7300000190734863</v>
      </c>
      <c r="AO64" s="11">
        <v>0</v>
      </c>
      <c r="AP64" s="11">
        <v>2.9999999329447746E-2</v>
      </c>
      <c r="AQ64" s="11">
        <v>8.3999998867511749E-2</v>
      </c>
      <c r="AR64" s="11">
        <v>1.4999999664723873E-2</v>
      </c>
    </row>
    <row r="65" spans="1:44" x14ac:dyDescent="0.2">
      <c r="A65" t="s">
        <v>97</v>
      </c>
      <c r="B65">
        <v>201407</v>
      </c>
      <c r="C65">
        <v>325</v>
      </c>
      <c r="D65">
        <v>23</v>
      </c>
      <c r="E65" t="s">
        <v>1030</v>
      </c>
      <c r="F65" t="s">
        <v>41</v>
      </c>
      <c r="G65" t="s">
        <v>33</v>
      </c>
      <c r="H65" t="b">
        <v>1</v>
      </c>
      <c r="J65">
        <v>15</v>
      </c>
      <c r="K65">
        <v>14</v>
      </c>
      <c r="L65">
        <v>75</v>
      </c>
      <c r="N65" t="b">
        <v>1</v>
      </c>
      <c r="O65" t="b">
        <v>1</v>
      </c>
      <c r="P65">
        <v>1.04</v>
      </c>
      <c r="Q65">
        <v>6.54</v>
      </c>
      <c r="R65">
        <v>330</v>
      </c>
      <c r="T65" s="10">
        <v>328</v>
      </c>
      <c r="U65" s="10">
        <v>350</v>
      </c>
      <c r="Y65" s="11">
        <v>98</v>
      </c>
      <c r="Z65" s="12" t="s">
        <v>97</v>
      </c>
      <c r="AA65" s="13">
        <v>41831</v>
      </c>
      <c r="AB65" s="14">
        <v>0.37512731481481482</v>
      </c>
      <c r="AC65" s="15">
        <v>41831.375127314815</v>
      </c>
      <c r="AD65" s="11">
        <v>32.08502</v>
      </c>
      <c r="AE65" s="11">
        <v>-120.63789</v>
      </c>
      <c r="AF65" s="11">
        <v>2</v>
      </c>
      <c r="AG65" s="11">
        <v>74.5</v>
      </c>
      <c r="AH65" s="11">
        <v>0.5</v>
      </c>
      <c r="AI65" s="11">
        <v>14.399499893188477</v>
      </c>
      <c r="AJ65" s="11">
        <v>33.308700561523438</v>
      </c>
      <c r="AK65" s="11">
        <v>24.801955223083496</v>
      </c>
      <c r="AL65" s="11">
        <v>5.8369998931884766</v>
      </c>
      <c r="AM65" s="11">
        <v>0.41999998688697815</v>
      </c>
      <c r="AN65" s="11">
        <v>3.2300000190734863</v>
      </c>
      <c r="AO65" s="11">
        <v>0.40000000596046448</v>
      </c>
      <c r="AP65" s="11">
        <v>3.9999999105930328E-2</v>
      </c>
      <c r="AQ65" s="11">
        <v>0.33199998736381531</v>
      </c>
      <c r="AR65" s="11">
        <v>0.2370000034570694</v>
      </c>
    </row>
    <row r="66" spans="1:44" x14ac:dyDescent="0.2">
      <c r="A66" t="s">
        <v>100</v>
      </c>
      <c r="B66">
        <v>201407</v>
      </c>
      <c r="C66">
        <v>366</v>
      </c>
      <c r="D66">
        <v>25</v>
      </c>
      <c r="E66" t="s">
        <v>1030</v>
      </c>
      <c r="F66" t="s">
        <v>44</v>
      </c>
      <c r="G66" t="s">
        <v>33</v>
      </c>
      <c r="H66" t="b">
        <v>1</v>
      </c>
      <c r="J66">
        <v>21</v>
      </c>
      <c r="K66">
        <v>20</v>
      </c>
      <c r="L66">
        <v>10</v>
      </c>
      <c r="N66" t="b">
        <v>1</v>
      </c>
      <c r="O66" t="b">
        <v>1</v>
      </c>
      <c r="P66">
        <v>1.04</v>
      </c>
      <c r="Q66">
        <v>5.4</v>
      </c>
      <c r="R66">
        <v>330</v>
      </c>
      <c r="T66" s="10">
        <v>1503</v>
      </c>
      <c r="U66" s="10">
        <v>1533</v>
      </c>
      <c r="Y66" s="11">
        <v>105</v>
      </c>
      <c r="Z66" s="12" t="s">
        <v>100</v>
      </c>
      <c r="AA66" s="13">
        <v>41831</v>
      </c>
      <c r="AB66" s="14">
        <v>0.86071759259259262</v>
      </c>
      <c r="AC66" s="15">
        <v>41831.860717592594</v>
      </c>
      <c r="AD66" s="11">
        <v>32.6524</v>
      </c>
      <c r="AE66" s="11">
        <v>-119.4811</v>
      </c>
      <c r="AF66" s="11">
        <v>2</v>
      </c>
      <c r="AG66" s="11">
        <v>9.5</v>
      </c>
      <c r="AH66" s="11">
        <v>0.5</v>
      </c>
      <c r="AI66" s="11">
        <v>17.238499641418457</v>
      </c>
      <c r="AJ66" s="11">
        <v>33.598100662231445</v>
      </c>
      <c r="AK66" s="11">
        <v>24.383764266967773</v>
      </c>
      <c r="AL66" s="11">
        <v>5.7820000648498535</v>
      </c>
      <c r="AM66" s="11">
        <v>0.31000000238418579</v>
      </c>
      <c r="AN66" s="11">
        <v>0.60000002384185791</v>
      </c>
      <c r="AO66" s="11">
        <v>0</v>
      </c>
      <c r="AP66" s="11">
        <v>5.9999998658895493E-2</v>
      </c>
      <c r="AQ66" s="11">
        <v>0.60500001907348633</v>
      </c>
      <c r="AR66" s="11">
        <v>0.13300000131130219</v>
      </c>
    </row>
    <row r="67" spans="1:44" x14ac:dyDescent="0.2">
      <c r="A67" t="s">
        <v>101</v>
      </c>
      <c r="B67">
        <v>201407</v>
      </c>
      <c r="C67">
        <v>366</v>
      </c>
      <c r="D67">
        <v>25</v>
      </c>
      <c r="E67" t="s">
        <v>1030</v>
      </c>
      <c r="F67" t="s">
        <v>44</v>
      </c>
      <c r="G67" t="s">
        <v>33</v>
      </c>
      <c r="H67" t="b">
        <v>1</v>
      </c>
      <c r="J67">
        <v>18</v>
      </c>
      <c r="K67">
        <v>17</v>
      </c>
      <c r="L67">
        <v>30</v>
      </c>
      <c r="N67" t="b">
        <v>1</v>
      </c>
      <c r="O67" t="b">
        <v>1</v>
      </c>
      <c r="P67">
        <v>0.5</v>
      </c>
      <c r="Q67">
        <v>6.31</v>
      </c>
      <c r="R67">
        <v>330</v>
      </c>
      <c r="T67" s="10">
        <v>1503</v>
      </c>
      <c r="U67" s="10">
        <v>1526</v>
      </c>
      <c r="Y67" s="11">
        <v>106</v>
      </c>
      <c r="Z67" s="12" t="s">
        <v>101</v>
      </c>
      <c r="AA67" s="13">
        <v>41831</v>
      </c>
      <c r="AB67" s="14">
        <v>0.86071759259259262</v>
      </c>
      <c r="AC67" s="15">
        <v>41831.860717592594</v>
      </c>
      <c r="AD67" s="11">
        <v>32.6524</v>
      </c>
      <c r="AE67" s="11">
        <v>-119.4811</v>
      </c>
      <c r="AF67" s="11">
        <v>2</v>
      </c>
      <c r="AG67" s="11">
        <v>29.5</v>
      </c>
      <c r="AH67" s="11">
        <v>0.5</v>
      </c>
      <c r="AI67" s="11">
        <v>15.416999816894531</v>
      </c>
      <c r="AJ67" s="11">
        <v>33.433349609375</v>
      </c>
      <c r="AK67" s="11">
        <v>24.67588996887207</v>
      </c>
      <c r="AL67" s="11">
        <v>5.7769999504089355</v>
      </c>
      <c r="AM67" s="11">
        <v>0.43000000715255737</v>
      </c>
      <c r="AN67" s="11">
        <v>1.0800000429153442</v>
      </c>
      <c r="AO67" s="11">
        <v>0.40000000596046448</v>
      </c>
      <c r="AP67" s="11">
        <v>0.68000000715255737</v>
      </c>
      <c r="AQ67" s="11">
        <v>0.4779999852180481</v>
      </c>
      <c r="AR67" s="11">
        <v>0.15700000524520874</v>
      </c>
    </row>
    <row r="68" spans="1:44" x14ac:dyDescent="0.2">
      <c r="A68" t="s">
        <v>104</v>
      </c>
      <c r="B68">
        <v>201407</v>
      </c>
      <c r="C68">
        <v>407</v>
      </c>
      <c r="D68">
        <v>27</v>
      </c>
      <c r="E68" t="s">
        <v>1030</v>
      </c>
      <c r="F68" t="s">
        <v>47</v>
      </c>
      <c r="G68" t="s">
        <v>33</v>
      </c>
      <c r="H68" t="b">
        <v>1</v>
      </c>
      <c r="J68">
        <v>23</v>
      </c>
      <c r="K68">
        <v>21</v>
      </c>
      <c r="L68">
        <v>10</v>
      </c>
      <c r="N68" t="b">
        <v>1</v>
      </c>
      <c r="O68" t="b">
        <v>1</v>
      </c>
      <c r="P68">
        <v>1.04</v>
      </c>
      <c r="Q68">
        <v>4.7699999999999996</v>
      </c>
      <c r="R68">
        <v>330</v>
      </c>
      <c r="T68" s="10">
        <v>423</v>
      </c>
      <c r="U68" s="10">
        <v>441</v>
      </c>
      <c r="Y68" s="11">
        <v>109</v>
      </c>
      <c r="Z68" s="12" t="s">
        <v>104</v>
      </c>
      <c r="AA68" s="13">
        <v>41832</v>
      </c>
      <c r="AB68" s="14">
        <v>0.4223263888888889</v>
      </c>
      <c r="AC68" s="15">
        <v>41832.422326388885</v>
      </c>
      <c r="AD68" s="11">
        <v>33.183280000000003</v>
      </c>
      <c r="AE68" s="11">
        <v>-118.39018</v>
      </c>
      <c r="AF68" s="11">
        <v>2</v>
      </c>
      <c r="AG68" s="11">
        <v>9.5</v>
      </c>
      <c r="AH68" s="11">
        <v>0.5</v>
      </c>
      <c r="AI68" s="11">
        <v>20.76300048828125</v>
      </c>
      <c r="AJ68" s="11">
        <v>33.626501083374023</v>
      </c>
      <c r="AK68" s="11">
        <v>23.501470565795898</v>
      </c>
      <c r="AL68" s="11">
        <v>5.4099998474121094</v>
      </c>
      <c r="AM68" s="11">
        <v>0.2800000011920929</v>
      </c>
      <c r="AN68" s="11">
        <v>1.5900000333786011</v>
      </c>
      <c r="AO68" s="11">
        <v>0</v>
      </c>
      <c r="AP68" s="11">
        <v>3.9999999105930328E-2</v>
      </c>
      <c r="AQ68" s="11">
        <v>0.10599999874830246</v>
      </c>
      <c r="AR68" s="11">
        <v>1.7999999225139618E-2</v>
      </c>
    </row>
    <row r="69" spans="1:44" x14ac:dyDescent="0.2">
      <c r="A69" t="s">
        <v>105</v>
      </c>
      <c r="B69">
        <v>201407</v>
      </c>
      <c r="C69">
        <v>407</v>
      </c>
      <c r="D69">
        <v>27</v>
      </c>
      <c r="E69" t="s">
        <v>1030</v>
      </c>
      <c r="F69" t="s">
        <v>47</v>
      </c>
      <c r="G69" t="s">
        <v>33</v>
      </c>
      <c r="H69" t="b">
        <v>1</v>
      </c>
      <c r="J69">
        <v>16</v>
      </c>
      <c r="K69">
        <v>15</v>
      </c>
      <c r="L69">
        <v>50</v>
      </c>
      <c r="N69" t="b">
        <v>1</v>
      </c>
      <c r="O69" t="b">
        <v>1</v>
      </c>
      <c r="P69">
        <v>1.04</v>
      </c>
      <c r="Q69">
        <v>4.08</v>
      </c>
      <c r="R69">
        <v>330</v>
      </c>
      <c r="T69" s="10">
        <v>423</v>
      </c>
      <c r="U69" s="10">
        <v>436</v>
      </c>
      <c r="Y69" s="11">
        <v>110</v>
      </c>
      <c r="Z69" s="12" t="s">
        <v>105</v>
      </c>
      <c r="AA69" s="13">
        <v>41832</v>
      </c>
      <c r="AB69" s="14">
        <v>0.4223263888888889</v>
      </c>
      <c r="AC69" s="15">
        <v>41832.422326388885</v>
      </c>
      <c r="AD69" s="11">
        <v>33.183280000000003</v>
      </c>
      <c r="AE69" s="11">
        <v>-118.39018</v>
      </c>
      <c r="AF69" s="11">
        <v>2</v>
      </c>
      <c r="AG69" s="11">
        <v>49.5</v>
      </c>
      <c r="AH69" s="11">
        <v>0.5</v>
      </c>
      <c r="AI69" s="11">
        <v>13.734999656677246</v>
      </c>
      <c r="AJ69" s="11">
        <v>33.37030029296875</v>
      </c>
      <c r="AK69" s="11">
        <v>24.986040115356445</v>
      </c>
      <c r="AL69" s="11">
        <v>5.7259998321533203</v>
      </c>
      <c r="AM69" s="11">
        <v>0.60000002384185791</v>
      </c>
      <c r="AN69" s="11">
        <v>3.5699999332427979</v>
      </c>
      <c r="AO69" s="11">
        <v>3</v>
      </c>
      <c r="AP69" s="11">
        <v>5.000000074505806E-2</v>
      </c>
      <c r="AQ69" s="11">
        <v>0.39399999380111694</v>
      </c>
      <c r="AR69" s="11">
        <v>0.27500000596046448</v>
      </c>
    </row>
    <row r="70" spans="1:44" x14ac:dyDescent="0.2">
      <c r="A70" t="s">
        <v>1120</v>
      </c>
      <c r="B70">
        <v>201407</v>
      </c>
      <c r="C70">
        <v>554</v>
      </c>
      <c r="D70">
        <v>37</v>
      </c>
      <c r="E70" t="s">
        <v>1031</v>
      </c>
      <c r="F70" t="s">
        <v>109</v>
      </c>
      <c r="G70" t="s">
        <v>28</v>
      </c>
      <c r="H70" t="b">
        <v>0</v>
      </c>
      <c r="J70">
        <v>23</v>
      </c>
      <c r="K70">
        <v>21</v>
      </c>
      <c r="L70">
        <v>10</v>
      </c>
      <c r="N70" t="b">
        <v>1</v>
      </c>
      <c r="O70" t="b">
        <v>1</v>
      </c>
      <c r="P70">
        <v>2.2000000000000002</v>
      </c>
      <c r="Q70">
        <v>5.3</v>
      </c>
      <c r="R70">
        <v>330</v>
      </c>
      <c r="T70" s="10">
        <v>1146</v>
      </c>
      <c r="U70" s="10">
        <v>1207</v>
      </c>
      <c r="Y70" s="11">
        <v>117</v>
      </c>
      <c r="Z70" s="12" t="s">
        <v>1120</v>
      </c>
      <c r="AA70" s="13">
        <v>41833</v>
      </c>
      <c r="AB70" s="14">
        <v>0.73939814814814819</v>
      </c>
      <c r="AC70" s="15">
        <v>41833.739398148151</v>
      </c>
      <c r="AD70" s="11">
        <v>33.495919999999998</v>
      </c>
      <c r="AE70" s="11">
        <v>-119.32382</v>
      </c>
      <c r="AF70" s="11">
        <v>2</v>
      </c>
      <c r="AG70" s="11">
        <v>9.5</v>
      </c>
      <c r="AH70" s="11">
        <v>0.5</v>
      </c>
      <c r="AI70" s="11">
        <v>20.194999694824219</v>
      </c>
      <c r="AJ70" s="11">
        <v>33.626800537109375</v>
      </c>
      <c r="AK70" s="11">
        <v>23.665709495544434</v>
      </c>
      <c r="AL70" s="11">
        <v>5.3600001335144043</v>
      </c>
      <c r="AM70" s="11">
        <v>0.30000001192092896</v>
      </c>
      <c r="AN70" s="11">
        <v>2.0999999046325684</v>
      </c>
      <c r="AO70" s="11">
        <v>0</v>
      </c>
      <c r="AP70" s="11">
        <v>9.0000003576278687E-2</v>
      </c>
      <c r="AQ70" s="11">
        <v>0.12300000339746475</v>
      </c>
      <c r="AR70" s="11">
        <v>2.199999988079071E-2</v>
      </c>
    </row>
    <row r="71" spans="1:44" x14ac:dyDescent="0.2">
      <c r="A71" t="s">
        <v>1121</v>
      </c>
      <c r="B71">
        <v>201407</v>
      </c>
      <c r="C71">
        <v>554</v>
      </c>
      <c r="D71">
        <v>37</v>
      </c>
      <c r="E71" t="s">
        <v>1031</v>
      </c>
      <c r="F71" t="s">
        <v>109</v>
      </c>
      <c r="G71" t="s">
        <v>28</v>
      </c>
      <c r="H71" t="b">
        <v>0</v>
      </c>
      <c r="J71">
        <v>16</v>
      </c>
      <c r="K71">
        <v>15</v>
      </c>
      <c r="L71">
        <v>53</v>
      </c>
      <c r="N71" t="b">
        <v>1</v>
      </c>
      <c r="O71" t="b">
        <v>1</v>
      </c>
      <c r="P71">
        <v>1.04</v>
      </c>
      <c r="Q71">
        <v>4.32</v>
      </c>
      <c r="R71">
        <v>330</v>
      </c>
      <c r="T71" s="10">
        <v>1146</v>
      </c>
      <c r="U71" s="10">
        <v>1203</v>
      </c>
      <c r="Y71" s="11">
        <v>118</v>
      </c>
      <c r="Z71" s="12" t="s">
        <v>1121</v>
      </c>
      <c r="AA71" s="13">
        <v>41833</v>
      </c>
      <c r="AB71" s="14">
        <v>0.73939814814814819</v>
      </c>
      <c r="AC71" s="15">
        <v>41833.739398148151</v>
      </c>
      <c r="AD71" s="11">
        <v>33.495919999999998</v>
      </c>
      <c r="AE71" s="11">
        <v>-119.32382</v>
      </c>
      <c r="AF71" s="11">
        <v>2</v>
      </c>
      <c r="AG71" s="11">
        <v>52.5</v>
      </c>
      <c r="AH71" s="11">
        <v>0.5</v>
      </c>
      <c r="AI71" s="11">
        <v>13.265000343322754</v>
      </c>
      <c r="AJ71" s="11">
        <v>33.368801116943359</v>
      </c>
      <c r="AK71" s="11">
        <v>25.080129623413086</v>
      </c>
      <c r="AL71" s="11">
        <v>5.6570000648498535</v>
      </c>
      <c r="AM71" s="11">
        <v>0.63999998569488525</v>
      </c>
      <c r="AN71" s="11">
        <v>4.8400001525878906</v>
      </c>
      <c r="AO71" s="11">
        <v>3.7000000476837158</v>
      </c>
      <c r="AP71" s="11">
        <v>0.12999999523162842</v>
      </c>
      <c r="AQ71" s="11">
        <v>0.58099997043609619</v>
      </c>
      <c r="AR71" s="11">
        <v>0.30300000309944153</v>
      </c>
    </row>
    <row r="72" spans="1:44" x14ac:dyDescent="0.2">
      <c r="A72" t="s">
        <v>1124</v>
      </c>
      <c r="B72">
        <v>201407</v>
      </c>
      <c r="C72">
        <v>636</v>
      </c>
      <c r="D72">
        <v>41</v>
      </c>
      <c r="E72" t="s">
        <v>1031</v>
      </c>
      <c r="F72" t="s">
        <v>70</v>
      </c>
      <c r="G72" t="s">
        <v>28</v>
      </c>
      <c r="H72" t="b">
        <v>0</v>
      </c>
      <c r="J72">
        <v>23</v>
      </c>
      <c r="K72">
        <v>21</v>
      </c>
      <c r="L72">
        <v>12</v>
      </c>
      <c r="N72" t="b">
        <v>1</v>
      </c>
      <c r="O72" t="b">
        <v>1</v>
      </c>
      <c r="P72">
        <v>1.04</v>
      </c>
      <c r="Q72">
        <v>6.26</v>
      </c>
      <c r="R72">
        <v>330</v>
      </c>
      <c r="T72" s="10">
        <v>1026</v>
      </c>
      <c r="U72" s="10">
        <v>1049</v>
      </c>
      <c r="Y72" s="11">
        <v>121</v>
      </c>
      <c r="Z72" s="12" t="s">
        <v>1124</v>
      </c>
      <c r="AA72" s="13">
        <v>41834</v>
      </c>
      <c r="AB72" s="14">
        <v>0.68884259259259262</v>
      </c>
      <c r="AC72" s="15">
        <v>41834.688842592594</v>
      </c>
      <c r="AD72" s="11">
        <v>32.656419999999997</v>
      </c>
      <c r="AE72" s="11">
        <v>-121.02973</v>
      </c>
      <c r="AF72" s="11">
        <v>2</v>
      </c>
      <c r="AG72" s="11">
        <v>11.5</v>
      </c>
      <c r="AH72" s="11">
        <v>0.5</v>
      </c>
      <c r="AI72" s="11">
        <v>16.930000305175781</v>
      </c>
      <c r="AJ72" s="11">
        <v>33.293001174926758</v>
      </c>
      <c r="AK72" s="11">
        <v>24.222750663757324</v>
      </c>
      <c r="AL72" s="11">
        <v>5.6690001487731934</v>
      </c>
      <c r="AM72" s="11">
        <v>0.34999999403953552</v>
      </c>
      <c r="AN72" s="11">
        <v>1.6799999475479126</v>
      </c>
      <c r="AO72" s="11">
        <v>0</v>
      </c>
      <c r="AP72" s="11">
        <v>2.9999999329447746E-2</v>
      </c>
      <c r="AQ72" s="11">
        <v>0.18799999356269836</v>
      </c>
      <c r="AR72" s="11">
        <v>4.3000001460313797E-2</v>
      </c>
    </row>
    <row r="73" spans="1:44" x14ac:dyDescent="0.2">
      <c r="A73" t="s">
        <v>1125</v>
      </c>
      <c r="B73">
        <v>201407</v>
      </c>
      <c r="C73">
        <v>636</v>
      </c>
      <c r="D73">
        <v>41</v>
      </c>
      <c r="E73" t="s">
        <v>1031</v>
      </c>
      <c r="F73" t="s">
        <v>70</v>
      </c>
      <c r="G73" t="s">
        <v>28</v>
      </c>
      <c r="H73" t="b">
        <v>0</v>
      </c>
      <c r="J73">
        <v>17</v>
      </c>
      <c r="K73">
        <v>16</v>
      </c>
      <c r="L73">
        <v>41</v>
      </c>
      <c r="N73" t="b">
        <v>1</v>
      </c>
      <c r="O73" t="b">
        <v>1</v>
      </c>
      <c r="P73">
        <v>0.5</v>
      </c>
      <c r="Q73">
        <v>4.34</v>
      </c>
      <c r="R73">
        <v>330</v>
      </c>
      <c r="T73" s="10">
        <v>1026</v>
      </c>
      <c r="U73" s="10">
        <v>1043</v>
      </c>
      <c r="Y73" s="11">
        <v>122</v>
      </c>
      <c r="Z73" s="12" t="s">
        <v>1125</v>
      </c>
      <c r="AA73" s="13">
        <v>41834</v>
      </c>
      <c r="AB73" s="14">
        <v>0.68884259259259262</v>
      </c>
      <c r="AC73" s="15">
        <v>41834.688842592594</v>
      </c>
      <c r="AD73" s="11">
        <v>32.656419999999997</v>
      </c>
      <c r="AE73" s="11">
        <v>-121.02973</v>
      </c>
      <c r="AF73" s="11">
        <v>2</v>
      </c>
      <c r="AG73" s="11">
        <v>40</v>
      </c>
      <c r="AH73" s="11">
        <v>1</v>
      </c>
      <c r="AI73" s="11">
        <v>15.836000442504883</v>
      </c>
      <c r="AJ73" s="11">
        <v>33.392950057983398</v>
      </c>
      <c r="AK73" s="11">
        <v>24.552285194396973</v>
      </c>
      <c r="AL73" s="11">
        <v>5.8029999732971191</v>
      </c>
      <c r="AM73" s="11">
        <v>0.40999999642372131</v>
      </c>
      <c r="AN73" s="11">
        <v>1.3500000238418579</v>
      </c>
      <c r="AO73" s="11">
        <v>0.40000000596046448</v>
      </c>
      <c r="AP73" s="11">
        <v>0.33000001311302185</v>
      </c>
      <c r="AQ73" s="11">
        <v>0.53100001811981201</v>
      </c>
      <c r="AR73" s="11">
        <v>0.20800000429153442</v>
      </c>
    </row>
    <row r="74" spans="1:44" x14ac:dyDescent="0.2">
      <c r="A74" t="s">
        <v>1128</v>
      </c>
      <c r="B74">
        <v>201407</v>
      </c>
      <c r="C74">
        <v>695</v>
      </c>
      <c r="D74">
        <v>45</v>
      </c>
      <c r="E74" t="s">
        <v>1031</v>
      </c>
      <c r="F74" t="s">
        <v>71</v>
      </c>
      <c r="G74" t="s">
        <v>28</v>
      </c>
      <c r="H74" t="b">
        <v>0</v>
      </c>
      <c r="J74">
        <v>23</v>
      </c>
      <c r="K74">
        <v>21</v>
      </c>
      <c r="L74">
        <v>10</v>
      </c>
      <c r="N74" t="b">
        <v>1</v>
      </c>
      <c r="O74" t="b">
        <v>1</v>
      </c>
      <c r="P74">
        <v>2.2000000000000002</v>
      </c>
      <c r="Q74">
        <v>5.7750000000000004</v>
      </c>
      <c r="R74">
        <v>330</v>
      </c>
      <c r="T74" s="10">
        <v>1011</v>
      </c>
      <c r="U74" s="10">
        <v>1031</v>
      </c>
      <c r="Y74" s="11">
        <v>125</v>
      </c>
      <c r="Z74" s="12" t="s">
        <v>1128</v>
      </c>
      <c r="AA74" s="13">
        <v>41835</v>
      </c>
      <c r="AB74" s="14">
        <v>0.68484953703703699</v>
      </c>
      <c r="AC74" s="15">
        <v>41835.684849537036</v>
      </c>
      <c r="AD74" s="11">
        <v>31.32527</v>
      </c>
      <c r="AE74" s="11">
        <v>-123.73927</v>
      </c>
      <c r="AF74" s="11">
        <v>2</v>
      </c>
      <c r="AG74" s="11">
        <v>9.5</v>
      </c>
      <c r="AH74" s="11">
        <v>0.5</v>
      </c>
      <c r="AI74" s="11">
        <v>18.50200080871582</v>
      </c>
      <c r="AJ74" s="11">
        <v>33.350851058959961</v>
      </c>
      <c r="AK74" s="11">
        <v>23.887794494628906</v>
      </c>
      <c r="AL74" s="11">
        <v>5.4640002250671387</v>
      </c>
      <c r="AM74" s="11">
        <v>0.33000001311302185</v>
      </c>
      <c r="AN74" s="11">
        <v>2.75</v>
      </c>
      <c r="AO74" s="11">
        <v>0</v>
      </c>
      <c r="AP74" s="11">
        <v>1.9999999552965164E-2</v>
      </c>
      <c r="AQ74" s="11">
        <v>7.8000001609325409E-2</v>
      </c>
      <c r="AR74" s="11">
        <v>1.3000000268220901E-2</v>
      </c>
    </row>
    <row r="75" spans="1:44" x14ac:dyDescent="0.2">
      <c r="A75" t="s">
        <v>1129</v>
      </c>
      <c r="B75">
        <v>201407</v>
      </c>
      <c r="C75">
        <v>695</v>
      </c>
      <c r="D75">
        <v>45</v>
      </c>
      <c r="E75" t="s">
        <v>1031</v>
      </c>
      <c r="F75" t="s">
        <v>71</v>
      </c>
      <c r="G75" t="s">
        <v>28</v>
      </c>
      <c r="H75" t="b">
        <v>0</v>
      </c>
      <c r="J75">
        <v>15</v>
      </c>
      <c r="K75">
        <v>14</v>
      </c>
      <c r="L75">
        <v>86</v>
      </c>
      <c r="N75" t="b">
        <v>1</v>
      </c>
      <c r="O75" t="b">
        <v>1</v>
      </c>
      <c r="P75">
        <v>1.04</v>
      </c>
      <c r="Q75">
        <v>4.2750000000000004</v>
      </c>
      <c r="R75">
        <v>330</v>
      </c>
      <c r="T75" s="10">
        <v>1011</v>
      </c>
      <c r="U75" s="10">
        <v>1027</v>
      </c>
      <c r="Y75" s="11">
        <v>126</v>
      </c>
      <c r="Z75" s="12" t="s">
        <v>1129</v>
      </c>
      <c r="AA75" s="13">
        <v>41835</v>
      </c>
      <c r="AB75" s="14">
        <v>0.68484953703703699</v>
      </c>
      <c r="AC75" s="15">
        <v>41835.684849537036</v>
      </c>
      <c r="AD75" s="11">
        <v>31.32527</v>
      </c>
      <c r="AE75" s="11">
        <v>-123.73927</v>
      </c>
      <c r="AF75" s="11">
        <v>2</v>
      </c>
      <c r="AG75" s="11">
        <v>85</v>
      </c>
      <c r="AH75" s="11">
        <v>1</v>
      </c>
      <c r="AI75" s="11">
        <v>12.989500045776367</v>
      </c>
      <c r="AJ75" s="11">
        <v>33.159749984741211</v>
      </c>
      <c r="AK75" s="11">
        <v>24.974724769592285</v>
      </c>
      <c r="AL75" s="11">
        <v>5.8559999465942383</v>
      </c>
      <c r="AM75" s="11">
        <v>0.56000000238418579</v>
      </c>
      <c r="AN75" s="11">
        <v>4</v>
      </c>
      <c r="AO75" s="11">
        <v>2.2000000476837158</v>
      </c>
      <c r="AP75" s="11">
        <v>0.15999999642372131</v>
      </c>
      <c r="AQ75" s="11">
        <v>0.2720000147819519</v>
      </c>
      <c r="AR75" s="11">
        <v>0.13099999725818634</v>
      </c>
    </row>
    <row r="76" spans="1:44" x14ac:dyDescent="0.2">
      <c r="A76" t="s">
        <v>110</v>
      </c>
      <c r="B76">
        <v>201407</v>
      </c>
      <c r="C76">
        <v>792</v>
      </c>
      <c r="D76">
        <v>52</v>
      </c>
      <c r="E76" t="s">
        <v>1034</v>
      </c>
      <c r="F76" t="s">
        <v>86</v>
      </c>
      <c r="G76" t="s">
        <v>33</v>
      </c>
      <c r="H76" t="b">
        <v>1</v>
      </c>
      <c r="J76">
        <v>21</v>
      </c>
      <c r="K76">
        <v>20</v>
      </c>
      <c r="L76">
        <v>10</v>
      </c>
      <c r="N76" t="b">
        <v>1</v>
      </c>
      <c r="O76" t="b">
        <v>1</v>
      </c>
      <c r="P76">
        <v>2.2000000000000002</v>
      </c>
      <c r="Q76">
        <v>5.84</v>
      </c>
      <c r="R76">
        <v>330</v>
      </c>
      <c r="T76" s="10">
        <v>240</v>
      </c>
      <c r="U76" s="10">
        <v>303</v>
      </c>
      <c r="Y76" s="11">
        <v>133</v>
      </c>
      <c r="Z76" s="12" t="s">
        <v>110</v>
      </c>
      <c r="AA76" s="13">
        <v>41837</v>
      </c>
      <c r="AB76" s="14">
        <v>0.35071759259259261</v>
      </c>
      <c r="AC76" s="15">
        <v>41837.350717592592</v>
      </c>
      <c r="AD76" s="11">
        <v>32.818719999999999</v>
      </c>
      <c r="AE76" s="11">
        <v>-123.90777</v>
      </c>
      <c r="AF76" s="11">
        <v>2</v>
      </c>
      <c r="AG76" s="11">
        <v>9.5</v>
      </c>
      <c r="AH76" s="11">
        <v>0.5</v>
      </c>
      <c r="AI76" s="11">
        <v>17.91200065612793</v>
      </c>
      <c r="AJ76" s="11">
        <v>33.198198318481445</v>
      </c>
      <c r="AK76" s="11">
        <v>23.915830612182617</v>
      </c>
      <c r="AL76" s="11">
        <v>5.5590000152587891</v>
      </c>
      <c r="AM76" s="11">
        <v>0.37999999523162842</v>
      </c>
      <c r="AN76" s="11">
        <v>2.7400000095367432</v>
      </c>
      <c r="AO76" s="11">
        <v>0.10000000149011612</v>
      </c>
      <c r="AP76" s="11">
        <v>0.12999999523162842</v>
      </c>
      <c r="AQ76" s="11">
        <v>7.1999996900558472E-2</v>
      </c>
      <c r="AR76" s="11">
        <v>1.3000000268220901E-2</v>
      </c>
    </row>
    <row r="77" spans="1:44" x14ac:dyDescent="0.2">
      <c r="A77" t="s">
        <v>111</v>
      </c>
      <c r="B77">
        <v>201407</v>
      </c>
      <c r="C77">
        <v>792</v>
      </c>
      <c r="D77">
        <v>52</v>
      </c>
      <c r="E77" t="s">
        <v>1034</v>
      </c>
      <c r="F77" t="s">
        <v>86</v>
      </c>
      <c r="G77" t="s">
        <v>33</v>
      </c>
      <c r="H77" t="b">
        <v>1</v>
      </c>
      <c r="J77">
        <v>14</v>
      </c>
      <c r="K77">
        <v>13</v>
      </c>
      <c r="L77">
        <v>87</v>
      </c>
      <c r="N77" t="b">
        <v>1</v>
      </c>
      <c r="O77" t="b">
        <v>1</v>
      </c>
      <c r="P77">
        <v>1.04</v>
      </c>
      <c r="Q77">
        <v>4.37</v>
      </c>
      <c r="R77">
        <v>330</v>
      </c>
      <c r="T77" s="10">
        <v>240</v>
      </c>
      <c r="U77" s="10">
        <v>255</v>
      </c>
      <c r="Y77" s="11">
        <v>134</v>
      </c>
      <c r="Z77" s="12" t="s">
        <v>111</v>
      </c>
      <c r="AA77" s="13">
        <v>41837</v>
      </c>
      <c r="AB77" s="14">
        <v>0.35071759259259261</v>
      </c>
      <c r="AC77" s="15">
        <v>41837.350717592592</v>
      </c>
      <c r="AD77" s="11">
        <v>32.818719999999999</v>
      </c>
      <c r="AE77" s="11">
        <v>-123.90777</v>
      </c>
      <c r="AF77" s="11">
        <v>2</v>
      </c>
      <c r="AG77" s="11">
        <v>86.5</v>
      </c>
      <c r="AH77" s="11">
        <v>0.5</v>
      </c>
      <c r="AI77" s="11">
        <v>14.01099967956543</v>
      </c>
      <c r="AJ77" s="11">
        <v>33.111349105834961</v>
      </c>
      <c r="AK77" s="11">
        <v>24.731400489807129</v>
      </c>
      <c r="AL77" s="11">
        <v>5.9970002174377441</v>
      </c>
      <c r="AM77" s="11">
        <v>0.40000000596046448</v>
      </c>
      <c r="AN77" s="11">
        <v>3.1800000667572021</v>
      </c>
      <c r="AO77" s="11">
        <v>0</v>
      </c>
      <c r="AP77" s="11">
        <v>0.10999999940395355</v>
      </c>
      <c r="AQ77" s="11">
        <v>0.27000001072883606</v>
      </c>
      <c r="AR77" s="11">
        <v>0.16099999845027924</v>
      </c>
    </row>
    <row r="78" spans="1:44" x14ac:dyDescent="0.2">
      <c r="A78" t="s">
        <v>115</v>
      </c>
      <c r="B78">
        <v>201407</v>
      </c>
      <c r="C78">
        <v>867</v>
      </c>
      <c r="D78">
        <v>57</v>
      </c>
      <c r="E78" t="s">
        <v>1034</v>
      </c>
      <c r="F78" t="s">
        <v>78</v>
      </c>
      <c r="G78" t="s">
        <v>33</v>
      </c>
      <c r="H78" t="b">
        <v>1</v>
      </c>
      <c r="J78">
        <v>19</v>
      </c>
      <c r="K78">
        <v>19</v>
      </c>
      <c r="L78">
        <v>10</v>
      </c>
      <c r="N78" t="b">
        <v>1</v>
      </c>
      <c r="O78" t="b">
        <v>1</v>
      </c>
      <c r="P78">
        <v>0.5</v>
      </c>
      <c r="Q78">
        <v>2.15</v>
      </c>
      <c r="R78">
        <v>330</v>
      </c>
      <c r="T78" s="10">
        <v>658</v>
      </c>
      <c r="U78" s="10">
        <v>706</v>
      </c>
      <c r="Y78" s="11">
        <v>141</v>
      </c>
      <c r="Z78" s="12" t="s">
        <v>115</v>
      </c>
      <c r="AA78" s="13">
        <v>41838</v>
      </c>
      <c r="AB78" s="14">
        <v>0.5578819444444445</v>
      </c>
      <c r="AC78" s="15">
        <v>41838.557881944442</v>
      </c>
      <c r="AD78" s="11">
        <v>33.815550000000002</v>
      </c>
      <c r="AE78" s="11">
        <v>-121.84499</v>
      </c>
      <c r="AF78" s="11">
        <v>1</v>
      </c>
      <c r="AG78" s="11">
        <v>11</v>
      </c>
      <c r="AH78" s="11">
        <v>-1</v>
      </c>
      <c r="AI78" s="11">
        <v>16.215000152587891</v>
      </c>
      <c r="AJ78" s="11">
        <v>33.486698150634766</v>
      </c>
      <c r="AK78" s="11">
        <v>24.536609649658203</v>
      </c>
      <c r="AL78" s="11">
        <v>6.120999813079834</v>
      </c>
      <c r="AM78" s="11">
        <v>0.31999999284744263</v>
      </c>
      <c r="AN78" s="11">
        <v>0.37999999523162842</v>
      </c>
      <c r="AO78" s="11">
        <v>0.20000000298023224</v>
      </c>
      <c r="AP78" s="11">
        <v>9.9999997764825821E-3</v>
      </c>
      <c r="AQ78" s="11">
        <v>0.57400000095367432</v>
      </c>
      <c r="AR78" s="11">
        <v>0.14300000667572021</v>
      </c>
    </row>
    <row r="79" spans="1:44" x14ac:dyDescent="0.2">
      <c r="A79" t="s">
        <v>116</v>
      </c>
      <c r="B79">
        <v>201407</v>
      </c>
      <c r="C79">
        <v>867</v>
      </c>
      <c r="D79">
        <v>57</v>
      </c>
      <c r="E79" t="s">
        <v>1034</v>
      </c>
      <c r="F79" t="s">
        <v>78</v>
      </c>
      <c r="G79" t="s">
        <v>33</v>
      </c>
      <c r="H79" t="b">
        <v>1</v>
      </c>
      <c r="J79">
        <v>18</v>
      </c>
      <c r="K79">
        <v>18</v>
      </c>
      <c r="L79">
        <v>20</v>
      </c>
      <c r="N79" t="b">
        <v>1</v>
      </c>
      <c r="O79" t="b">
        <v>1</v>
      </c>
      <c r="P79">
        <v>0.5</v>
      </c>
      <c r="Q79">
        <v>2.1749999999999998</v>
      </c>
      <c r="R79">
        <v>330</v>
      </c>
      <c r="S79" t="s">
        <v>117</v>
      </c>
      <c r="T79" s="10">
        <v>658</v>
      </c>
      <c r="U79" s="10">
        <v>707</v>
      </c>
      <c r="Y79" s="11">
        <v>142</v>
      </c>
      <c r="Z79" s="12" t="s">
        <v>116</v>
      </c>
      <c r="AA79" s="13">
        <v>41838</v>
      </c>
      <c r="AB79" s="14">
        <v>0.5578819444444445</v>
      </c>
      <c r="AC79" s="15">
        <v>41838.557881944442</v>
      </c>
      <c r="AD79" s="11">
        <v>33.815550000000002</v>
      </c>
      <c r="AE79" s="11">
        <v>-121.84499</v>
      </c>
      <c r="AF79" s="11">
        <v>1</v>
      </c>
      <c r="AG79" s="11">
        <v>20</v>
      </c>
      <c r="AH79" s="11">
        <v>0</v>
      </c>
      <c r="AI79" s="11">
        <v>16.006999969482422</v>
      </c>
      <c r="AJ79" s="11">
        <v>33.483798980712891</v>
      </c>
      <c r="AK79" s="11">
        <v>24.582239151000977</v>
      </c>
      <c r="AL79" s="11">
        <v>6.0659999847412109</v>
      </c>
      <c r="AM79" s="11">
        <v>0.34999999403953552</v>
      </c>
      <c r="AN79" s="11">
        <v>0.36000001430511475</v>
      </c>
      <c r="AO79" s="11">
        <v>0.5</v>
      </c>
      <c r="AP79" s="11">
        <v>7.9999998211860657E-2</v>
      </c>
      <c r="AQ79" s="11">
        <v>0.62699997425079346</v>
      </c>
      <c r="AR79" s="11">
        <v>0.16699999570846558</v>
      </c>
    </row>
    <row r="80" spans="1:44" x14ac:dyDescent="0.2">
      <c r="A80" t="s">
        <v>1134</v>
      </c>
      <c r="B80">
        <v>201407</v>
      </c>
      <c r="C80">
        <v>961</v>
      </c>
      <c r="D80">
        <v>62</v>
      </c>
      <c r="E80" t="s">
        <v>1032</v>
      </c>
      <c r="F80" t="s">
        <v>1135</v>
      </c>
      <c r="G80" t="s">
        <v>28</v>
      </c>
      <c r="H80" t="b">
        <v>0</v>
      </c>
      <c r="J80">
        <v>10</v>
      </c>
      <c r="K80">
        <v>9</v>
      </c>
      <c r="L80">
        <v>10</v>
      </c>
      <c r="N80" t="b">
        <v>1</v>
      </c>
      <c r="O80" t="b">
        <v>1</v>
      </c>
      <c r="P80">
        <v>0.5</v>
      </c>
      <c r="Q80">
        <v>2.15</v>
      </c>
      <c r="R80">
        <v>330</v>
      </c>
      <c r="T80" s="10">
        <v>1127</v>
      </c>
      <c r="U80" s="10">
        <v>1134</v>
      </c>
      <c r="Y80" s="11">
        <v>149</v>
      </c>
      <c r="Z80" s="12" t="s">
        <v>1134</v>
      </c>
      <c r="AA80" s="13">
        <v>41839</v>
      </c>
      <c r="AB80" s="14">
        <v>0.74671296296296297</v>
      </c>
      <c r="AC80" s="15">
        <v>41839.746712962966</v>
      </c>
      <c r="AD80" s="11">
        <v>33.87867</v>
      </c>
      <c r="AE80" s="11">
        <v>-120.136</v>
      </c>
      <c r="AF80" s="11">
        <v>2</v>
      </c>
      <c r="AG80" s="11">
        <v>9.5</v>
      </c>
      <c r="AH80" s="11">
        <v>0.5</v>
      </c>
      <c r="AI80" s="11">
        <v>18.003000259399414</v>
      </c>
      <c r="AJ80" s="11">
        <v>33.540800094604492</v>
      </c>
      <c r="AK80" s="11">
        <v>24.155920028686523</v>
      </c>
      <c r="AL80" s="11">
        <v>5.8470001220703125</v>
      </c>
      <c r="AM80" s="11">
        <v>0.34000000357627869</v>
      </c>
      <c r="AN80" s="11">
        <v>2.0399999618530273</v>
      </c>
      <c r="AO80" s="11">
        <v>0.10000000149011612</v>
      </c>
      <c r="AP80" s="11">
        <v>3.9999999105930328E-2</v>
      </c>
      <c r="AQ80" s="11">
        <v>0.99000000953674316</v>
      </c>
      <c r="AR80" s="11">
        <v>0.14399999380111694</v>
      </c>
    </row>
    <row r="81" spans="1:44" x14ac:dyDescent="0.2">
      <c r="A81" t="s">
        <v>1136</v>
      </c>
      <c r="B81">
        <v>201407</v>
      </c>
      <c r="C81">
        <v>961</v>
      </c>
      <c r="D81">
        <v>62</v>
      </c>
      <c r="E81" t="s">
        <v>1032</v>
      </c>
      <c r="F81" t="s">
        <v>1135</v>
      </c>
      <c r="G81" t="s">
        <v>28</v>
      </c>
      <c r="H81" t="b">
        <v>0</v>
      </c>
      <c r="J81">
        <v>8</v>
      </c>
      <c r="K81">
        <v>8</v>
      </c>
      <c r="L81">
        <v>19</v>
      </c>
      <c r="N81" t="b">
        <v>1</v>
      </c>
      <c r="O81" t="b">
        <v>1</v>
      </c>
      <c r="P81">
        <v>0.5</v>
      </c>
      <c r="Q81">
        <v>2.12</v>
      </c>
      <c r="R81">
        <v>330</v>
      </c>
      <c r="T81" s="10">
        <v>1127</v>
      </c>
      <c r="U81" s="10">
        <v>1133</v>
      </c>
      <c r="Y81" s="11">
        <v>150</v>
      </c>
      <c r="Z81" s="12" t="s">
        <v>1136</v>
      </c>
      <c r="AA81" s="13">
        <v>41839</v>
      </c>
      <c r="AB81" s="14">
        <v>0.74671296296296297</v>
      </c>
      <c r="AC81" s="15">
        <v>41839.746712962966</v>
      </c>
      <c r="AD81" s="11">
        <v>33.87867</v>
      </c>
      <c r="AE81" s="11">
        <v>-120.136</v>
      </c>
      <c r="AF81" s="11">
        <v>1</v>
      </c>
      <c r="AG81" s="11">
        <v>18</v>
      </c>
      <c r="AH81" s="11">
        <v>1</v>
      </c>
      <c r="AI81" s="11">
        <v>14.434000015258789</v>
      </c>
      <c r="AJ81" s="11">
        <v>33.420101165771484</v>
      </c>
      <c r="AK81" s="11">
        <v>24.87721061706543</v>
      </c>
      <c r="AL81" s="11">
        <v>5.8350000381469727</v>
      </c>
      <c r="AM81" s="11">
        <v>0.55000001192092896</v>
      </c>
      <c r="AN81" s="11">
        <v>4.3000001907348633</v>
      </c>
      <c r="AO81" s="11">
        <v>2.5</v>
      </c>
      <c r="AP81" s="11">
        <v>7.9999998211860657E-2</v>
      </c>
      <c r="AQ81" s="11">
        <v>1.0479999780654907</v>
      </c>
      <c r="AR81" s="11">
        <v>0.34599998593330383</v>
      </c>
    </row>
    <row r="82" spans="1:44" x14ac:dyDescent="0.2">
      <c r="A82" t="s">
        <v>121</v>
      </c>
      <c r="B82">
        <v>201407</v>
      </c>
      <c r="C82">
        <v>978</v>
      </c>
      <c r="D82">
        <v>63</v>
      </c>
      <c r="E82" t="s">
        <v>1034</v>
      </c>
      <c r="F82" t="s">
        <v>76</v>
      </c>
      <c r="G82" t="s">
        <v>33</v>
      </c>
      <c r="H82" t="b">
        <v>1</v>
      </c>
      <c r="J82">
        <v>21</v>
      </c>
      <c r="K82">
        <v>20</v>
      </c>
      <c r="L82">
        <v>10</v>
      </c>
      <c r="N82" t="b">
        <v>1</v>
      </c>
      <c r="O82" t="b">
        <v>1</v>
      </c>
      <c r="P82">
        <v>1.04</v>
      </c>
      <c r="Q82">
        <v>2.11</v>
      </c>
      <c r="R82">
        <v>330</v>
      </c>
      <c r="T82" s="10">
        <v>1745</v>
      </c>
      <c r="U82" s="10">
        <v>1753</v>
      </c>
      <c r="Y82" s="11">
        <v>151</v>
      </c>
      <c r="Z82" s="12" t="s">
        <v>121</v>
      </c>
      <c r="AA82" s="13">
        <v>41839</v>
      </c>
      <c r="AB82" s="14">
        <v>0.98261574074074076</v>
      </c>
      <c r="AC82" s="15">
        <v>41839.982615740744</v>
      </c>
      <c r="AD82" s="11">
        <v>34.320349999999998</v>
      </c>
      <c r="AE82" s="11">
        <v>-120.79868999999999</v>
      </c>
      <c r="AF82" s="11">
        <v>2</v>
      </c>
      <c r="AG82" s="11">
        <v>9.5</v>
      </c>
      <c r="AH82" s="11">
        <v>0.5</v>
      </c>
      <c r="AI82" s="11">
        <v>18.797000885009766</v>
      </c>
      <c r="AJ82" s="11">
        <v>33.574199676513672</v>
      </c>
      <c r="AK82" s="11">
        <v>23.984920501708984</v>
      </c>
      <c r="AL82" s="11">
        <v>5.7439999580383301</v>
      </c>
      <c r="AM82" s="11">
        <v>0.31000000238418579</v>
      </c>
      <c r="AN82" s="11">
        <v>2.4600000381469727</v>
      </c>
      <c r="AO82" s="11">
        <v>0</v>
      </c>
      <c r="AP82" s="11">
        <v>5.000000074505806E-2</v>
      </c>
      <c r="AQ82" s="11">
        <v>0.20900000631809235</v>
      </c>
      <c r="AR82" s="11">
        <v>7.1999996900558472E-2</v>
      </c>
    </row>
    <row r="83" spans="1:44" x14ac:dyDescent="0.2">
      <c r="A83" t="s">
        <v>122</v>
      </c>
      <c r="B83">
        <v>201407</v>
      </c>
      <c r="C83">
        <v>978</v>
      </c>
      <c r="D83">
        <v>63</v>
      </c>
      <c r="E83" t="s">
        <v>1034</v>
      </c>
      <c r="F83" t="s">
        <v>76</v>
      </c>
      <c r="G83" t="s">
        <v>33</v>
      </c>
      <c r="H83" t="b">
        <v>1</v>
      </c>
      <c r="J83">
        <v>18</v>
      </c>
      <c r="K83">
        <v>17</v>
      </c>
      <c r="L83">
        <v>30</v>
      </c>
      <c r="N83" t="b">
        <v>1</v>
      </c>
      <c r="O83" t="b">
        <v>1</v>
      </c>
      <c r="P83">
        <v>0.5</v>
      </c>
      <c r="Q83">
        <v>2.16</v>
      </c>
      <c r="R83">
        <v>330</v>
      </c>
      <c r="T83" s="10">
        <v>1745</v>
      </c>
      <c r="U83" s="10">
        <v>1754</v>
      </c>
      <c r="Y83" s="11">
        <v>152</v>
      </c>
      <c r="Z83" s="12" t="s">
        <v>122</v>
      </c>
      <c r="AA83" s="13">
        <v>41839</v>
      </c>
      <c r="AB83" s="14">
        <v>0.98261574074074076</v>
      </c>
      <c r="AC83" s="15">
        <v>41839.982615740744</v>
      </c>
      <c r="AD83" s="11">
        <v>34.320349999999998</v>
      </c>
      <c r="AE83" s="11">
        <v>-120.79868999999999</v>
      </c>
      <c r="AF83" s="11">
        <v>2</v>
      </c>
      <c r="AG83" s="11">
        <v>30</v>
      </c>
      <c r="AH83" s="11">
        <v>0</v>
      </c>
      <c r="AI83" s="11">
        <v>13.744000434875488</v>
      </c>
      <c r="AJ83" s="11">
        <v>33.471549987792969</v>
      </c>
      <c r="AK83" s="11">
        <v>25.061319351196289</v>
      </c>
      <c r="AL83" s="11">
        <v>5.6579999923706055</v>
      </c>
      <c r="AM83" s="11">
        <v>0.68000000715255737</v>
      </c>
      <c r="AN83" s="11">
        <v>7.0300002098083496</v>
      </c>
      <c r="AO83" s="11">
        <v>4.9000000953674316</v>
      </c>
      <c r="AP83" s="11">
        <v>0.10999999940395355</v>
      </c>
      <c r="AQ83" s="11">
        <v>1.2070000171661377</v>
      </c>
      <c r="AR83" s="11">
        <v>0.5899999737739563</v>
      </c>
    </row>
    <row r="84" spans="1:44" x14ac:dyDescent="0.2">
      <c r="A84" t="s">
        <v>125</v>
      </c>
      <c r="B84">
        <v>201407</v>
      </c>
      <c r="C84">
        <v>1092</v>
      </c>
      <c r="D84">
        <v>70</v>
      </c>
      <c r="E84" t="s">
        <v>1033</v>
      </c>
      <c r="F84" t="s">
        <v>74</v>
      </c>
      <c r="G84" t="s">
        <v>33</v>
      </c>
      <c r="H84" t="b">
        <v>1</v>
      </c>
      <c r="J84">
        <v>23</v>
      </c>
      <c r="K84">
        <v>23</v>
      </c>
      <c r="L84">
        <v>10</v>
      </c>
      <c r="N84" t="b">
        <v>1</v>
      </c>
      <c r="O84" t="b">
        <v>1</v>
      </c>
      <c r="P84">
        <v>0.5</v>
      </c>
      <c r="Q84">
        <v>1.04</v>
      </c>
      <c r="R84">
        <v>330</v>
      </c>
      <c r="T84" s="10">
        <v>130</v>
      </c>
      <c r="U84" s="10">
        <v>133</v>
      </c>
      <c r="V84" t="s">
        <v>39</v>
      </c>
      <c r="Y84" s="11">
        <v>157</v>
      </c>
      <c r="Z84" s="12" t="s">
        <v>125</v>
      </c>
      <c r="AA84" s="13">
        <v>41841</v>
      </c>
      <c r="AB84" s="14">
        <v>0.29229166666666667</v>
      </c>
      <c r="AC84" s="15">
        <v>41841.292291666665</v>
      </c>
      <c r="AD84" s="11">
        <v>34.271430000000002</v>
      </c>
      <c r="AE84" s="11">
        <v>-120.02587</v>
      </c>
      <c r="AF84" s="11">
        <v>1</v>
      </c>
      <c r="AG84" s="11">
        <v>10</v>
      </c>
      <c r="AH84" s="11">
        <v>0</v>
      </c>
      <c r="AI84" s="11">
        <v>19.035999298095703</v>
      </c>
      <c r="AJ84" s="11">
        <v>33.569198608398438</v>
      </c>
      <c r="AK84" s="11">
        <v>23.920860290527344</v>
      </c>
      <c r="AL84" s="11">
        <v>5.7020001411437988</v>
      </c>
      <c r="AM84" s="11">
        <v>0.18000000715255737</v>
      </c>
      <c r="AN84" s="11">
        <v>0.10000000149011612</v>
      </c>
      <c r="AO84" s="11">
        <v>0</v>
      </c>
      <c r="AP84" s="11">
        <v>5.000000074505806E-2</v>
      </c>
      <c r="AQ84" s="11">
        <v>0.36899998784065247</v>
      </c>
      <c r="AR84" s="11">
        <v>8.999999612569809E-3</v>
      </c>
    </row>
    <row r="85" spans="1:44" x14ac:dyDescent="0.2">
      <c r="A85" t="s">
        <v>126</v>
      </c>
      <c r="B85">
        <v>201407</v>
      </c>
      <c r="C85">
        <v>1092</v>
      </c>
      <c r="D85">
        <v>70</v>
      </c>
      <c r="E85" t="s">
        <v>1033</v>
      </c>
      <c r="F85" t="s">
        <v>74</v>
      </c>
      <c r="G85" t="s">
        <v>33</v>
      </c>
      <c r="H85" t="b">
        <v>1</v>
      </c>
      <c r="J85">
        <v>21</v>
      </c>
      <c r="K85">
        <v>21</v>
      </c>
      <c r="L85">
        <v>30</v>
      </c>
      <c r="N85" t="b">
        <v>0</v>
      </c>
      <c r="O85" t="b">
        <v>1</v>
      </c>
      <c r="Q85">
        <v>0.44800000000000001</v>
      </c>
      <c r="R85">
        <v>330</v>
      </c>
      <c r="S85" t="s">
        <v>127</v>
      </c>
      <c r="T85" s="10">
        <v>130</v>
      </c>
      <c r="U85" s="10">
        <v>135</v>
      </c>
      <c r="V85" t="s">
        <v>39</v>
      </c>
      <c r="Y85" s="11">
        <v>158</v>
      </c>
      <c r="Z85" s="12" t="s">
        <v>126</v>
      </c>
      <c r="AA85" s="13">
        <v>41841</v>
      </c>
      <c r="AB85" s="14">
        <v>0.29229166666666667</v>
      </c>
      <c r="AC85" s="15">
        <v>41841.292291666665</v>
      </c>
      <c r="AD85" s="11">
        <v>34.271430000000002</v>
      </c>
      <c r="AE85" s="11">
        <v>-120.02587</v>
      </c>
      <c r="AF85" s="11">
        <v>1</v>
      </c>
      <c r="AG85" s="11">
        <v>30</v>
      </c>
      <c r="AH85" s="11">
        <v>0</v>
      </c>
      <c r="AI85" s="11">
        <v>13.673000335693359</v>
      </c>
      <c r="AJ85" s="11">
        <v>33.458000183105469</v>
      </c>
      <c r="AK85" s="11">
        <v>25.065370559692383</v>
      </c>
      <c r="AL85" s="11">
        <v>6.5349998474121094</v>
      </c>
      <c r="AM85" s="11">
        <v>0.31000000238418579</v>
      </c>
      <c r="AN85" s="11">
        <v>0.41999998688697815</v>
      </c>
      <c r="AO85" s="11">
        <v>0.10000000149011612</v>
      </c>
      <c r="AP85" s="11">
        <v>0.11999999731779099</v>
      </c>
      <c r="AQ85" s="11">
        <v>7.7979998588562012</v>
      </c>
      <c r="AR85" s="11">
        <v>0.1120000034570694</v>
      </c>
    </row>
    <row r="86" spans="1:44" x14ac:dyDescent="0.2">
      <c r="A86" t="s">
        <v>1137</v>
      </c>
      <c r="B86">
        <v>201411</v>
      </c>
      <c r="C86">
        <v>6</v>
      </c>
      <c r="D86">
        <v>1</v>
      </c>
      <c r="E86" t="s">
        <v>1029</v>
      </c>
      <c r="F86" t="s">
        <v>1103</v>
      </c>
      <c r="G86" t="s">
        <v>28</v>
      </c>
      <c r="H86" t="b">
        <v>0</v>
      </c>
      <c r="J86">
        <v>8</v>
      </c>
      <c r="K86">
        <v>7</v>
      </c>
      <c r="L86">
        <v>13</v>
      </c>
      <c r="N86" t="b">
        <v>1</v>
      </c>
      <c r="O86" t="b">
        <v>1</v>
      </c>
      <c r="P86">
        <v>0.5</v>
      </c>
      <c r="Q86">
        <v>2</v>
      </c>
      <c r="R86">
        <v>330</v>
      </c>
      <c r="T86" s="10">
        <v>1409</v>
      </c>
      <c r="U86" s="10">
        <v>1416</v>
      </c>
      <c r="Y86" s="11">
        <v>163</v>
      </c>
      <c r="Z86" s="12" t="s">
        <v>1137</v>
      </c>
      <c r="AA86" s="13">
        <v>41951</v>
      </c>
      <c r="AB86" s="14">
        <v>0.8560416666666667</v>
      </c>
      <c r="AC86" s="15">
        <v>41951.856041666666</v>
      </c>
      <c r="AD86" s="11">
        <v>32.956620000000001</v>
      </c>
      <c r="AE86" s="11">
        <v>-117.30477999999999</v>
      </c>
      <c r="AF86" s="11">
        <v>2</v>
      </c>
      <c r="AG86" s="11">
        <v>12.5</v>
      </c>
      <c r="AH86" s="11">
        <v>0.5</v>
      </c>
      <c r="AI86" s="11">
        <v>18.764999389648438</v>
      </c>
      <c r="AJ86" s="11">
        <v>33.523349761962891</v>
      </c>
      <c r="AK86" s="11">
        <v>23.954324722290039</v>
      </c>
      <c r="AL86" s="11">
        <v>5.6279997825622559</v>
      </c>
      <c r="AM86" s="11">
        <v>0.31999999284744263</v>
      </c>
      <c r="AN86" s="11">
        <v>2.880000114440918</v>
      </c>
      <c r="AO86" s="11">
        <v>5.000000074505806E-2</v>
      </c>
      <c r="AP86" s="11">
        <v>0.15999999642372131</v>
      </c>
      <c r="AQ86" s="11">
        <v>0.33500000834465027</v>
      </c>
      <c r="AR86" s="11">
        <v>0.12800000607967377</v>
      </c>
    </row>
    <row r="87" spans="1:44" x14ac:dyDescent="0.2">
      <c r="A87" t="s">
        <v>1138</v>
      </c>
      <c r="B87">
        <v>201411</v>
      </c>
      <c r="C87">
        <v>6</v>
      </c>
      <c r="D87">
        <v>1</v>
      </c>
      <c r="E87" t="s">
        <v>1029</v>
      </c>
      <c r="F87" t="s">
        <v>1103</v>
      </c>
      <c r="G87" t="s">
        <v>28</v>
      </c>
      <c r="H87" t="b">
        <v>0</v>
      </c>
      <c r="J87">
        <v>5</v>
      </c>
      <c r="K87">
        <v>5</v>
      </c>
      <c r="L87">
        <v>26</v>
      </c>
      <c r="N87" t="b">
        <v>1</v>
      </c>
      <c r="O87" t="b">
        <v>1</v>
      </c>
      <c r="P87">
        <v>0.5</v>
      </c>
      <c r="Q87">
        <v>2.16</v>
      </c>
      <c r="R87">
        <v>330</v>
      </c>
      <c r="T87" s="10">
        <v>1409</v>
      </c>
      <c r="U87" s="10">
        <v>1416</v>
      </c>
      <c r="Y87" s="11">
        <v>164</v>
      </c>
      <c r="Z87" s="12" t="s">
        <v>1138</v>
      </c>
      <c r="AA87" s="13">
        <v>41951</v>
      </c>
      <c r="AB87" s="14">
        <v>0.8560416666666667</v>
      </c>
      <c r="AC87" s="15">
        <v>41951.856041666666</v>
      </c>
      <c r="AD87" s="11">
        <v>32.956620000000001</v>
      </c>
      <c r="AE87" s="11">
        <v>-117.30477999999999</v>
      </c>
      <c r="AF87" s="11">
        <v>1</v>
      </c>
      <c r="AG87" s="11">
        <v>26</v>
      </c>
      <c r="AH87" s="11">
        <v>0</v>
      </c>
      <c r="AI87" s="11">
        <v>16.169000625610352</v>
      </c>
      <c r="AJ87" s="11">
        <v>33.354301452636719</v>
      </c>
      <c r="AK87" s="11">
        <v>24.446420669555664</v>
      </c>
      <c r="AL87" s="11">
        <v>5.7560000419616699</v>
      </c>
      <c r="AM87" s="11">
        <v>0.43999999761581421</v>
      </c>
      <c r="AN87" s="11">
        <v>4.179999828338623</v>
      </c>
      <c r="AO87" s="11">
        <v>0.46000000834465027</v>
      </c>
      <c r="AP87" s="11">
        <v>0.2800000011920929</v>
      </c>
      <c r="AQ87" s="11">
        <v>1.0420000553131104</v>
      </c>
      <c r="AR87" s="11">
        <v>0.56199997663497925</v>
      </c>
    </row>
    <row r="88" spans="1:44" x14ac:dyDescent="0.2">
      <c r="A88" t="s">
        <v>1139</v>
      </c>
      <c r="B88">
        <v>201411</v>
      </c>
      <c r="C88">
        <v>76</v>
      </c>
      <c r="D88">
        <v>8</v>
      </c>
      <c r="E88" t="s">
        <v>1029</v>
      </c>
      <c r="F88" t="s">
        <v>49</v>
      </c>
      <c r="G88" t="s">
        <v>28</v>
      </c>
      <c r="H88" t="b">
        <v>0</v>
      </c>
      <c r="J88">
        <v>23</v>
      </c>
      <c r="K88">
        <v>22</v>
      </c>
      <c r="L88">
        <v>10</v>
      </c>
      <c r="N88" t="b">
        <v>1</v>
      </c>
      <c r="O88" t="b">
        <v>1</v>
      </c>
      <c r="P88">
        <v>1.04</v>
      </c>
      <c r="Q88">
        <v>6.04</v>
      </c>
      <c r="R88">
        <v>330</v>
      </c>
      <c r="T88" s="10">
        <v>1317</v>
      </c>
      <c r="U88" s="10">
        <v>1336</v>
      </c>
      <c r="Y88" s="11">
        <v>165</v>
      </c>
      <c r="Z88" s="12" t="s">
        <v>1139</v>
      </c>
      <c r="AA88" s="13">
        <v>41952</v>
      </c>
      <c r="AB88" s="14">
        <v>0.7934606481481481</v>
      </c>
      <c r="AC88" s="15">
        <v>41952.79346064815</v>
      </c>
      <c r="AD88" s="11">
        <v>32.349299999999999</v>
      </c>
      <c r="AE88" s="11">
        <v>-118.5553</v>
      </c>
      <c r="AF88" s="11">
        <v>2</v>
      </c>
      <c r="AG88" s="11">
        <v>10</v>
      </c>
      <c r="AH88" s="11">
        <v>0</v>
      </c>
      <c r="AI88" s="11">
        <v>19.643999099731445</v>
      </c>
      <c r="AJ88" s="11">
        <v>33.534749984741211</v>
      </c>
      <c r="AK88" s="11">
        <v>23.739160537719727</v>
      </c>
      <c r="AL88" s="11">
        <v>5.3629999160766602</v>
      </c>
      <c r="AM88" s="11">
        <v>0.31000000238418579</v>
      </c>
      <c r="AN88" s="11">
        <v>1.5099999904632568</v>
      </c>
      <c r="AO88" s="11">
        <v>7.0000000298023224E-2</v>
      </c>
      <c r="AP88" s="11">
        <v>0.10000000149011612</v>
      </c>
      <c r="AQ88" s="11">
        <v>0.14699999988079071</v>
      </c>
      <c r="AR88" s="11">
        <v>3.5999998450279236E-2</v>
      </c>
    </row>
    <row r="89" spans="1:44" x14ac:dyDescent="0.2">
      <c r="A89" t="s">
        <v>1140</v>
      </c>
      <c r="B89">
        <v>201411</v>
      </c>
      <c r="C89">
        <v>76</v>
      </c>
      <c r="D89">
        <v>8</v>
      </c>
      <c r="E89" t="s">
        <v>1029</v>
      </c>
      <c r="F89" t="s">
        <v>49</v>
      </c>
      <c r="G89" t="s">
        <v>28</v>
      </c>
      <c r="H89" t="b">
        <v>0</v>
      </c>
      <c r="J89">
        <v>17</v>
      </c>
      <c r="K89">
        <v>16</v>
      </c>
      <c r="L89">
        <v>67</v>
      </c>
      <c r="N89" t="b">
        <v>1</v>
      </c>
      <c r="O89" t="b">
        <v>1</v>
      </c>
      <c r="P89">
        <v>0.5</v>
      </c>
      <c r="Q89">
        <v>7.5</v>
      </c>
      <c r="R89">
        <v>330</v>
      </c>
      <c r="T89" s="10">
        <v>1317</v>
      </c>
      <c r="U89" s="10">
        <v>1340</v>
      </c>
      <c r="Y89" s="11">
        <v>166</v>
      </c>
      <c r="Z89" s="12" t="s">
        <v>1140</v>
      </c>
      <c r="AA89" s="13">
        <v>41952</v>
      </c>
      <c r="AB89" s="14">
        <v>0.7934606481481481</v>
      </c>
      <c r="AC89" s="15">
        <v>41952.79346064815</v>
      </c>
      <c r="AD89" s="11">
        <v>32.349299999999999</v>
      </c>
      <c r="AE89" s="11">
        <v>-118.5553</v>
      </c>
      <c r="AF89" s="11">
        <v>2</v>
      </c>
      <c r="AG89" s="11">
        <v>66.5</v>
      </c>
      <c r="AH89" s="11">
        <v>0.5</v>
      </c>
      <c r="AI89" s="11">
        <v>15.329999923706055</v>
      </c>
      <c r="AJ89" s="11">
        <v>33.064498901367188</v>
      </c>
      <c r="AK89" s="11">
        <v>24.413214683532715</v>
      </c>
      <c r="AL89" s="11">
        <v>6.0240001678466797</v>
      </c>
      <c r="AM89" s="11">
        <v>0.38999998569488525</v>
      </c>
      <c r="AN89" s="11">
        <v>2.2699999809265137</v>
      </c>
      <c r="AO89" s="11">
        <v>0.10999999940395355</v>
      </c>
      <c r="AP89" s="11">
        <v>9.0000003576278687E-2</v>
      </c>
      <c r="AQ89" s="11">
        <v>0.31999999284744263</v>
      </c>
      <c r="AR89" s="11">
        <v>0.18199999630451202</v>
      </c>
    </row>
    <row r="90" spans="1:44" x14ac:dyDescent="0.2">
      <c r="A90" t="s">
        <v>1143</v>
      </c>
      <c r="B90">
        <v>201411</v>
      </c>
      <c r="C90">
        <v>133</v>
      </c>
      <c r="D90">
        <v>13</v>
      </c>
      <c r="E90" t="s">
        <v>1029</v>
      </c>
      <c r="F90" t="s">
        <v>50</v>
      </c>
      <c r="G90" t="s">
        <v>28</v>
      </c>
      <c r="H90" t="b">
        <v>0</v>
      </c>
      <c r="J90">
        <v>23</v>
      </c>
      <c r="K90">
        <v>22</v>
      </c>
      <c r="L90">
        <v>11</v>
      </c>
      <c r="N90" t="b">
        <v>1</v>
      </c>
      <c r="O90" t="b">
        <v>1</v>
      </c>
      <c r="P90">
        <v>2.2000000000000002</v>
      </c>
      <c r="Q90">
        <v>7.01</v>
      </c>
      <c r="R90">
        <v>330</v>
      </c>
      <c r="T90" s="10">
        <v>1207</v>
      </c>
      <c r="U90" s="10">
        <v>1231</v>
      </c>
      <c r="Y90" s="11">
        <v>169</v>
      </c>
      <c r="Z90" s="12" t="s">
        <v>1143</v>
      </c>
      <c r="AA90" s="13">
        <v>41953</v>
      </c>
      <c r="AB90" s="14">
        <v>0.76431712962962961</v>
      </c>
      <c r="AC90" s="15">
        <v>41953.764317129629</v>
      </c>
      <c r="AD90" s="11">
        <v>31.17933</v>
      </c>
      <c r="AE90" s="11">
        <v>-120.9198</v>
      </c>
      <c r="AF90" s="11">
        <v>2</v>
      </c>
      <c r="AG90" s="11">
        <v>10.5</v>
      </c>
      <c r="AH90" s="11">
        <v>0.5</v>
      </c>
      <c r="AI90" s="11">
        <v>19.612500190734863</v>
      </c>
      <c r="AJ90" s="11">
        <v>33.412599563598633</v>
      </c>
      <c r="AK90" s="11">
        <v>23.654129981994629</v>
      </c>
      <c r="AL90" s="11">
        <v>5.3060002326965332</v>
      </c>
      <c r="AM90" s="11">
        <v>0.33000001311302185</v>
      </c>
      <c r="AN90" s="11">
        <v>2.5299999713897705</v>
      </c>
      <c r="AO90" s="11">
        <v>7.9999998211860657E-2</v>
      </c>
      <c r="AP90" s="36"/>
      <c r="AQ90" s="11">
        <v>0.12800000607967377</v>
      </c>
      <c r="AR90" s="11">
        <v>3.7000000476837158E-2</v>
      </c>
    </row>
    <row r="91" spans="1:44" x14ac:dyDescent="0.2">
      <c r="A91" t="s">
        <v>1144</v>
      </c>
      <c r="B91">
        <v>201411</v>
      </c>
      <c r="C91">
        <v>133</v>
      </c>
      <c r="D91">
        <v>13</v>
      </c>
      <c r="E91" t="s">
        <v>1029</v>
      </c>
      <c r="F91" t="s">
        <v>50</v>
      </c>
      <c r="G91" t="s">
        <v>28</v>
      </c>
      <c r="H91" t="b">
        <v>0</v>
      </c>
      <c r="J91">
        <v>15</v>
      </c>
      <c r="K91">
        <v>14</v>
      </c>
      <c r="L91">
        <v>84</v>
      </c>
      <c r="N91" t="b">
        <v>1</v>
      </c>
      <c r="O91" t="b">
        <v>1</v>
      </c>
      <c r="P91">
        <v>1.04</v>
      </c>
      <c r="Q91">
        <v>8.4700000000000006</v>
      </c>
      <c r="R91">
        <v>330</v>
      </c>
      <c r="T91" s="10">
        <v>1207</v>
      </c>
      <c r="U91" s="10">
        <v>1231</v>
      </c>
      <c r="Y91" s="11">
        <v>170</v>
      </c>
      <c r="Z91" s="12" t="s">
        <v>1144</v>
      </c>
      <c r="AA91" s="13">
        <v>41953</v>
      </c>
      <c r="AB91" s="14">
        <v>0.76431712962962961</v>
      </c>
      <c r="AC91" s="15">
        <v>41953.764317129629</v>
      </c>
      <c r="AD91" s="11">
        <v>31.17933</v>
      </c>
      <c r="AE91" s="11">
        <v>-120.9198</v>
      </c>
      <c r="AF91" s="11">
        <v>2</v>
      </c>
      <c r="AG91" s="11">
        <v>85</v>
      </c>
      <c r="AH91" s="11">
        <v>-1</v>
      </c>
      <c r="AI91" s="11">
        <v>14.957499980926514</v>
      </c>
      <c r="AJ91" s="11">
        <v>33.218999862670898</v>
      </c>
      <c r="AK91" s="11">
        <v>24.614449501037598</v>
      </c>
      <c r="AL91" s="11">
        <v>5.7839999198913574</v>
      </c>
      <c r="AM91" s="11">
        <v>0.38999998569488525</v>
      </c>
      <c r="AN91" s="11">
        <v>2.5499999523162842</v>
      </c>
      <c r="AO91" s="11">
        <v>0.10000000149011612</v>
      </c>
      <c r="AP91" s="36"/>
      <c r="AQ91" s="11">
        <v>0.18899999558925629</v>
      </c>
      <c r="AR91" s="11">
        <v>0.17200000584125519</v>
      </c>
    </row>
    <row r="92" spans="1:44" x14ac:dyDescent="0.2">
      <c r="A92" t="s">
        <v>1147</v>
      </c>
      <c r="B92">
        <v>201411</v>
      </c>
      <c r="C92">
        <v>174</v>
      </c>
      <c r="D92">
        <v>17</v>
      </c>
      <c r="E92" t="s">
        <v>1029</v>
      </c>
      <c r="F92" t="s">
        <v>91</v>
      </c>
      <c r="G92" t="s">
        <v>28</v>
      </c>
      <c r="H92" t="b">
        <v>0</v>
      </c>
      <c r="J92">
        <v>23</v>
      </c>
      <c r="K92">
        <v>22</v>
      </c>
      <c r="L92">
        <v>12</v>
      </c>
      <c r="N92" t="b">
        <v>1</v>
      </c>
      <c r="O92" t="b">
        <v>1</v>
      </c>
      <c r="P92">
        <v>2.2000000000000002</v>
      </c>
      <c r="Q92">
        <v>7.77</v>
      </c>
      <c r="R92">
        <v>330</v>
      </c>
      <c r="T92" s="10">
        <v>1218</v>
      </c>
      <c r="U92" s="10">
        <v>1242</v>
      </c>
      <c r="Y92" s="11">
        <v>173</v>
      </c>
      <c r="Z92" s="12" t="s">
        <v>1147</v>
      </c>
      <c r="AA92" s="13">
        <v>41954</v>
      </c>
      <c r="AB92" s="14">
        <v>0.76768518518518514</v>
      </c>
      <c r="AC92" s="15">
        <v>41954.767685185187</v>
      </c>
      <c r="AD92" s="11">
        <v>29.8492</v>
      </c>
      <c r="AE92" s="11">
        <v>-123.58462</v>
      </c>
      <c r="AF92" s="11">
        <v>2</v>
      </c>
      <c r="AG92" s="11">
        <v>11.5</v>
      </c>
      <c r="AH92" s="11">
        <v>0.5</v>
      </c>
      <c r="AI92" s="11">
        <v>20.517000198364258</v>
      </c>
      <c r="AJ92" s="11">
        <v>33.612249374389648</v>
      </c>
      <c r="AK92" s="11">
        <v>23.569675445556641</v>
      </c>
      <c r="AL92" s="11">
        <v>5.1750001907348633</v>
      </c>
      <c r="AM92" s="11">
        <v>0.28999999165534973</v>
      </c>
      <c r="AN92" s="11">
        <v>2.3399999141693115</v>
      </c>
      <c r="AO92" s="11">
        <v>0.23000000417232513</v>
      </c>
      <c r="AP92" s="11">
        <v>0.38999998569488525</v>
      </c>
      <c r="AQ92" s="11">
        <v>8.9000001549720764E-2</v>
      </c>
      <c r="AR92" s="11">
        <v>2.0999999716877937E-2</v>
      </c>
    </row>
    <row r="93" spans="1:44" x14ac:dyDescent="0.2">
      <c r="A93" t="s">
        <v>1148</v>
      </c>
      <c r="B93">
        <v>201411</v>
      </c>
      <c r="C93">
        <v>174</v>
      </c>
      <c r="D93">
        <v>17</v>
      </c>
      <c r="E93" t="s">
        <v>1029</v>
      </c>
      <c r="F93" t="s">
        <v>91</v>
      </c>
      <c r="G93" t="s">
        <v>28</v>
      </c>
      <c r="H93" t="b">
        <v>0</v>
      </c>
      <c r="J93">
        <v>15</v>
      </c>
      <c r="K93">
        <v>14</v>
      </c>
      <c r="L93">
        <v>95</v>
      </c>
      <c r="N93" t="b">
        <v>1</v>
      </c>
      <c r="O93" t="b">
        <v>1</v>
      </c>
      <c r="P93">
        <v>2.2000000000000002</v>
      </c>
      <c r="Q93">
        <v>8.23</v>
      </c>
      <c r="R93">
        <v>330</v>
      </c>
      <c r="T93" s="10">
        <v>1218</v>
      </c>
      <c r="U93" s="10">
        <v>1242</v>
      </c>
      <c r="Y93" s="11">
        <v>174</v>
      </c>
      <c r="Z93" s="12" t="s">
        <v>1148</v>
      </c>
      <c r="AA93" s="13">
        <v>41954</v>
      </c>
      <c r="AB93" s="14">
        <v>0.76768518518518514</v>
      </c>
      <c r="AC93" s="15">
        <v>41954.767685185187</v>
      </c>
      <c r="AD93" s="11">
        <v>29.8492</v>
      </c>
      <c r="AE93" s="11">
        <v>-123.58462</v>
      </c>
      <c r="AF93" s="11">
        <v>2</v>
      </c>
      <c r="AG93" s="11">
        <v>94.5</v>
      </c>
      <c r="AH93" s="11">
        <v>0.5</v>
      </c>
      <c r="AI93" s="11">
        <v>15.840499877929688</v>
      </c>
      <c r="AJ93" s="11">
        <v>33.3218994140625</v>
      </c>
      <c r="AK93" s="11">
        <v>24.500425338745117</v>
      </c>
      <c r="AL93" s="11">
        <v>5.7470002174377441</v>
      </c>
      <c r="AM93" s="11">
        <v>0.30000001192092896</v>
      </c>
      <c r="AN93" s="11">
        <v>2.5299999713897705</v>
      </c>
      <c r="AO93" s="11">
        <v>9.0000003576278687E-2</v>
      </c>
      <c r="AP93" s="11">
        <v>0.10999999940395355</v>
      </c>
      <c r="AQ93" s="11">
        <v>0.17499999701976776</v>
      </c>
      <c r="AR93" s="11">
        <v>0.16099999845027924</v>
      </c>
    </row>
    <row r="94" spans="1:44" x14ac:dyDescent="0.2">
      <c r="A94" t="s">
        <v>130</v>
      </c>
      <c r="B94">
        <v>201411</v>
      </c>
      <c r="C94">
        <v>182</v>
      </c>
      <c r="D94">
        <v>18</v>
      </c>
      <c r="E94" t="s">
        <v>1030</v>
      </c>
      <c r="F94" t="s">
        <v>32</v>
      </c>
      <c r="G94" t="s">
        <v>33</v>
      </c>
      <c r="H94" t="b">
        <v>1</v>
      </c>
      <c r="J94">
        <v>21</v>
      </c>
      <c r="K94">
        <v>20</v>
      </c>
      <c r="L94">
        <v>10</v>
      </c>
      <c r="N94" t="b">
        <v>1</v>
      </c>
      <c r="O94" t="b">
        <v>1</v>
      </c>
      <c r="P94">
        <v>2.2000000000000002</v>
      </c>
      <c r="Q94">
        <v>7.73</v>
      </c>
      <c r="R94">
        <v>330</v>
      </c>
      <c r="T94" s="10">
        <v>1835</v>
      </c>
      <c r="U94" s="10">
        <v>1900</v>
      </c>
      <c r="Y94" s="11">
        <v>177</v>
      </c>
      <c r="Z94" s="12" t="s">
        <v>130</v>
      </c>
      <c r="AA94" s="13">
        <v>41955</v>
      </c>
      <c r="AB94" s="14">
        <v>7.8009259259259256E-3</v>
      </c>
      <c r="AC94" s="15">
        <v>41955.007800925923</v>
      </c>
      <c r="AD94" s="11">
        <v>30.41797</v>
      </c>
      <c r="AE94" s="11">
        <v>-123.99893</v>
      </c>
      <c r="AF94" s="11">
        <v>2</v>
      </c>
      <c r="AG94" s="11">
        <v>10</v>
      </c>
      <c r="AH94" s="11">
        <v>0</v>
      </c>
      <c r="AI94" s="11">
        <v>18.892999649047852</v>
      </c>
      <c r="AJ94" s="11">
        <v>33.035499572753906</v>
      </c>
      <c r="AK94" s="11">
        <v>120.06213569641113</v>
      </c>
      <c r="AL94" s="11">
        <v>5.4120001792907715</v>
      </c>
      <c r="AM94" s="11">
        <v>0.34999999403953552</v>
      </c>
      <c r="AN94" s="11">
        <v>1.4299999475479126</v>
      </c>
      <c r="AO94" s="11">
        <v>5.9999998658895493E-2</v>
      </c>
      <c r="AP94" s="11">
        <v>0.11999999731779099</v>
      </c>
      <c r="AQ94" s="11">
        <v>0.12300000339746475</v>
      </c>
      <c r="AR94" s="11">
        <v>2.8999999165534973E-2</v>
      </c>
    </row>
    <row r="95" spans="1:44" x14ac:dyDescent="0.2">
      <c r="A95" t="s">
        <v>131</v>
      </c>
      <c r="B95">
        <v>201411</v>
      </c>
      <c r="C95">
        <v>182</v>
      </c>
      <c r="D95">
        <v>18</v>
      </c>
      <c r="E95" t="s">
        <v>1030</v>
      </c>
      <c r="F95" t="s">
        <v>32</v>
      </c>
      <c r="G95" t="s">
        <v>33</v>
      </c>
      <c r="H95" t="b">
        <v>1</v>
      </c>
      <c r="J95">
        <v>14</v>
      </c>
      <c r="K95">
        <v>15</v>
      </c>
      <c r="L95">
        <v>75</v>
      </c>
      <c r="N95" t="b">
        <v>1</v>
      </c>
      <c r="O95" t="b">
        <v>1</v>
      </c>
      <c r="P95">
        <v>2.2000000000000002</v>
      </c>
      <c r="Q95">
        <v>7.62</v>
      </c>
      <c r="R95">
        <v>330</v>
      </c>
      <c r="T95" s="10">
        <v>1835</v>
      </c>
      <c r="U95" s="10">
        <v>1903</v>
      </c>
      <c r="Y95" s="11">
        <v>178</v>
      </c>
      <c r="Z95" s="12" t="s">
        <v>131</v>
      </c>
      <c r="AA95" s="13">
        <v>41955</v>
      </c>
      <c r="AB95" s="14">
        <v>7.8009259259259256E-3</v>
      </c>
      <c r="AC95" s="15">
        <v>41955.007800925923</v>
      </c>
      <c r="AD95" s="11">
        <v>30.41797</v>
      </c>
      <c r="AE95" s="11">
        <v>-123.99893</v>
      </c>
      <c r="AF95" s="11">
        <v>2</v>
      </c>
      <c r="AG95" s="11">
        <v>74</v>
      </c>
      <c r="AH95" s="11">
        <v>1</v>
      </c>
      <c r="AI95" s="11">
        <v>15.65749979019165</v>
      </c>
      <c r="AJ95" s="11">
        <v>33.059198379516602</v>
      </c>
      <c r="AK95" s="11">
        <v>130.74697303771973</v>
      </c>
      <c r="AL95" s="11">
        <v>5.9580001831054688</v>
      </c>
      <c r="AM95" s="11">
        <v>0.36000001430511475</v>
      </c>
      <c r="AN95" s="11">
        <v>2.2899999618530273</v>
      </c>
      <c r="AO95" s="11">
        <v>0.11999999731779099</v>
      </c>
      <c r="AP95" s="11">
        <v>9.0000003576278687E-2</v>
      </c>
      <c r="AQ95" s="11">
        <v>0.22400000691413879</v>
      </c>
      <c r="AR95" s="11">
        <v>0.12300000339746475</v>
      </c>
    </row>
    <row r="96" spans="1:44" x14ac:dyDescent="0.2">
      <c r="A96" t="s">
        <v>137</v>
      </c>
      <c r="B96">
        <v>201411</v>
      </c>
      <c r="C96">
        <v>297</v>
      </c>
      <c r="D96">
        <v>28</v>
      </c>
      <c r="E96" t="s">
        <v>1030</v>
      </c>
      <c r="F96" t="s">
        <v>47</v>
      </c>
      <c r="G96" t="s">
        <v>33</v>
      </c>
      <c r="H96" t="b">
        <v>1</v>
      </c>
      <c r="J96">
        <v>21</v>
      </c>
      <c r="K96">
        <v>20</v>
      </c>
      <c r="L96">
        <v>10</v>
      </c>
      <c r="N96" t="b">
        <v>1</v>
      </c>
      <c r="O96" t="b">
        <v>1</v>
      </c>
      <c r="P96">
        <v>1.04</v>
      </c>
      <c r="Q96">
        <v>5.6449999999999996</v>
      </c>
      <c r="R96">
        <v>330</v>
      </c>
      <c r="T96" s="10">
        <v>256</v>
      </c>
      <c r="U96" s="10">
        <v>317</v>
      </c>
      <c r="Y96" s="11">
        <v>190</v>
      </c>
      <c r="Z96" s="12" t="s">
        <v>137</v>
      </c>
      <c r="AA96" s="13">
        <v>41957</v>
      </c>
      <c r="AB96" s="14">
        <v>0.36202546296296295</v>
      </c>
      <c r="AC96" s="15">
        <v>41957.362025462964</v>
      </c>
      <c r="AD96" s="11">
        <v>33.182369999999999</v>
      </c>
      <c r="AE96" s="11">
        <v>-118.38488</v>
      </c>
      <c r="AF96" s="11">
        <v>2</v>
      </c>
      <c r="AG96" s="11">
        <v>10</v>
      </c>
      <c r="AH96" s="11">
        <v>0</v>
      </c>
      <c r="AI96" s="11">
        <v>19.836999893188477</v>
      </c>
      <c r="AJ96" s="11">
        <v>33.593700408935547</v>
      </c>
      <c r="AK96" s="11">
        <v>23.734109878540039</v>
      </c>
      <c r="AL96" s="11">
        <v>5.3319997787475586</v>
      </c>
      <c r="AM96" s="11">
        <v>0.28999999165534973</v>
      </c>
      <c r="AN96" s="11">
        <v>1.8700000047683716</v>
      </c>
      <c r="AO96" s="11">
        <v>5.9999998658895493E-2</v>
      </c>
      <c r="AP96" s="11">
        <v>0.15999999642372131</v>
      </c>
      <c r="AQ96" s="11">
        <v>0.19499999284744263</v>
      </c>
      <c r="AR96" s="11">
        <v>4.1000001132488251E-2</v>
      </c>
    </row>
    <row r="97" spans="1:44" x14ac:dyDescent="0.2">
      <c r="A97" t="s">
        <v>138</v>
      </c>
      <c r="B97">
        <v>201411</v>
      </c>
      <c r="C97">
        <v>297</v>
      </c>
      <c r="D97">
        <v>28</v>
      </c>
      <c r="E97" t="s">
        <v>1030</v>
      </c>
      <c r="F97" t="s">
        <v>47</v>
      </c>
      <c r="G97" t="s">
        <v>33</v>
      </c>
      <c r="H97" t="b">
        <v>1</v>
      </c>
      <c r="J97">
        <v>17</v>
      </c>
      <c r="K97">
        <v>16</v>
      </c>
      <c r="L97">
        <v>40</v>
      </c>
      <c r="N97" t="b">
        <v>1</v>
      </c>
      <c r="O97" t="b">
        <v>1</v>
      </c>
      <c r="P97">
        <v>1.04</v>
      </c>
      <c r="Q97">
        <v>6.6550000000000002</v>
      </c>
      <c r="R97">
        <v>330</v>
      </c>
      <c r="T97" s="10">
        <v>256</v>
      </c>
      <c r="U97" s="10">
        <v>317</v>
      </c>
      <c r="Y97" s="11">
        <v>191</v>
      </c>
      <c r="Z97" s="12" t="s">
        <v>138</v>
      </c>
      <c r="AA97" s="13">
        <v>41957</v>
      </c>
      <c r="AB97" s="14">
        <v>0.36202546296296295</v>
      </c>
      <c r="AC97" s="15">
        <v>41957.362025462964</v>
      </c>
      <c r="AD97" s="11">
        <v>33.182369999999999</v>
      </c>
      <c r="AE97" s="11">
        <v>-118.38488</v>
      </c>
      <c r="AF97" s="11">
        <v>2</v>
      </c>
      <c r="AG97" s="11">
        <v>39.5</v>
      </c>
      <c r="AH97" s="11">
        <v>0.5</v>
      </c>
      <c r="AI97" s="11">
        <v>14.972000122070312</v>
      </c>
      <c r="AJ97" s="11">
        <v>33.283300399780273</v>
      </c>
      <c r="AK97" s="11">
        <v>24.658140182495117</v>
      </c>
      <c r="AL97" s="11">
        <v>6.0300002098083496</v>
      </c>
      <c r="AM97" s="11">
        <v>0.37999999523162842</v>
      </c>
      <c r="AN97" s="11">
        <v>3.2200000286102295</v>
      </c>
      <c r="AO97" s="11">
        <v>5.000000074505806E-2</v>
      </c>
      <c r="AP97" s="11">
        <v>0.12999999523162842</v>
      </c>
      <c r="AQ97" s="11">
        <v>0.58799999952316284</v>
      </c>
      <c r="AR97" s="11">
        <v>0.36399999260902405</v>
      </c>
    </row>
    <row r="98" spans="1:44" x14ac:dyDescent="0.2">
      <c r="A98" t="s">
        <v>1151</v>
      </c>
      <c r="B98">
        <v>201411</v>
      </c>
      <c r="C98">
        <v>427</v>
      </c>
      <c r="D98">
        <v>39</v>
      </c>
      <c r="E98" t="s">
        <v>1031</v>
      </c>
      <c r="F98" t="s">
        <v>1152</v>
      </c>
      <c r="G98" t="s">
        <v>28</v>
      </c>
      <c r="H98" t="b">
        <v>0</v>
      </c>
      <c r="J98">
        <v>12</v>
      </c>
      <c r="K98">
        <v>10</v>
      </c>
      <c r="L98">
        <v>10</v>
      </c>
      <c r="N98" t="b">
        <v>1</v>
      </c>
      <c r="O98" t="b">
        <v>1</v>
      </c>
      <c r="P98">
        <v>1.04</v>
      </c>
      <c r="Q98">
        <v>2.74</v>
      </c>
      <c r="R98">
        <v>330</v>
      </c>
      <c r="T98" s="10">
        <v>1121</v>
      </c>
      <c r="U98" s="10">
        <v>1133</v>
      </c>
      <c r="Y98" s="11">
        <v>196</v>
      </c>
      <c r="Z98" s="12" t="s">
        <v>1151</v>
      </c>
      <c r="AA98" s="13">
        <v>41958</v>
      </c>
      <c r="AB98" s="14">
        <v>0.74134259259259261</v>
      </c>
      <c r="AC98" s="15">
        <v>41958.741342592592</v>
      </c>
      <c r="AD98" s="11">
        <v>33.321620000000003</v>
      </c>
      <c r="AE98" s="11">
        <v>-119.66557</v>
      </c>
      <c r="AF98" s="11">
        <v>2</v>
      </c>
      <c r="AG98" s="11">
        <v>10</v>
      </c>
      <c r="AH98" s="11">
        <v>0</v>
      </c>
      <c r="AI98" s="11">
        <v>17.457000732421875</v>
      </c>
      <c r="AJ98" s="11">
        <v>33.471498489379883</v>
      </c>
      <c r="AK98" s="11">
        <v>24.234804153442383</v>
      </c>
      <c r="AL98" s="11">
        <v>5.4800000190734863</v>
      </c>
      <c r="AM98" s="11">
        <v>0.31999999284744263</v>
      </c>
      <c r="AN98" s="11">
        <v>1.2200000286102295</v>
      </c>
      <c r="AO98" s="11">
        <v>0.25999999046325684</v>
      </c>
      <c r="AP98" s="11">
        <v>0.15000000596046448</v>
      </c>
      <c r="AQ98" s="11">
        <v>0.61699998378753662</v>
      </c>
      <c r="AR98" s="11">
        <v>0.22499999403953552</v>
      </c>
    </row>
    <row r="99" spans="1:44" x14ac:dyDescent="0.2">
      <c r="A99" t="s">
        <v>1153</v>
      </c>
      <c r="B99">
        <v>201411</v>
      </c>
      <c r="C99">
        <v>427</v>
      </c>
      <c r="D99">
        <v>39</v>
      </c>
      <c r="E99" t="s">
        <v>1031</v>
      </c>
      <c r="F99" t="s">
        <v>1152</v>
      </c>
      <c r="G99" t="s">
        <v>28</v>
      </c>
      <c r="H99" t="b">
        <v>0</v>
      </c>
      <c r="J99">
        <v>6</v>
      </c>
      <c r="K99">
        <v>5</v>
      </c>
      <c r="L99">
        <v>38</v>
      </c>
      <c r="N99" t="b">
        <v>1</v>
      </c>
      <c r="O99" t="b">
        <v>1</v>
      </c>
      <c r="P99">
        <v>1.04</v>
      </c>
      <c r="Q99">
        <v>3.4449999999999998</v>
      </c>
      <c r="R99">
        <v>330</v>
      </c>
      <c r="T99" s="10">
        <v>1121</v>
      </c>
      <c r="U99" s="10">
        <v>1134</v>
      </c>
      <c r="Y99" s="11">
        <v>197</v>
      </c>
      <c r="Z99" s="12" t="s">
        <v>1153</v>
      </c>
      <c r="AA99" s="13">
        <v>41958</v>
      </c>
      <c r="AB99" s="14">
        <v>0.74134259259259261</v>
      </c>
      <c r="AC99" s="15">
        <v>41958.741342592592</v>
      </c>
      <c r="AD99" s="11">
        <v>33.321620000000003</v>
      </c>
      <c r="AE99" s="11">
        <v>-119.66557</v>
      </c>
      <c r="AF99" s="11">
        <v>2</v>
      </c>
      <c r="AG99" s="11">
        <v>39.5</v>
      </c>
      <c r="AH99" s="11">
        <v>-1.5</v>
      </c>
      <c r="AI99" s="11">
        <v>15.319999694824219</v>
      </c>
      <c r="AJ99" s="11">
        <v>33.203649520874023</v>
      </c>
      <c r="AK99" s="11">
        <v>24.521014213562012</v>
      </c>
      <c r="AL99" s="11">
        <v>5.6909999847412109</v>
      </c>
      <c r="AM99" s="11">
        <v>0.38999998569488525</v>
      </c>
      <c r="AN99" s="11">
        <v>2.059999942779541</v>
      </c>
      <c r="AO99" s="11">
        <v>0.56999999284744263</v>
      </c>
      <c r="AP99" s="11">
        <v>0.12999999523162842</v>
      </c>
      <c r="AQ99" s="11">
        <v>0.64200001955032349</v>
      </c>
      <c r="AR99" s="11">
        <v>0.41499999165534973</v>
      </c>
    </row>
    <row r="100" spans="1:44" x14ac:dyDescent="0.2">
      <c r="A100" t="s">
        <v>1154</v>
      </c>
      <c r="B100">
        <v>201411</v>
      </c>
      <c r="C100">
        <v>467</v>
      </c>
      <c r="D100">
        <v>44</v>
      </c>
      <c r="E100" t="s">
        <v>1031</v>
      </c>
      <c r="F100" t="s">
        <v>141</v>
      </c>
      <c r="G100" t="s">
        <v>28</v>
      </c>
      <c r="H100" t="b">
        <v>0</v>
      </c>
      <c r="J100">
        <v>23</v>
      </c>
      <c r="K100">
        <v>22</v>
      </c>
      <c r="L100">
        <v>10</v>
      </c>
      <c r="N100" t="b">
        <v>1</v>
      </c>
      <c r="O100" t="b">
        <v>1</v>
      </c>
      <c r="P100">
        <v>1.04</v>
      </c>
      <c r="Q100">
        <v>4.08</v>
      </c>
      <c r="R100">
        <v>330</v>
      </c>
      <c r="T100" s="10">
        <v>1258</v>
      </c>
      <c r="U100" s="10">
        <v>1311</v>
      </c>
      <c r="Y100" s="11">
        <v>198</v>
      </c>
      <c r="Z100" s="12" t="s">
        <v>1154</v>
      </c>
      <c r="AA100" s="13">
        <v>41959</v>
      </c>
      <c r="AB100" s="14">
        <v>0.79854166666666671</v>
      </c>
      <c r="AC100" s="15">
        <v>41959.798541666663</v>
      </c>
      <c r="AD100" s="11">
        <v>31.989930000000001</v>
      </c>
      <c r="AE100" s="11">
        <v>-122.3933</v>
      </c>
      <c r="AF100" s="11">
        <v>2</v>
      </c>
      <c r="AG100" s="11">
        <v>10</v>
      </c>
      <c r="AH100" s="11">
        <v>0</v>
      </c>
      <c r="AI100" s="11">
        <v>18.795999526977539</v>
      </c>
      <c r="AJ100" s="11">
        <v>33.101598739624023</v>
      </c>
      <c r="AK100" s="11">
        <v>23.624054908752441</v>
      </c>
      <c r="AL100" s="11">
        <v>5.3899998664855957</v>
      </c>
      <c r="AM100" s="11">
        <v>0.34000000357627869</v>
      </c>
      <c r="AN100" s="11">
        <v>1.9700000286102295</v>
      </c>
      <c r="AO100" s="11">
        <v>5.000000074505806E-2</v>
      </c>
      <c r="AP100" s="11">
        <v>0.11999999731779099</v>
      </c>
      <c r="AQ100" s="11">
        <v>0.10999999940395355</v>
      </c>
      <c r="AR100" s="11">
        <v>2.6000000536441803E-2</v>
      </c>
    </row>
    <row r="101" spans="1:44" x14ac:dyDescent="0.2">
      <c r="A101" t="s">
        <v>1155</v>
      </c>
      <c r="B101">
        <v>201411</v>
      </c>
      <c r="C101">
        <v>467</v>
      </c>
      <c r="D101">
        <v>44</v>
      </c>
      <c r="E101" t="s">
        <v>1031</v>
      </c>
      <c r="F101" t="s">
        <v>141</v>
      </c>
      <c r="G101" t="s">
        <v>28</v>
      </c>
      <c r="H101" t="b">
        <v>0</v>
      </c>
      <c r="J101">
        <v>15</v>
      </c>
      <c r="K101">
        <v>14</v>
      </c>
      <c r="L101">
        <v>77</v>
      </c>
      <c r="N101" t="b">
        <v>1</v>
      </c>
      <c r="O101" t="b">
        <v>1</v>
      </c>
      <c r="P101">
        <v>1.04</v>
      </c>
      <c r="Q101">
        <v>7.09</v>
      </c>
      <c r="R101">
        <v>330</v>
      </c>
      <c r="T101" s="10">
        <v>1258</v>
      </c>
      <c r="U101" s="10">
        <v>1321</v>
      </c>
      <c r="Y101" s="11">
        <v>199</v>
      </c>
      <c r="Z101" s="12" t="s">
        <v>1155</v>
      </c>
      <c r="AA101" s="13">
        <v>41959</v>
      </c>
      <c r="AB101" s="14">
        <v>0.79854166666666671</v>
      </c>
      <c r="AC101" s="15">
        <v>41959.798541666663</v>
      </c>
      <c r="AD101" s="11">
        <v>31.989930000000001</v>
      </c>
      <c r="AE101" s="11">
        <v>-122.3933</v>
      </c>
      <c r="AF101" s="11">
        <v>2</v>
      </c>
      <c r="AG101" s="11">
        <v>76.5</v>
      </c>
      <c r="AH101" s="11">
        <v>0.5</v>
      </c>
      <c r="AI101" s="11">
        <v>13.897500038146973</v>
      </c>
      <c r="AJ101" s="11">
        <v>32.897850036621094</v>
      </c>
      <c r="AK101" s="11">
        <v>24.589255332946777</v>
      </c>
      <c r="AL101" s="11">
        <v>5.9470000267028809</v>
      </c>
      <c r="AM101" s="11">
        <v>0.43000000715255737</v>
      </c>
      <c r="AN101" s="11">
        <v>2.5199999809265137</v>
      </c>
      <c r="AO101" s="11">
        <v>7.9999998211860657E-2</v>
      </c>
      <c r="AP101" s="11">
        <v>0.14000000059604645</v>
      </c>
      <c r="AQ101" s="11">
        <v>0.21799999475479126</v>
      </c>
      <c r="AR101" s="11">
        <v>0.15000000596046448</v>
      </c>
    </row>
    <row r="102" spans="1:44" x14ac:dyDescent="0.2">
      <c r="A102" t="s">
        <v>1158</v>
      </c>
      <c r="B102">
        <v>201411</v>
      </c>
      <c r="C102">
        <v>505</v>
      </c>
      <c r="D102">
        <v>48</v>
      </c>
      <c r="E102" t="s">
        <v>1032</v>
      </c>
      <c r="F102" t="s">
        <v>142</v>
      </c>
      <c r="G102" t="s">
        <v>28</v>
      </c>
      <c r="H102" t="b">
        <v>0</v>
      </c>
      <c r="J102">
        <v>23</v>
      </c>
      <c r="K102">
        <v>21</v>
      </c>
      <c r="L102">
        <v>13</v>
      </c>
      <c r="N102" t="b">
        <v>1</v>
      </c>
      <c r="O102" t="b">
        <v>1</v>
      </c>
      <c r="P102">
        <v>2.2000000000000002</v>
      </c>
      <c r="Q102">
        <v>8.64</v>
      </c>
      <c r="R102">
        <v>330</v>
      </c>
      <c r="T102" s="10">
        <v>1143</v>
      </c>
      <c r="U102" s="10">
        <v>1213</v>
      </c>
      <c r="Y102" s="11">
        <v>202</v>
      </c>
      <c r="Z102" s="12" t="s">
        <v>1158</v>
      </c>
      <c r="AA102" s="13">
        <v>41960</v>
      </c>
      <c r="AB102" s="14">
        <v>0.74934027777777779</v>
      </c>
      <c r="AC102" s="15">
        <v>41960.749340277776</v>
      </c>
      <c r="AD102" s="11">
        <v>32.243119999999998</v>
      </c>
      <c r="AE102" s="11">
        <v>-123.48832</v>
      </c>
      <c r="AF102" s="11">
        <v>2</v>
      </c>
      <c r="AG102" s="11">
        <v>12.5</v>
      </c>
      <c r="AH102" s="11">
        <v>0.5</v>
      </c>
      <c r="AI102" s="11">
        <v>19.434000015258789</v>
      </c>
      <c r="AJ102" s="11">
        <v>33.302349090576172</v>
      </c>
      <c r="AK102" s="11">
        <v>23.616090774536133</v>
      </c>
      <c r="AL102" s="11">
        <v>5.3020000457763672</v>
      </c>
      <c r="AM102" s="11">
        <v>0.31000000238418579</v>
      </c>
      <c r="AN102" s="11">
        <v>2.25</v>
      </c>
      <c r="AO102" s="11">
        <v>7.0000000298023224E-2</v>
      </c>
      <c r="AP102" s="11">
        <v>0.10000000149011612</v>
      </c>
      <c r="AQ102" s="11">
        <v>0.11299999803304672</v>
      </c>
      <c r="AR102" s="11">
        <v>3.2000001519918442E-2</v>
      </c>
    </row>
    <row r="103" spans="1:44" x14ac:dyDescent="0.2">
      <c r="A103" t="s">
        <v>1159</v>
      </c>
      <c r="B103">
        <v>201411</v>
      </c>
      <c r="C103">
        <v>505</v>
      </c>
      <c r="D103">
        <v>48</v>
      </c>
      <c r="E103" t="s">
        <v>1032</v>
      </c>
      <c r="F103" t="s">
        <v>142</v>
      </c>
      <c r="G103" t="s">
        <v>28</v>
      </c>
      <c r="H103" t="b">
        <v>0</v>
      </c>
      <c r="J103">
        <v>16</v>
      </c>
      <c r="K103">
        <v>15</v>
      </c>
      <c r="L103">
        <v>64</v>
      </c>
      <c r="N103" t="b">
        <v>1</v>
      </c>
      <c r="O103" t="b">
        <v>1</v>
      </c>
      <c r="P103">
        <v>1.04</v>
      </c>
      <c r="Q103">
        <v>7.48</v>
      </c>
      <c r="R103">
        <v>330</v>
      </c>
      <c r="T103" s="10">
        <v>1143</v>
      </c>
      <c r="U103" s="10">
        <v>1208</v>
      </c>
      <c r="Y103" s="11">
        <v>203</v>
      </c>
      <c r="Z103" s="12" t="s">
        <v>1159</v>
      </c>
      <c r="AA103" s="13">
        <v>41960</v>
      </c>
      <c r="AB103" s="14">
        <v>0.74934027777777779</v>
      </c>
      <c r="AC103" s="15">
        <v>41960.749340277776</v>
      </c>
      <c r="AD103" s="11">
        <v>32.243119999999998</v>
      </c>
      <c r="AE103" s="11">
        <v>-123.48832</v>
      </c>
      <c r="AF103" s="11">
        <v>2</v>
      </c>
      <c r="AG103" s="11">
        <v>63.5</v>
      </c>
      <c r="AH103" s="11">
        <v>0.5</v>
      </c>
      <c r="AI103" s="11">
        <v>16.223000526428223</v>
      </c>
      <c r="AJ103" s="11">
        <v>33.073949813842773</v>
      </c>
      <c r="AK103" s="11">
        <v>24.221409797668457</v>
      </c>
      <c r="AL103" s="11">
        <v>5.9149999618530273</v>
      </c>
      <c r="AM103" s="11">
        <v>0.34999999403953552</v>
      </c>
      <c r="AN103" s="11">
        <v>2.2000000476837158</v>
      </c>
      <c r="AO103" s="11">
        <v>7.0000000298023224E-2</v>
      </c>
      <c r="AP103" s="11">
        <v>0.18999999761581421</v>
      </c>
      <c r="AQ103" s="11">
        <v>0.21799999475479126</v>
      </c>
      <c r="AR103" s="11">
        <v>0.17299999296665192</v>
      </c>
    </row>
    <row r="104" spans="1:44" x14ac:dyDescent="0.2">
      <c r="A104" t="s">
        <v>144</v>
      </c>
      <c r="B104">
        <v>201411</v>
      </c>
      <c r="C104">
        <v>588</v>
      </c>
      <c r="D104">
        <v>55</v>
      </c>
      <c r="E104" t="s">
        <v>1034</v>
      </c>
      <c r="F104" t="s">
        <v>76</v>
      </c>
      <c r="G104" t="s">
        <v>33</v>
      </c>
      <c r="H104" t="b">
        <v>1</v>
      </c>
      <c r="J104" s="17">
        <v>21</v>
      </c>
      <c r="K104" s="17">
        <v>20</v>
      </c>
      <c r="L104">
        <v>10</v>
      </c>
      <c r="N104" t="b">
        <v>1</v>
      </c>
      <c r="O104" t="b">
        <v>1</v>
      </c>
      <c r="P104">
        <v>1.04</v>
      </c>
      <c r="Q104">
        <v>6.47</v>
      </c>
      <c r="R104">
        <v>330</v>
      </c>
      <c r="T104" s="10">
        <v>2252</v>
      </c>
      <c r="U104" s="10">
        <v>2312</v>
      </c>
      <c r="Y104" s="11">
        <v>210</v>
      </c>
      <c r="Z104" s="12" t="s">
        <v>144</v>
      </c>
      <c r="AA104" s="13">
        <v>41962</v>
      </c>
      <c r="AB104" s="14">
        <v>0.20211805555555556</v>
      </c>
      <c r="AC104" s="15">
        <v>41962.202118055553</v>
      </c>
      <c r="AD104" s="11">
        <v>34.316499999999998</v>
      </c>
      <c r="AE104" s="11">
        <v>-120.8009</v>
      </c>
      <c r="AF104" s="11">
        <v>2</v>
      </c>
      <c r="AG104" s="11">
        <v>9.5</v>
      </c>
      <c r="AH104" s="11">
        <v>0.5</v>
      </c>
      <c r="AI104" s="11">
        <v>17.374000549316406</v>
      </c>
      <c r="AJ104" s="11">
        <v>33.501750946044922</v>
      </c>
      <c r="AK104" s="11">
        <v>24.277764320373535</v>
      </c>
      <c r="AL104" s="11">
        <v>5.7379999160766602</v>
      </c>
      <c r="AM104" s="11">
        <v>0.34000000357627869</v>
      </c>
      <c r="AN104" s="11">
        <v>0.40999999642372131</v>
      </c>
      <c r="AO104" s="11">
        <v>7.0000000298023224E-2</v>
      </c>
      <c r="AP104" s="11">
        <v>0.30000001192092896</v>
      </c>
      <c r="AQ104" s="11">
        <v>0.5350000262260437</v>
      </c>
      <c r="AR104" s="11">
        <v>0.23800000548362732</v>
      </c>
    </row>
    <row r="105" spans="1:44" x14ac:dyDescent="0.2">
      <c r="A105" t="s">
        <v>145</v>
      </c>
      <c r="B105">
        <v>201411</v>
      </c>
      <c r="C105">
        <v>588</v>
      </c>
      <c r="D105">
        <v>55</v>
      </c>
      <c r="E105" t="s">
        <v>1034</v>
      </c>
      <c r="F105" t="s">
        <v>76</v>
      </c>
      <c r="G105" t="s">
        <v>33</v>
      </c>
      <c r="H105" t="b">
        <v>1</v>
      </c>
      <c r="J105" s="17">
        <v>17</v>
      </c>
      <c r="K105" s="17">
        <v>16</v>
      </c>
      <c r="L105">
        <v>40</v>
      </c>
      <c r="N105" t="b">
        <v>1</v>
      </c>
      <c r="O105" t="b">
        <v>1</v>
      </c>
      <c r="P105">
        <v>1.04</v>
      </c>
      <c r="Q105">
        <v>6.8</v>
      </c>
      <c r="R105">
        <v>330</v>
      </c>
      <c r="T105" s="10">
        <v>2252</v>
      </c>
      <c r="U105" s="10">
        <v>2314</v>
      </c>
      <c r="Y105" s="11">
        <v>211</v>
      </c>
      <c r="Z105" s="12" t="s">
        <v>145</v>
      </c>
      <c r="AA105" s="13">
        <v>41962</v>
      </c>
      <c r="AB105" s="14">
        <v>0.20211805555555556</v>
      </c>
      <c r="AC105" s="15">
        <v>41962.202118055553</v>
      </c>
      <c r="AD105" s="11">
        <v>34.316499999999998</v>
      </c>
      <c r="AE105" s="11">
        <v>-120.8009</v>
      </c>
      <c r="AF105" s="11">
        <v>2</v>
      </c>
      <c r="AG105" s="11">
        <v>39.5</v>
      </c>
      <c r="AH105" s="11">
        <v>0.5</v>
      </c>
      <c r="AI105" s="11">
        <v>13.282999992370605</v>
      </c>
      <c r="AJ105" s="11">
        <v>33.264101028442383</v>
      </c>
      <c r="AK105" s="11">
        <v>24.99482536315918</v>
      </c>
      <c r="AL105" s="11">
        <v>5.3420000076293945</v>
      </c>
      <c r="AM105" s="11">
        <v>0.79000002145767212</v>
      </c>
      <c r="AN105" s="11">
        <v>5.7800002098083496</v>
      </c>
      <c r="AO105" s="11">
        <v>5.5900001525878906</v>
      </c>
      <c r="AP105" s="11">
        <v>0.41999998688697815</v>
      </c>
      <c r="AQ105" s="11">
        <v>0.84299999475479126</v>
      </c>
      <c r="AR105" s="11">
        <v>0.65600001811981201</v>
      </c>
    </row>
    <row r="106" spans="1:44" x14ac:dyDescent="0.2">
      <c r="A106" t="s">
        <v>149</v>
      </c>
      <c r="B106">
        <v>201411</v>
      </c>
      <c r="C106">
        <v>651</v>
      </c>
      <c r="D106">
        <v>60</v>
      </c>
      <c r="E106" t="s">
        <v>1034</v>
      </c>
      <c r="F106" t="s">
        <v>86</v>
      </c>
      <c r="G106" t="s">
        <v>33</v>
      </c>
      <c r="H106" t="b">
        <v>1</v>
      </c>
      <c r="J106">
        <v>23</v>
      </c>
      <c r="K106">
        <v>22</v>
      </c>
      <c r="L106">
        <v>10</v>
      </c>
      <c r="N106" t="b">
        <v>1</v>
      </c>
      <c r="O106" t="b">
        <v>1</v>
      </c>
      <c r="P106">
        <v>2.2000000000000002</v>
      </c>
      <c r="Q106">
        <v>5.14</v>
      </c>
      <c r="R106">
        <v>330</v>
      </c>
      <c r="T106" s="10">
        <v>425</v>
      </c>
      <c r="U106" s="10">
        <v>442</v>
      </c>
      <c r="Y106" s="11">
        <v>222</v>
      </c>
      <c r="Z106" s="12" t="s">
        <v>149</v>
      </c>
      <c r="AA106" s="13">
        <v>41963</v>
      </c>
      <c r="AB106" s="14">
        <v>0.40915509259259258</v>
      </c>
      <c r="AC106" s="15">
        <v>41963.409155092595</v>
      </c>
      <c r="AD106" s="11">
        <v>32.814929999999997</v>
      </c>
      <c r="AE106" s="11">
        <v>-123.90738</v>
      </c>
      <c r="AF106" s="11">
        <v>2</v>
      </c>
      <c r="AG106" s="11">
        <v>10</v>
      </c>
      <c r="AH106" s="11">
        <v>0</v>
      </c>
      <c r="AI106" s="11">
        <v>19.607999801635742</v>
      </c>
      <c r="AJ106" s="11">
        <v>33.313299179077148</v>
      </c>
      <c r="AK106" s="11">
        <v>23.579479217529297</v>
      </c>
      <c r="AL106" s="11">
        <v>5.3249998092651367</v>
      </c>
      <c r="AM106" s="11">
        <v>0.31000000238418579</v>
      </c>
      <c r="AN106" s="11">
        <v>2.2699999809265137</v>
      </c>
      <c r="AO106" s="11">
        <v>0</v>
      </c>
      <c r="AP106" s="11">
        <v>0.10000000149011612</v>
      </c>
      <c r="AQ106" s="11">
        <v>0.12700000405311584</v>
      </c>
      <c r="AR106" s="11">
        <v>2.8999999165534973E-2</v>
      </c>
    </row>
    <row r="107" spans="1:44" x14ac:dyDescent="0.2">
      <c r="A107" t="s">
        <v>150</v>
      </c>
      <c r="B107">
        <v>201411</v>
      </c>
      <c r="C107">
        <v>651</v>
      </c>
      <c r="D107">
        <v>60</v>
      </c>
      <c r="E107" t="s">
        <v>1034</v>
      </c>
      <c r="F107" t="s">
        <v>86</v>
      </c>
      <c r="G107" t="s">
        <v>33</v>
      </c>
      <c r="H107" t="b">
        <v>1</v>
      </c>
      <c r="J107">
        <v>14</v>
      </c>
      <c r="K107">
        <v>13</v>
      </c>
      <c r="L107">
        <v>87</v>
      </c>
      <c r="N107" t="b">
        <v>1</v>
      </c>
      <c r="O107" t="b">
        <v>1</v>
      </c>
      <c r="P107">
        <v>1.04</v>
      </c>
      <c r="Q107">
        <v>5.32</v>
      </c>
      <c r="R107">
        <v>330</v>
      </c>
      <c r="T107" s="10">
        <v>425</v>
      </c>
      <c r="U107" s="10">
        <v>442</v>
      </c>
      <c r="Y107" s="11">
        <v>223</v>
      </c>
      <c r="Z107" s="12" t="s">
        <v>150</v>
      </c>
      <c r="AA107" s="13">
        <v>41963</v>
      </c>
      <c r="AB107" s="14">
        <v>0.40915509259259258</v>
      </c>
      <c r="AC107" s="15">
        <v>41963.409155092595</v>
      </c>
      <c r="AD107" s="11">
        <v>32.814929999999997</v>
      </c>
      <c r="AE107" s="11">
        <v>-123.90738</v>
      </c>
      <c r="AF107" s="11">
        <v>2</v>
      </c>
      <c r="AG107" s="11">
        <v>87.5</v>
      </c>
      <c r="AH107" s="11">
        <v>-0.5</v>
      </c>
      <c r="AI107" s="11">
        <v>14.732500076293945</v>
      </c>
      <c r="AJ107" s="11">
        <v>33.128301620483398</v>
      </c>
      <c r="AK107" s="11">
        <v>24.593075752258301</v>
      </c>
      <c r="AL107" s="11">
        <v>5.9970002174377441</v>
      </c>
      <c r="AM107" s="11">
        <v>0.37999999523162842</v>
      </c>
      <c r="AN107" s="11">
        <v>2.7100000381469727</v>
      </c>
      <c r="AO107" s="11">
        <v>0</v>
      </c>
      <c r="AP107" s="11">
        <v>5.9999998658895493E-2</v>
      </c>
      <c r="AQ107" s="11">
        <v>0.25200000405311584</v>
      </c>
      <c r="AR107" s="11">
        <v>0.17700000107288361</v>
      </c>
    </row>
    <row r="108" spans="1:44" x14ac:dyDescent="0.2">
      <c r="A108" t="s">
        <v>1164</v>
      </c>
      <c r="B108">
        <v>201411</v>
      </c>
      <c r="C108">
        <v>668</v>
      </c>
      <c r="D108">
        <v>61</v>
      </c>
      <c r="E108" t="s">
        <v>1035</v>
      </c>
      <c r="F108" t="s">
        <v>153</v>
      </c>
      <c r="G108" t="s">
        <v>28</v>
      </c>
      <c r="H108" t="b">
        <v>0</v>
      </c>
      <c r="J108">
        <v>23</v>
      </c>
      <c r="K108">
        <v>22</v>
      </c>
      <c r="L108">
        <v>10</v>
      </c>
      <c r="N108" t="b">
        <v>1</v>
      </c>
      <c r="O108" t="b">
        <v>1</v>
      </c>
      <c r="P108">
        <v>2.2000000000000002</v>
      </c>
      <c r="Q108">
        <v>8.06</v>
      </c>
      <c r="R108">
        <v>330</v>
      </c>
      <c r="T108" s="10">
        <v>1014</v>
      </c>
      <c r="U108" s="10">
        <v>1042</v>
      </c>
      <c r="Y108" s="11">
        <v>226</v>
      </c>
      <c r="Z108" s="12" t="s">
        <v>1164</v>
      </c>
      <c r="AA108" s="13">
        <v>41963</v>
      </c>
      <c r="AB108" s="14">
        <v>0.69680555555555557</v>
      </c>
      <c r="AC108" s="15">
        <v>41963.696805555555</v>
      </c>
      <c r="AD108" s="11">
        <v>33.394120000000001</v>
      </c>
      <c r="AE108" s="11">
        <v>-124.31898</v>
      </c>
      <c r="AF108" s="11">
        <v>2</v>
      </c>
      <c r="AG108" s="11">
        <v>9.5</v>
      </c>
      <c r="AH108" s="11">
        <v>0.5</v>
      </c>
      <c r="AI108" s="11">
        <v>18.680000305175781</v>
      </c>
      <c r="AJ108" s="11">
        <v>32.959249496459961</v>
      </c>
      <c r="AK108" s="11">
        <v>23.544270515441895</v>
      </c>
      <c r="AL108" s="11">
        <v>5.4229998588562012</v>
      </c>
      <c r="AM108" s="11">
        <v>0.33000001311302185</v>
      </c>
      <c r="AN108" s="11">
        <v>1.6100000143051147</v>
      </c>
      <c r="AO108" s="11">
        <v>0</v>
      </c>
      <c r="AP108" s="11">
        <v>0.14499999582767487</v>
      </c>
      <c r="AQ108" s="11">
        <v>0.12800000607967377</v>
      </c>
      <c r="AR108" s="11">
        <v>3.2000001519918442E-2</v>
      </c>
    </row>
    <row r="109" spans="1:44" x14ac:dyDescent="0.2">
      <c r="A109" t="s">
        <v>1165</v>
      </c>
      <c r="B109">
        <v>201411</v>
      </c>
      <c r="C109">
        <v>668</v>
      </c>
      <c r="D109">
        <v>61</v>
      </c>
      <c r="E109" t="s">
        <v>1035</v>
      </c>
      <c r="F109" t="s">
        <v>153</v>
      </c>
      <c r="G109" t="s">
        <v>28</v>
      </c>
      <c r="H109" t="b">
        <v>0</v>
      </c>
      <c r="J109">
        <v>16</v>
      </c>
      <c r="K109">
        <v>15</v>
      </c>
      <c r="L109">
        <v>75</v>
      </c>
      <c r="N109" t="b">
        <v>1</v>
      </c>
      <c r="O109" t="b">
        <v>1</v>
      </c>
      <c r="P109">
        <v>1.04</v>
      </c>
      <c r="Q109">
        <v>8.15</v>
      </c>
      <c r="R109">
        <v>330</v>
      </c>
      <c r="T109" s="10">
        <v>1014</v>
      </c>
      <c r="U109" s="10">
        <v>1039</v>
      </c>
      <c r="Y109" s="11">
        <v>227</v>
      </c>
      <c r="Z109" s="12" t="s">
        <v>1165</v>
      </c>
      <c r="AA109" s="13">
        <v>41963</v>
      </c>
      <c r="AB109" s="14">
        <v>0.69680555555555557</v>
      </c>
      <c r="AC109" s="15">
        <v>41963.696805555555</v>
      </c>
      <c r="AD109" s="11">
        <v>33.394120000000001</v>
      </c>
      <c r="AE109" s="11">
        <v>-124.31898</v>
      </c>
      <c r="AF109" s="11">
        <v>2</v>
      </c>
      <c r="AG109" s="11">
        <v>74.5</v>
      </c>
      <c r="AH109" s="11">
        <v>0.5</v>
      </c>
      <c r="AI109" s="11">
        <v>13.383000373840332</v>
      </c>
      <c r="AJ109" s="11">
        <v>32.839550018310547</v>
      </c>
      <c r="AK109" s="11">
        <v>24.648280143737793</v>
      </c>
      <c r="AL109" s="11">
        <v>5.9559998512268066</v>
      </c>
      <c r="AM109" s="11">
        <v>0.44999998807907104</v>
      </c>
      <c r="AN109" s="11">
        <v>2.9200000762939453</v>
      </c>
      <c r="AO109" s="11">
        <v>0.52999997138977051</v>
      </c>
      <c r="AP109" s="11">
        <v>5.4999999701976776E-2</v>
      </c>
      <c r="AQ109" s="11">
        <v>0.30000001192092896</v>
      </c>
      <c r="AR109" s="11">
        <v>0.26100000739097595</v>
      </c>
    </row>
    <row r="110" spans="1:44" x14ac:dyDescent="0.2">
      <c r="A110" t="s">
        <v>155</v>
      </c>
      <c r="B110">
        <v>201411</v>
      </c>
      <c r="C110">
        <v>769</v>
      </c>
      <c r="D110">
        <v>71</v>
      </c>
      <c r="E110" t="s">
        <v>1033</v>
      </c>
      <c r="F110" t="s">
        <v>74</v>
      </c>
      <c r="G110" t="s">
        <v>33</v>
      </c>
      <c r="H110" t="b">
        <v>1</v>
      </c>
      <c r="J110">
        <v>23</v>
      </c>
      <c r="K110">
        <v>23</v>
      </c>
      <c r="L110">
        <v>10</v>
      </c>
      <c r="N110" t="b">
        <v>1</v>
      </c>
      <c r="O110" t="b">
        <v>1</v>
      </c>
      <c r="P110">
        <v>0.5</v>
      </c>
      <c r="Q110">
        <v>1.78</v>
      </c>
      <c r="R110">
        <v>330</v>
      </c>
      <c r="T110" s="10">
        <v>748</v>
      </c>
      <c r="U110" s="10">
        <v>755</v>
      </c>
      <c r="Y110" s="11">
        <v>234</v>
      </c>
      <c r="Z110" s="12" t="s">
        <v>155</v>
      </c>
      <c r="AA110" s="13">
        <v>41965</v>
      </c>
      <c r="AB110" s="14">
        <v>0.55466435185185181</v>
      </c>
      <c r="AC110" s="15">
        <v>41965.554664351854</v>
      </c>
      <c r="AD110" s="11">
        <v>34.274270000000001</v>
      </c>
      <c r="AE110" s="11">
        <v>-120.03057</v>
      </c>
      <c r="AF110" s="11">
        <v>1</v>
      </c>
      <c r="AG110" s="11">
        <v>10</v>
      </c>
      <c r="AH110" s="11">
        <v>0</v>
      </c>
      <c r="AI110" s="11">
        <v>18.025999069213867</v>
      </c>
      <c r="AJ110" s="11">
        <v>33.552700042724609</v>
      </c>
      <c r="AK110" s="11">
        <v>24.15941047668457</v>
      </c>
      <c r="AL110" s="11">
        <v>5.5120000839233398</v>
      </c>
      <c r="AM110" s="11">
        <v>0.30000001192092896</v>
      </c>
      <c r="AN110" s="11">
        <v>1.6499999761581421</v>
      </c>
      <c r="AO110" s="11">
        <v>0</v>
      </c>
      <c r="AP110" s="11">
        <v>9.0000003576278687E-2</v>
      </c>
      <c r="AQ110" s="11">
        <v>0.46299999952316284</v>
      </c>
      <c r="AR110" s="11">
        <v>0.14399999380111694</v>
      </c>
    </row>
    <row r="111" spans="1:44" x14ac:dyDescent="0.2">
      <c r="A111" t="s">
        <v>156</v>
      </c>
      <c r="B111">
        <v>201411</v>
      </c>
      <c r="C111">
        <v>769</v>
      </c>
      <c r="D111">
        <v>71</v>
      </c>
      <c r="E111" t="s">
        <v>1033</v>
      </c>
      <c r="F111" t="s">
        <v>74</v>
      </c>
      <c r="G111" t="s">
        <v>33</v>
      </c>
      <c r="H111" t="b">
        <v>1</v>
      </c>
      <c r="J111">
        <v>21</v>
      </c>
      <c r="K111">
        <v>21</v>
      </c>
      <c r="L111">
        <v>30</v>
      </c>
      <c r="N111" t="b">
        <v>1</v>
      </c>
      <c r="O111" t="b">
        <v>1</v>
      </c>
      <c r="P111">
        <v>0.5</v>
      </c>
      <c r="Q111">
        <v>2.14</v>
      </c>
      <c r="R111">
        <v>330</v>
      </c>
      <c r="T111" s="10">
        <v>748</v>
      </c>
      <c r="U111" s="10">
        <v>755</v>
      </c>
      <c r="Y111" s="11">
        <v>235</v>
      </c>
      <c r="Z111" s="12" t="s">
        <v>156</v>
      </c>
      <c r="AA111" s="13">
        <v>41965</v>
      </c>
      <c r="AB111" s="14">
        <v>0.55466435185185181</v>
      </c>
      <c r="AC111" s="15">
        <v>41965.554664351854</v>
      </c>
      <c r="AD111" s="11">
        <v>34.274270000000001</v>
      </c>
      <c r="AE111" s="11">
        <v>-120.03057</v>
      </c>
      <c r="AF111" s="11">
        <v>1</v>
      </c>
      <c r="AG111" s="11">
        <v>30</v>
      </c>
      <c r="AH111" s="11">
        <v>0</v>
      </c>
      <c r="AI111" s="11">
        <v>14.472999572753906</v>
      </c>
      <c r="AJ111" s="11">
        <v>33.271800994873047</v>
      </c>
      <c r="AK111" s="11">
        <v>24.755289077758789</v>
      </c>
      <c r="AL111" s="11">
        <v>5.7150001525878906</v>
      </c>
      <c r="AM111" s="11">
        <v>0.54000002145767212</v>
      </c>
      <c r="AN111" s="11">
        <v>4.119999885559082</v>
      </c>
      <c r="AO111" s="11">
        <v>1.5800000429153442</v>
      </c>
      <c r="AP111" s="11">
        <v>0.34999999403953552</v>
      </c>
      <c r="AQ111" s="11">
        <v>0.36000001430511475</v>
      </c>
      <c r="AR111" s="11">
        <v>0.24899999797344208</v>
      </c>
    </row>
    <row r="112" spans="1:44" x14ac:dyDescent="0.2">
      <c r="A112" t="s">
        <v>1170</v>
      </c>
      <c r="B112">
        <v>201411</v>
      </c>
      <c r="C112">
        <v>790</v>
      </c>
      <c r="D112">
        <v>73</v>
      </c>
      <c r="E112" t="s">
        <v>1032</v>
      </c>
      <c r="F112" t="s">
        <v>1171</v>
      </c>
      <c r="G112" t="s">
        <v>28</v>
      </c>
      <c r="H112" t="b">
        <v>0</v>
      </c>
      <c r="J112">
        <v>13</v>
      </c>
      <c r="K112">
        <v>12</v>
      </c>
      <c r="L112">
        <v>9</v>
      </c>
      <c r="N112" t="b">
        <v>1</v>
      </c>
      <c r="O112" t="b">
        <v>1</v>
      </c>
      <c r="P112">
        <v>1.04</v>
      </c>
      <c r="Q112">
        <v>2.16</v>
      </c>
      <c r="R112">
        <v>330</v>
      </c>
      <c r="T112" s="10">
        <v>1252</v>
      </c>
      <c r="U112" s="10">
        <v>1304</v>
      </c>
      <c r="Y112" s="11">
        <v>238</v>
      </c>
      <c r="Z112" s="12" t="s">
        <v>1170</v>
      </c>
      <c r="AA112" s="13">
        <v>41965</v>
      </c>
      <c r="AB112" s="14">
        <v>0.81628472222222226</v>
      </c>
      <c r="AC112" s="15">
        <v>41965.816284722219</v>
      </c>
      <c r="AD112" s="11">
        <v>34.180500000000002</v>
      </c>
      <c r="AE112" s="11">
        <v>-119.51062</v>
      </c>
      <c r="AF112" s="11">
        <v>2</v>
      </c>
      <c r="AG112" s="11">
        <v>8.5</v>
      </c>
      <c r="AH112" s="11">
        <v>0.5</v>
      </c>
      <c r="AI112" s="11">
        <v>18.770999908447266</v>
      </c>
      <c r="AJ112" s="11">
        <v>33.578449249267578</v>
      </c>
      <c r="AK112" s="11">
        <v>23.994594573974609</v>
      </c>
      <c r="AL112" s="11">
        <v>5.4460000991821289</v>
      </c>
      <c r="AM112" s="11">
        <v>0.31000000238418579</v>
      </c>
      <c r="AN112" s="11">
        <v>1.8799999952316284</v>
      </c>
      <c r="AO112" s="11">
        <v>0</v>
      </c>
      <c r="AP112" s="11">
        <v>0.15000000596046448</v>
      </c>
      <c r="AQ112" s="11">
        <v>0.21500000357627869</v>
      </c>
      <c r="AR112" s="11">
        <v>6.1999998986721039E-2</v>
      </c>
    </row>
    <row r="113" spans="1:44" x14ac:dyDescent="0.2">
      <c r="A113" t="s">
        <v>1172</v>
      </c>
      <c r="B113">
        <v>201411</v>
      </c>
      <c r="C113">
        <v>790</v>
      </c>
      <c r="D113">
        <v>73</v>
      </c>
      <c r="E113" t="s">
        <v>1032</v>
      </c>
      <c r="F113" t="s">
        <v>1171</v>
      </c>
      <c r="G113" t="s">
        <v>28</v>
      </c>
      <c r="H113" t="b">
        <v>0</v>
      </c>
      <c r="J113">
        <v>9</v>
      </c>
      <c r="K113">
        <v>8</v>
      </c>
      <c r="L113">
        <v>34</v>
      </c>
      <c r="N113" t="b">
        <v>1</v>
      </c>
      <c r="O113" t="b">
        <v>1</v>
      </c>
      <c r="P113">
        <v>1.04</v>
      </c>
      <c r="Q113">
        <v>2.13</v>
      </c>
      <c r="R113">
        <v>330</v>
      </c>
      <c r="T113" s="10">
        <v>1252</v>
      </c>
      <c r="U113" s="10">
        <v>1306</v>
      </c>
      <c r="Y113" s="11">
        <v>239</v>
      </c>
      <c r="Z113" s="12" t="s">
        <v>1172</v>
      </c>
      <c r="AA113" s="13">
        <v>41965</v>
      </c>
      <c r="AB113" s="14">
        <v>0.81628472222222226</v>
      </c>
      <c r="AC113" s="15">
        <v>41965.816284722219</v>
      </c>
      <c r="AD113" s="11">
        <v>34.180500000000002</v>
      </c>
      <c r="AE113" s="11">
        <v>-119.51062</v>
      </c>
      <c r="AF113" s="11">
        <v>2</v>
      </c>
      <c r="AG113" s="11">
        <v>33.5</v>
      </c>
      <c r="AH113" s="11">
        <v>0.5</v>
      </c>
      <c r="AI113" s="11">
        <v>14.777999877929688</v>
      </c>
      <c r="AJ113" s="11">
        <v>33.319450378417969</v>
      </c>
      <c r="AK113" s="11">
        <v>24.727355003356934</v>
      </c>
      <c r="AL113" s="11">
        <v>5.8720002174377441</v>
      </c>
      <c r="AM113" s="11">
        <v>0.41999998688697815</v>
      </c>
      <c r="AN113" s="11">
        <v>3.6400001049041748</v>
      </c>
      <c r="AO113" s="11">
        <v>7.9999998211860657E-2</v>
      </c>
      <c r="AP113" s="11">
        <v>7.0000000298023224E-2</v>
      </c>
      <c r="AQ113" s="11">
        <v>0.5820000171661377</v>
      </c>
      <c r="AR113" s="11">
        <v>0.31299999356269836</v>
      </c>
    </row>
    <row r="114" spans="1:44" x14ac:dyDescent="0.2">
      <c r="A114" t="s">
        <v>1173</v>
      </c>
      <c r="B114">
        <v>201501</v>
      </c>
      <c r="C114">
        <v>8</v>
      </c>
      <c r="D114">
        <v>1</v>
      </c>
      <c r="E114" t="s">
        <v>1029</v>
      </c>
      <c r="F114" t="s">
        <v>1103</v>
      </c>
      <c r="G114" t="s">
        <v>28</v>
      </c>
      <c r="H114" t="b">
        <v>0</v>
      </c>
      <c r="J114">
        <v>8</v>
      </c>
      <c r="K114">
        <v>7</v>
      </c>
      <c r="L114">
        <v>8</v>
      </c>
      <c r="N114" t="b">
        <v>1</v>
      </c>
      <c r="O114" t="b">
        <v>1</v>
      </c>
      <c r="P114">
        <v>1.04</v>
      </c>
      <c r="Q114">
        <v>3.91</v>
      </c>
      <c r="R114">
        <v>330</v>
      </c>
      <c r="T114" s="10">
        <v>1402</v>
      </c>
      <c r="U114" s="10">
        <v>1414</v>
      </c>
      <c r="Y114" s="11">
        <v>240</v>
      </c>
      <c r="Z114" s="12" t="s">
        <v>1173</v>
      </c>
      <c r="AA114" s="13">
        <v>42019</v>
      </c>
      <c r="AB114" s="14">
        <v>0.82865740740740745</v>
      </c>
      <c r="AC114" s="15">
        <v>42019.828657407408</v>
      </c>
      <c r="AD114" s="11">
        <v>32.95823</v>
      </c>
      <c r="AE114" s="11">
        <v>-117.30911999999999</v>
      </c>
      <c r="AF114" s="11">
        <v>2</v>
      </c>
      <c r="AG114" s="11">
        <v>7.5</v>
      </c>
      <c r="AH114" s="11">
        <v>0.5</v>
      </c>
      <c r="AI114" s="11">
        <v>16.756999969482422</v>
      </c>
      <c r="AJ114" s="11">
        <v>33.410701751708984</v>
      </c>
      <c r="AK114" s="11">
        <v>24.353119850158691</v>
      </c>
      <c r="AL114" s="11">
        <v>5.6869997978210449</v>
      </c>
      <c r="AM114" s="11">
        <v>0.33000001311302185</v>
      </c>
      <c r="AN114" s="11">
        <v>2.2100000381469727</v>
      </c>
      <c r="AO114" s="11">
        <v>5.000000074505806E-2</v>
      </c>
      <c r="AP114" s="11">
        <v>0.52999997138977051</v>
      </c>
      <c r="AQ114" s="11">
        <v>0.34700000286102295</v>
      </c>
      <c r="AR114" s="11">
        <v>7.5999997556209564E-2</v>
      </c>
    </row>
    <row r="115" spans="1:44" x14ac:dyDescent="0.2">
      <c r="A115" t="s">
        <v>1174</v>
      </c>
      <c r="B115">
        <v>201501</v>
      </c>
      <c r="C115">
        <v>8</v>
      </c>
      <c r="D115">
        <v>1</v>
      </c>
      <c r="E115" t="s">
        <v>1029</v>
      </c>
      <c r="F115" t="s">
        <v>1103</v>
      </c>
      <c r="G115" t="s">
        <v>28</v>
      </c>
      <c r="H115" t="b">
        <v>0</v>
      </c>
      <c r="J115">
        <v>3</v>
      </c>
      <c r="K115">
        <v>2</v>
      </c>
      <c r="L115">
        <v>36</v>
      </c>
      <c r="N115" t="b">
        <v>1</v>
      </c>
      <c r="O115" t="b">
        <v>1</v>
      </c>
      <c r="P115">
        <v>1.04</v>
      </c>
      <c r="Q115">
        <v>4.22</v>
      </c>
      <c r="R115">
        <v>330</v>
      </c>
      <c r="T115" s="10">
        <v>1402</v>
      </c>
      <c r="U115" s="10">
        <v>1414</v>
      </c>
      <c r="Y115" s="11">
        <v>241</v>
      </c>
      <c r="Z115" s="12" t="s">
        <v>1174</v>
      </c>
      <c r="AA115" s="13">
        <v>42019</v>
      </c>
      <c r="AB115" s="14">
        <v>0.82865740740740745</v>
      </c>
      <c r="AC115" s="15">
        <v>42019.828657407408</v>
      </c>
      <c r="AD115" s="11">
        <v>32.95823</v>
      </c>
      <c r="AE115" s="11">
        <v>-117.30911999999999</v>
      </c>
      <c r="AF115" s="11">
        <v>2</v>
      </c>
      <c r="AG115" s="11">
        <v>36</v>
      </c>
      <c r="AH115" s="11">
        <v>0</v>
      </c>
      <c r="AI115" s="11">
        <v>15.614999771118164</v>
      </c>
      <c r="AJ115" s="11">
        <v>33.379400253295898</v>
      </c>
      <c r="AK115" s="11">
        <v>24.590950012207031</v>
      </c>
      <c r="AL115" s="11">
        <v>5.6529998779296875</v>
      </c>
      <c r="AM115" s="11">
        <v>0.40000000596046448</v>
      </c>
      <c r="AN115" s="11">
        <v>3.1700000762939453</v>
      </c>
      <c r="AO115" s="11">
        <v>0.31999999284744263</v>
      </c>
      <c r="AP115" s="11">
        <v>0.37999999523162842</v>
      </c>
      <c r="AQ115" s="11">
        <v>0.8970000147819519</v>
      </c>
      <c r="AR115" s="11">
        <v>0.33899998664855957</v>
      </c>
    </row>
    <row r="116" spans="1:44" x14ac:dyDescent="0.2">
      <c r="A116" t="s">
        <v>1177</v>
      </c>
      <c r="B116">
        <v>201501</v>
      </c>
      <c r="C116">
        <v>140</v>
      </c>
      <c r="D116">
        <v>11</v>
      </c>
      <c r="E116" t="s">
        <v>1029</v>
      </c>
      <c r="F116" t="s">
        <v>29</v>
      </c>
      <c r="G116" t="s">
        <v>28</v>
      </c>
      <c r="H116" t="b">
        <v>0</v>
      </c>
      <c r="J116">
        <v>21</v>
      </c>
      <c r="K116">
        <v>20</v>
      </c>
      <c r="L116">
        <v>16</v>
      </c>
      <c r="N116" t="b">
        <v>1</v>
      </c>
      <c r="O116" t="b">
        <v>1</v>
      </c>
      <c r="P116">
        <v>2.2000000000000002</v>
      </c>
      <c r="Q116">
        <v>7.65</v>
      </c>
      <c r="R116">
        <v>330</v>
      </c>
      <c r="T116" s="10">
        <v>1129</v>
      </c>
      <c r="U116" s="10">
        <v>1159</v>
      </c>
      <c r="Y116" s="11">
        <v>246</v>
      </c>
      <c r="Z116" s="12" t="s">
        <v>1177</v>
      </c>
      <c r="AA116" s="13">
        <v>42021</v>
      </c>
      <c r="AB116" s="14">
        <v>0.73987268518518523</v>
      </c>
      <c r="AC116" s="15">
        <v>42021.739872685182</v>
      </c>
      <c r="AD116" s="11">
        <v>31.847079999999998</v>
      </c>
      <c r="AE116" s="11">
        <v>-119.5694</v>
      </c>
      <c r="AF116" s="11">
        <v>2</v>
      </c>
      <c r="AG116" s="11">
        <v>15.5</v>
      </c>
      <c r="AH116" s="11">
        <v>0.5</v>
      </c>
      <c r="AI116" s="11">
        <v>17.416999816894531</v>
      </c>
      <c r="AJ116" s="11">
        <v>33.263799667358398</v>
      </c>
      <c r="AK116" s="11">
        <v>24.085619926452637</v>
      </c>
      <c r="AL116" s="11">
        <v>5.554999828338623</v>
      </c>
      <c r="AM116" s="11">
        <v>0.33000001311302185</v>
      </c>
      <c r="AN116" s="11">
        <v>1.7899999618530273</v>
      </c>
      <c r="AO116" s="11">
        <v>0</v>
      </c>
      <c r="AP116" s="11">
        <v>0.10999999940395355</v>
      </c>
      <c r="AQ116" s="11">
        <v>0.10700000077486038</v>
      </c>
      <c r="AR116" s="11">
        <v>3.5000000149011612E-2</v>
      </c>
    </row>
    <row r="117" spans="1:44" x14ac:dyDescent="0.2">
      <c r="A117" t="s">
        <v>1178</v>
      </c>
      <c r="B117">
        <v>201501</v>
      </c>
      <c r="C117">
        <v>140</v>
      </c>
      <c r="D117">
        <v>11</v>
      </c>
      <c r="E117" t="s">
        <v>1029</v>
      </c>
      <c r="F117" t="s">
        <v>29</v>
      </c>
      <c r="G117" t="s">
        <v>28</v>
      </c>
      <c r="H117" t="b">
        <v>0</v>
      </c>
      <c r="J117">
        <v>15</v>
      </c>
      <c r="K117">
        <v>14</v>
      </c>
      <c r="L117">
        <v>70</v>
      </c>
      <c r="N117" t="b">
        <v>1</v>
      </c>
      <c r="O117" t="b">
        <v>1</v>
      </c>
      <c r="P117">
        <v>2.2000000000000002</v>
      </c>
      <c r="Q117">
        <v>6.5949999999999998</v>
      </c>
      <c r="R117">
        <v>330</v>
      </c>
      <c r="T117" s="10">
        <v>1129</v>
      </c>
      <c r="U117" s="10">
        <v>1151</v>
      </c>
      <c r="Y117" s="11">
        <v>247</v>
      </c>
      <c r="Z117" s="12" t="s">
        <v>1178</v>
      </c>
      <c r="AA117" s="13">
        <v>42021</v>
      </c>
      <c r="AB117" s="14">
        <v>0.73987268518518523</v>
      </c>
      <c r="AC117" s="15">
        <v>42021.739872685182</v>
      </c>
      <c r="AD117" s="11">
        <v>31.847079999999998</v>
      </c>
      <c r="AE117" s="11">
        <v>-119.5694</v>
      </c>
      <c r="AF117" s="11">
        <v>2</v>
      </c>
      <c r="AG117" s="11">
        <v>69</v>
      </c>
      <c r="AH117" s="11">
        <v>1</v>
      </c>
      <c r="AI117" s="11">
        <v>14.258999824523926</v>
      </c>
      <c r="AJ117" s="11">
        <v>33.097599029541016</v>
      </c>
      <c r="AK117" s="11">
        <v>24.668220520019531</v>
      </c>
      <c r="AL117" s="11">
        <v>5.8239998817443848</v>
      </c>
      <c r="AM117" s="11">
        <v>0.44999998807907104</v>
      </c>
      <c r="AN117" s="11">
        <v>3.0299999713897705</v>
      </c>
      <c r="AO117" s="11">
        <v>0.70999997854232788</v>
      </c>
      <c r="AP117" s="11">
        <v>9.9999997764825821E-3</v>
      </c>
      <c r="AQ117" s="11">
        <v>0.31499999761581421</v>
      </c>
      <c r="AR117" s="11">
        <v>0.29699999094009399</v>
      </c>
    </row>
    <row r="118" spans="1:44" x14ac:dyDescent="0.2">
      <c r="A118" t="s">
        <v>1181</v>
      </c>
      <c r="B118">
        <v>201501</v>
      </c>
      <c r="C118">
        <v>184</v>
      </c>
      <c r="D118">
        <v>15</v>
      </c>
      <c r="E118" t="s">
        <v>1029</v>
      </c>
      <c r="F118" t="s">
        <v>30</v>
      </c>
      <c r="G118" t="s">
        <v>28</v>
      </c>
      <c r="H118" t="b">
        <v>0</v>
      </c>
      <c r="J118">
        <v>22</v>
      </c>
      <c r="K118">
        <v>21</v>
      </c>
      <c r="L118">
        <v>14</v>
      </c>
      <c r="N118" t="b">
        <v>1</v>
      </c>
      <c r="O118" t="b">
        <v>1</v>
      </c>
      <c r="P118">
        <v>2.2000000000000002</v>
      </c>
      <c r="Q118">
        <v>8.69</v>
      </c>
      <c r="R118">
        <v>330</v>
      </c>
      <c r="T118" s="10">
        <v>1044</v>
      </c>
      <c r="U118" s="10">
        <v>1111</v>
      </c>
      <c r="Y118" s="11">
        <v>250</v>
      </c>
      <c r="Z118" s="12" t="s">
        <v>1181</v>
      </c>
      <c r="AA118" s="13">
        <v>42022</v>
      </c>
      <c r="AB118" s="14">
        <v>0.70869212962962957</v>
      </c>
      <c r="AC118" s="15">
        <v>42022.708692129629</v>
      </c>
      <c r="AD118" s="11">
        <v>30.514469999999999</v>
      </c>
      <c r="AE118" s="11">
        <v>-122.26523</v>
      </c>
      <c r="AF118" s="11">
        <v>2</v>
      </c>
      <c r="AG118" s="11">
        <v>14</v>
      </c>
      <c r="AH118" s="11">
        <v>0</v>
      </c>
      <c r="AI118" s="11">
        <v>18.443000793457031</v>
      </c>
      <c r="AJ118" s="11">
        <v>33.522600173950195</v>
      </c>
      <c r="AK118" s="11">
        <v>24.03410530090332</v>
      </c>
      <c r="AL118" s="11">
        <v>5.4250001907348633</v>
      </c>
      <c r="AM118" s="11">
        <v>0.2800000011920929</v>
      </c>
      <c r="AN118" s="11">
        <v>2.190000057220459</v>
      </c>
      <c r="AO118" s="11">
        <v>0</v>
      </c>
      <c r="AP118" s="11">
        <v>3.9999999105930328E-2</v>
      </c>
      <c r="AQ118" s="11">
        <v>8.6000002920627594E-2</v>
      </c>
      <c r="AR118" s="11">
        <v>2.9999999329447746E-2</v>
      </c>
    </row>
    <row r="119" spans="1:44" x14ac:dyDescent="0.2">
      <c r="A119" t="s">
        <v>1182</v>
      </c>
      <c r="B119">
        <v>201501</v>
      </c>
      <c r="C119">
        <v>184</v>
      </c>
      <c r="D119">
        <v>15</v>
      </c>
      <c r="E119" t="s">
        <v>1029</v>
      </c>
      <c r="F119" t="s">
        <v>30</v>
      </c>
      <c r="G119" t="s">
        <v>28</v>
      </c>
      <c r="H119" t="b">
        <v>0</v>
      </c>
      <c r="J119">
        <v>15</v>
      </c>
      <c r="K119">
        <v>14</v>
      </c>
      <c r="L119">
        <v>77</v>
      </c>
      <c r="N119" t="b">
        <v>1</v>
      </c>
      <c r="O119" t="b">
        <v>1</v>
      </c>
      <c r="P119">
        <v>2.2000000000000002</v>
      </c>
      <c r="Q119">
        <v>8.7550000000000008</v>
      </c>
      <c r="R119">
        <v>330</v>
      </c>
      <c r="T119" s="10">
        <v>1044</v>
      </c>
      <c r="U119" s="10">
        <v>1110</v>
      </c>
      <c r="Y119" s="11">
        <v>251</v>
      </c>
      <c r="Z119" s="12" t="s">
        <v>1182</v>
      </c>
      <c r="AA119" s="13">
        <v>42022</v>
      </c>
      <c r="AB119" s="14">
        <v>0.70869212962962957</v>
      </c>
      <c r="AC119" s="15">
        <v>42022.708692129629</v>
      </c>
      <c r="AD119" s="11">
        <v>30.514469999999999</v>
      </c>
      <c r="AE119" s="11">
        <v>-122.26523</v>
      </c>
      <c r="AF119" s="11">
        <v>2</v>
      </c>
      <c r="AG119" s="11">
        <v>76</v>
      </c>
      <c r="AH119" s="11">
        <v>1</v>
      </c>
      <c r="AI119" s="11">
        <v>15.453000068664551</v>
      </c>
      <c r="AJ119" s="11">
        <v>33.251649856567383</v>
      </c>
      <c r="AK119" s="11">
        <v>24.531039237976074</v>
      </c>
      <c r="AL119" s="11">
        <v>5.8090000152587891</v>
      </c>
      <c r="AM119" s="11">
        <v>0.34000000357627869</v>
      </c>
      <c r="AN119" s="11">
        <v>2.5299999713897705</v>
      </c>
      <c r="AO119" s="11">
        <v>0</v>
      </c>
      <c r="AP119" s="11">
        <v>7.9999998211860657E-2</v>
      </c>
      <c r="AQ119" s="11">
        <v>0.2199999988079071</v>
      </c>
      <c r="AR119" s="11">
        <v>0.14499999582767487</v>
      </c>
    </row>
    <row r="120" spans="1:44" x14ac:dyDescent="0.2">
      <c r="A120" t="s">
        <v>159</v>
      </c>
      <c r="B120">
        <v>201501</v>
      </c>
      <c r="C120">
        <v>212</v>
      </c>
      <c r="D120">
        <v>18</v>
      </c>
      <c r="E120" t="s">
        <v>1030</v>
      </c>
      <c r="F120" t="s">
        <v>32</v>
      </c>
      <c r="G120" t="s">
        <v>33</v>
      </c>
      <c r="H120" t="b">
        <v>1</v>
      </c>
      <c r="J120">
        <v>21</v>
      </c>
      <c r="K120">
        <v>20</v>
      </c>
      <c r="L120">
        <v>10</v>
      </c>
      <c r="N120" t="b">
        <v>1</v>
      </c>
      <c r="O120" t="b">
        <v>1</v>
      </c>
      <c r="P120">
        <v>2.2000000000000002</v>
      </c>
      <c r="Q120">
        <v>8.2850000000000001</v>
      </c>
      <c r="R120">
        <v>330</v>
      </c>
      <c r="T120" s="10">
        <v>410</v>
      </c>
      <c r="U120" s="10">
        <v>435</v>
      </c>
      <c r="Y120" s="11">
        <v>254</v>
      </c>
      <c r="Z120" s="12" t="s">
        <v>159</v>
      </c>
      <c r="AA120" s="13">
        <v>42023</v>
      </c>
      <c r="AB120" s="14">
        <v>0.40984953703703703</v>
      </c>
      <c r="AC120" s="15">
        <v>42023.409849537034</v>
      </c>
      <c r="AD120" s="11">
        <v>30.41957</v>
      </c>
      <c r="AE120" s="11">
        <v>-124.001</v>
      </c>
      <c r="AF120" s="11">
        <v>2</v>
      </c>
      <c r="AG120" s="11">
        <v>9.5</v>
      </c>
      <c r="AH120" s="11">
        <v>0.5</v>
      </c>
      <c r="AI120" s="11">
        <v>17.770000457763672</v>
      </c>
      <c r="AJ120" s="11">
        <v>33.229799270629883</v>
      </c>
      <c r="AK120" s="11">
        <v>23.974370002746582</v>
      </c>
      <c r="AL120" s="11">
        <v>5.5149998664855957</v>
      </c>
      <c r="AM120" s="11">
        <v>0.33000001311302185</v>
      </c>
      <c r="AN120" s="11">
        <v>1.9299999475479126</v>
      </c>
      <c r="AO120" s="11">
        <v>0</v>
      </c>
      <c r="AP120" s="11">
        <v>1.9999999552965164E-2</v>
      </c>
      <c r="AQ120" s="11">
        <v>0.11500000208616257</v>
      </c>
      <c r="AR120" s="11">
        <v>3.2999999821186066E-2</v>
      </c>
    </row>
    <row r="121" spans="1:44" x14ac:dyDescent="0.2">
      <c r="A121" t="s">
        <v>160</v>
      </c>
      <c r="B121">
        <v>201501</v>
      </c>
      <c r="C121">
        <v>212</v>
      </c>
      <c r="D121">
        <v>18</v>
      </c>
      <c r="E121" t="s">
        <v>1030</v>
      </c>
      <c r="F121" t="s">
        <v>32</v>
      </c>
      <c r="G121" t="s">
        <v>33</v>
      </c>
      <c r="H121" t="b">
        <v>1</v>
      </c>
      <c r="J121">
        <v>14</v>
      </c>
      <c r="K121">
        <v>13</v>
      </c>
      <c r="L121">
        <v>87</v>
      </c>
      <c r="N121" t="b">
        <v>1</v>
      </c>
      <c r="O121" t="b">
        <v>1</v>
      </c>
      <c r="P121">
        <v>1.04</v>
      </c>
      <c r="Q121">
        <v>8.11</v>
      </c>
      <c r="R121">
        <v>330</v>
      </c>
      <c r="T121" s="10">
        <v>410</v>
      </c>
      <c r="U121" s="10">
        <v>438</v>
      </c>
      <c r="Y121" s="11">
        <v>255</v>
      </c>
      <c r="Z121" s="12" t="s">
        <v>160</v>
      </c>
      <c r="AA121" s="13">
        <v>42023</v>
      </c>
      <c r="AB121" s="14">
        <v>0.40984953703703703</v>
      </c>
      <c r="AC121" s="15">
        <v>42023.409849537034</v>
      </c>
      <c r="AD121" s="11">
        <v>30.41957</v>
      </c>
      <c r="AE121" s="11">
        <v>-124.001</v>
      </c>
      <c r="AF121" s="11">
        <v>2</v>
      </c>
      <c r="AG121" s="11">
        <v>87.5</v>
      </c>
      <c r="AH121" s="11">
        <v>-0.5</v>
      </c>
      <c r="AI121" s="11">
        <v>13.88599967956543</v>
      </c>
      <c r="AJ121" s="11">
        <v>33.042051315307617</v>
      </c>
      <c r="AK121" s="11">
        <v>24.703680038452148</v>
      </c>
      <c r="AL121" s="11">
        <v>5.8179998397827148</v>
      </c>
      <c r="AM121" s="11">
        <v>0.49000000953674316</v>
      </c>
      <c r="AN121" s="11">
        <v>3.0699999332427979</v>
      </c>
      <c r="AO121" s="11">
        <v>0.64999997615814209</v>
      </c>
      <c r="AP121" s="11">
        <v>1.9999999552965164E-2</v>
      </c>
      <c r="AQ121" s="11">
        <v>0.26499998569488525</v>
      </c>
      <c r="AR121" s="11">
        <v>0.23199999332427979</v>
      </c>
    </row>
    <row r="122" spans="1:44" x14ac:dyDescent="0.2">
      <c r="A122" t="s">
        <v>163</v>
      </c>
      <c r="B122">
        <v>201501</v>
      </c>
      <c r="C122">
        <v>254</v>
      </c>
      <c r="D122">
        <v>21</v>
      </c>
      <c r="E122" t="s">
        <v>1030</v>
      </c>
      <c r="F122" t="s">
        <v>36</v>
      </c>
      <c r="G122" t="s">
        <v>33</v>
      </c>
      <c r="H122" t="b">
        <v>1</v>
      </c>
      <c r="J122">
        <v>21</v>
      </c>
      <c r="K122">
        <v>20</v>
      </c>
      <c r="L122">
        <v>10</v>
      </c>
      <c r="N122" t="b">
        <v>1</v>
      </c>
      <c r="O122" t="b">
        <v>1</v>
      </c>
      <c r="P122">
        <v>2.2000000000000002</v>
      </c>
      <c r="Q122">
        <v>7.94</v>
      </c>
      <c r="R122">
        <v>330</v>
      </c>
      <c r="T122" s="10">
        <v>2246</v>
      </c>
      <c r="U122" s="10">
        <v>2312</v>
      </c>
      <c r="Y122" s="11">
        <v>262</v>
      </c>
      <c r="Z122" s="12" t="s">
        <v>163</v>
      </c>
      <c r="AA122" s="13">
        <v>42024</v>
      </c>
      <c r="AB122" s="14">
        <v>0.18637731481481482</v>
      </c>
      <c r="AC122" s="15">
        <v>42024.186377314814</v>
      </c>
      <c r="AD122" s="11">
        <v>31.418379999999999</v>
      </c>
      <c r="AE122" s="11">
        <v>-121.99563000000001</v>
      </c>
      <c r="AF122" s="11">
        <v>2</v>
      </c>
      <c r="AG122" s="11">
        <v>9.5</v>
      </c>
      <c r="AH122" s="11">
        <v>0.5</v>
      </c>
      <c r="AI122" s="11">
        <v>18.123499870300293</v>
      </c>
      <c r="AJ122" s="11">
        <v>33.414199829101562</v>
      </c>
      <c r="AK122" s="11">
        <v>24.029510498046875</v>
      </c>
      <c r="AL122" s="11">
        <v>5.4749999046325684</v>
      </c>
      <c r="AM122" s="11">
        <v>0.30000001192092896</v>
      </c>
      <c r="AN122" s="11">
        <v>2.0699999332427979</v>
      </c>
      <c r="AO122" s="11">
        <v>0</v>
      </c>
      <c r="AP122" s="11">
        <v>0</v>
      </c>
      <c r="AQ122" s="11">
        <v>0.10000000149011612</v>
      </c>
      <c r="AR122" s="11">
        <v>3.5000000149011612E-2</v>
      </c>
    </row>
    <row r="123" spans="1:44" x14ac:dyDescent="0.2">
      <c r="A123" t="s">
        <v>164</v>
      </c>
      <c r="B123">
        <v>201501</v>
      </c>
      <c r="C123">
        <v>254</v>
      </c>
      <c r="D123">
        <v>21</v>
      </c>
      <c r="E123" t="s">
        <v>1030</v>
      </c>
      <c r="F123" t="s">
        <v>36</v>
      </c>
      <c r="G123" t="s">
        <v>33</v>
      </c>
      <c r="H123" t="b">
        <v>1</v>
      </c>
      <c r="J123">
        <v>14</v>
      </c>
      <c r="K123">
        <v>13</v>
      </c>
      <c r="L123">
        <v>87</v>
      </c>
      <c r="N123" t="b">
        <v>1</v>
      </c>
      <c r="O123" t="b">
        <v>1</v>
      </c>
      <c r="P123">
        <v>1.04</v>
      </c>
      <c r="Q123">
        <v>8.0399999999999991</v>
      </c>
      <c r="R123">
        <v>330</v>
      </c>
      <c r="T123" s="10">
        <v>2246</v>
      </c>
      <c r="U123" s="10">
        <v>2320</v>
      </c>
      <c r="Y123" s="11">
        <v>263</v>
      </c>
      <c r="Z123" s="12" t="s">
        <v>164</v>
      </c>
      <c r="AA123" s="13">
        <v>42024</v>
      </c>
      <c r="AB123" s="14">
        <v>0.18637731481481482</v>
      </c>
      <c r="AC123" s="15">
        <v>42024.186377314814</v>
      </c>
      <c r="AD123" s="11">
        <v>31.418379999999999</v>
      </c>
      <c r="AE123" s="11">
        <v>-121.99563000000001</v>
      </c>
      <c r="AF123" s="11">
        <v>2</v>
      </c>
      <c r="AG123" s="11">
        <v>87</v>
      </c>
      <c r="AH123" s="11">
        <v>0</v>
      </c>
      <c r="AI123" s="11">
        <v>13.782999992370605</v>
      </c>
      <c r="AJ123" s="11">
        <v>33.085750579833984</v>
      </c>
      <c r="AK123" s="11">
        <v>24.758480072021484</v>
      </c>
      <c r="AL123" s="11">
        <v>5.7899999618530273</v>
      </c>
      <c r="AM123" s="11">
        <v>0.5</v>
      </c>
      <c r="AN123" s="11">
        <v>3.369999885559082</v>
      </c>
      <c r="AO123" s="11">
        <v>1.1100000143051147</v>
      </c>
      <c r="AP123" s="11">
        <v>2.9999999329447746E-2</v>
      </c>
      <c r="AQ123" s="11">
        <v>0.25699999928474426</v>
      </c>
      <c r="AR123" s="11">
        <v>0.19599999487400055</v>
      </c>
    </row>
    <row r="124" spans="1:44" x14ac:dyDescent="0.2">
      <c r="A124" t="s">
        <v>167</v>
      </c>
      <c r="B124">
        <v>201501</v>
      </c>
      <c r="C124">
        <v>310</v>
      </c>
      <c r="D124">
        <v>25</v>
      </c>
      <c r="E124" t="s">
        <v>1030</v>
      </c>
      <c r="F124" t="s">
        <v>44</v>
      </c>
      <c r="G124" t="s">
        <v>33</v>
      </c>
      <c r="H124" t="b">
        <v>1</v>
      </c>
      <c r="J124">
        <v>21</v>
      </c>
      <c r="K124">
        <v>20</v>
      </c>
      <c r="L124">
        <v>10</v>
      </c>
      <c r="N124" t="b">
        <v>1</v>
      </c>
      <c r="O124" t="b">
        <v>1</v>
      </c>
      <c r="P124">
        <v>2.2000000000000002</v>
      </c>
      <c r="Q124">
        <v>8.4</v>
      </c>
      <c r="R124">
        <v>330</v>
      </c>
      <c r="T124" s="10">
        <v>37</v>
      </c>
      <c r="U124" s="10">
        <v>105</v>
      </c>
      <c r="W124" t="s">
        <v>168</v>
      </c>
      <c r="Y124" s="11">
        <v>270</v>
      </c>
      <c r="Z124" s="12" t="s">
        <v>167</v>
      </c>
      <c r="AA124" s="13">
        <v>42025</v>
      </c>
      <c r="AB124" s="14">
        <v>0.2180324074074074</v>
      </c>
      <c r="AC124" s="15">
        <v>42025.218032407407</v>
      </c>
      <c r="AD124" s="11">
        <v>32.653970000000001</v>
      </c>
      <c r="AE124" s="11">
        <v>-119.48538000000001</v>
      </c>
      <c r="AF124" s="11">
        <v>2</v>
      </c>
      <c r="AG124" s="11">
        <v>9</v>
      </c>
      <c r="AH124" s="11">
        <v>1</v>
      </c>
      <c r="AI124" s="11">
        <v>17.018999099731445</v>
      </c>
      <c r="AJ124" s="11">
        <v>33.242250442504883</v>
      </c>
      <c r="AK124" s="11">
        <v>24.162710189819336</v>
      </c>
      <c r="AL124" s="11">
        <v>5.6269998550415039</v>
      </c>
      <c r="AM124" s="11">
        <v>0.31999999284744263</v>
      </c>
      <c r="AN124" s="11">
        <v>1.7899999618530273</v>
      </c>
      <c r="AO124" s="11">
        <v>0</v>
      </c>
      <c r="AP124" s="11">
        <v>9.9999997764825821E-3</v>
      </c>
      <c r="AQ124" s="11">
        <v>0.12700000405311584</v>
      </c>
      <c r="AR124" s="11">
        <v>3.0999999493360519E-2</v>
      </c>
    </row>
    <row r="125" spans="1:44" x14ac:dyDescent="0.2">
      <c r="A125" t="s">
        <v>169</v>
      </c>
      <c r="B125">
        <v>201501</v>
      </c>
      <c r="C125">
        <v>310</v>
      </c>
      <c r="D125">
        <v>25</v>
      </c>
      <c r="E125" t="s">
        <v>1030</v>
      </c>
      <c r="F125" t="s">
        <v>44</v>
      </c>
      <c r="G125" t="s">
        <v>33</v>
      </c>
      <c r="H125" t="b">
        <v>1</v>
      </c>
      <c r="J125">
        <v>16</v>
      </c>
      <c r="K125">
        <v>15</v>
      </c>
      <c r="L125">
        <v>62</v>
      </c>
      <c r="N125" t="b">
        <v>1</v>
      </c>
      <c r="O125" t="b">
        <v>1</v>
      </c>
      <c r="P125">
        <v>1.04</v>
      </c>
      <c r="Q125">
        <v>8.31</v>
      </c>
      <c r="R125">
        <v>330</v>
      </c>
      <c r="T125" s="10">
        <v>37</v>
      </c>
      <c r="U125" s="10">
        <v>105</v>
      </c>
      <c r="W125" t="s">
        <v>168</v>
      </c>
      <c r="Y125" s="11">
        <v>271</v>
      </c>
      <c r="Z125" s="12" t="s">
        <v>169</v>
      </c>
      <c r="AA125" s="13">
        <v>42025</v>
      </c>
      <c r="AB125" s="14">
        <v>0.2180324074074074</v>
      </c>
      <c r="AC125" s="15">
        <v>42025.218032407407</v>
      </c>
      <c r="AD125" s="11">
        <v>32.653970000000001</v>
      </c>
      <c r="AE125" s="11">
        <v>-119.48538000000001</v>
      </c>
      <c r="AF125" s="11">
        <v>2</v>
      </c>
      <c r="AG125" s="11">
        <v>61.5</v>
      </c>
      <c r="AH125" s="11">
        <v>0.5</v>
      </c>
      <c r="AI125" s="11">
        <v>16.455999374389648</v>
      </c>
      <c r="AJ125" s="11">
        <v>33.404298782348633</v>
      </c>
      <c r="AK125" s="11">
        <v>24.421870231628418</v>
      </c>
      <c r="AL125" s="11">
        <v>5.6399998664855957</v>
      </c>
      <c r="AM125" s="11">
        <v>0.33000001311302185</v>
      </c>
      <c r="AN125" s="11">
        <v>2.1600000858306885</v>
      </c>
      <c r="AO125" s="11">
        <v>0</v>
      </c>
      <c r="AP125" s="11">
        <v>2.9999999329447746E-2</v>
      </c>
      <c r="AQ125" s="11">
        <v>0.35899999737739563</v>
      </c>
      <c r="AR125" s="11">
        <v>0.14699999988079071</v>
      </c>
    </row>
    <row r="126" spans="1:44" x14ac:dyDescent="0.2">
      <c r="A126" t="s">
        <v>172</v>
      </c>
      <c r="B126">
        <v>201501</v>
      </c>
      <c r="C126">
        <v>337</v>
      </c>
      <c r="D126">
        <v>27</v>
      </c>
      <c r="E126" t="s">
        <v>1030</v>
      </c>
      <c r="F126" t="s">
        <v>47</v>
      </c>
      <c r="G126" t="s">
        <v>33</v>
      </c>
      <c r="H126" t="b">
        <v>1</v>
      </c>
      <c r="J126">
        <v>21</v>
      </c>
      <c r="K126">
        <v>20</v>
      </c>
      <c r="L126">
        <v>10</v>
      </c>
      <c r="N126" t="b">
        <v>1</v>
      </c>
      <c r="O126" t="b">
        <v>1</v>
      </c>
      <c r="P126">
        <v>1.04</v>
      </c>
      <c r="Q126">
        <v>9.25</v>
      </c>
      <c r="R126">
        <v>330</v>
      </c>
      <c r="S126" t="s">
        <v>173</v>
      </c>
      <c r="T126" s="10">
        <v>953</v>
      </c>
      <c r="U126" s="10">
        <v>1021</v>
      </c>
      <c r="Y126" s="11">
        <v>274</v>
      </c>
      <c r="Z126" s="12" t="s">
        <v>172</v>
      </c>
      <c r="AA126" s="13">
        <v>42025</v>
      </c>
      <c r="AB126" s="14">
        <v>0.66432870370370367</v>
      </c>
      <c r="AC126" s="15">
        <v>42025.6643287037</v>
      </c>
      <c r="AD126" s="11">
        <v>33.183700000000002</v>
      </c>
      <c r="AE126" s="11">
        <v>-118.38902</v>
      </c>
      <c r="AF126" s="11">
        <v>2</v>
      </c>
      <c r="AG126" s="11">
        <v>9.5</v>
      </c>
      <c r="AH126" s="11">
        <v>0.5</v>
      </c>
      <c r="AI126" s="11">
        <v>16.825000762939453</v>
      </c>
      <c r="AJ126" s="11">
        <v>33.235549926757812</v>
      </c>
      <c r="AK126" s="11">
        <v>24.203069686889648</v>
      </c>
      <c r="AL126" s="11">
        <v>5.6409997940063477</v>
      </c>
      <c r="AM126" s="11">
        <v>0.31999999284744263</v>
      </c>
      <c r="AN126" s="11">
        <v>1.7799999713897705</v>
      </c>
      <c r="AO126" s="11">
        <v>0</v>
      </c>
      <c r="AP126" s="11">
        <v>1.9999999552965164E-2</v>
      </c>
      <c r="AQ126" s="11">
        <v>0.18600000441074371</v>
      </c>
      <c r="AR126" s="11">
        <v>4.6000000089406967E-2</v>
      </c>
    </row>
    <row r="127" spans="1:44" x14ac:dyDescent="0.2">
      <c r="A127" t="s">
        <v>174</v>
      </c>
      <c r="B127">
        <v>201501</v>
      </c>
      <c r="C127">
        <v>337</v>
      </c>
      <c r="D127">
        <v>27</v>
      </c>
      <c r="E127" t="s">
        <v>1030</v>
      </c>
      <c r="F127" t="s">
        <v>47</v>
      </c>
      <c r="G127" t="s">
        <v>33</v>
      </c>
      <c r="H127" t="b">
        <v>1</v>
      </c>
      <c r="J127">
        <v>16</v>
      </c>
      <c r="K127">
        <v>15</v>
      </c>
      <c r="L127">
        <v>50</v>
      </c>
      <c r="N127" t="b">
        <v>1</v>
      </c>
      <c r="O127" t="b">
        <v>1</v>
      </c>
      <c r="P127">
        <v>1.04</v>
      </c>
      <c r="Q127">
        <v>10.42</v>
      </c>
      <c r="R127">
        <v>330</v>
      </c>
      <c r="S127" t="s">
        <v>175</v>
      </c>
      <c r="T127" s="10">
        <v>953</v>
      </c>
      <c r="U127" s="10">
        <v>1023</v>
      </c>
      <c r="Y127" s="11">
        <v>275</v>
      </c>
      <c r="Z127" s="12" t="s">
        <v>174</v>
      </c>
      <c r="AA127" s="13">
        <v>42025</v>
      </c>
      <c r="AB127" s="14">
        <v>0.66432870370370367</v>
      </c>
      <c r="AC127" s="15">
        <v>42025.6643287037</v>
      </c>
      <c r="AD127" s="11">
        <v>33.183700000000002</v>
      </c>
      <c r="AE127" s="11">
        <v>-118.38902</v>
      </c>
      <c r="AF127" s="11">
        <v>2</v>
      </c>
      <c r="AG127" s="11">
        <v>49</v>
      </c>
      <c r="AH127" s="11">
        <v>1</v>
      </c>
      <c r="AI127" s="11">
        <v>15.651000022888184</v>
      </c>
      <c r="AJ127" s="11">
        <v>33.281949996948242</v>
      </c>
      <c r="AK127" s="11">
        <v>24.508835792541504</v>
      </c>
      <c r="AL127" s="11">
        <v>5.7659997940063477</v>
      </c>
      <c r="AM127" s="11">
        <v>0.36000001430511475</v>
      </c>
      <c r="AN127" s="11">
        <v>2.2300000190734863</v>
      </c>
      <c r="AO127" s="11">
        <v>7.0000000298023224E-2</v>
      </c>
      <c r="AP127" s="11">
        <v>1.9999999552965164E-2</v>
      </c>
      <c r="AQ127" s="11">
        <v>0.4779999852180481</v>
      </c>
      <c r="AR127" s="11">
        <v>0.25299999117851257</v>
      </c>
    </row>
    <row r="128" spans="1:44" x14ac:dyDescent="0.2">
      <c r="A128" t="s">
        <v>1185</v>
      </c>
      <c r="B128">
        <v>201501</v>
      </c>
      <c r="C128">
        <v>438</v>
      </c>
      <c r="D128">
        <v>36</v>
      </c>
      <c r="E128" t="s">
        <v>1031</v>
      </c>
      <c r="F128" t="s">
        <v>69</v>
      </c>
      <c r="G128" t="s">
        <v>28</v>
      </c>
      <c r="H128" t="b">
        <v>0</v>
      </c>
      <c r="J128">
        <v>22</v>
      </c>
      <c r="K128">
        <v>22</v>
      </c>
      <c r="L128">
        <v>22</v>
      </c>
      <c r="M128" t="s">
        <v>1186</v>
      </c>
      <c r="N128" t="b">
        <v>0</v>
      </c>
      <c r="O128" t="b">
        <v>1</v>
      </c>
      <c r="Q128">
        <v>6.47</v>
      </c>
      <c r="R128">
        <v>330</v>
      </c>
      <c r="S128" t="s">
        <v>1187</v>
      </c>
      <c r="T128" s="10">
        <v>1203</v>
      </c>
      <c r="U128" s="10">
        <v>1227</v>
      </c>
      <c r="Y128" s="11">
        <v>282</v>
      </c>
      <c r="Z128" s="12" t="s">
        <v>1185</v>
      </c>
      <c r="AA128" s="13">
        <v>42026</v>
      </c>
      <c r="AB128" s="14">
        <v>0.74255787037037035</v>
      </c>
      <c r="AC128" s="15">
        <v>42026.74255787037</v>
      </c>
      <c r="AD128" s="11">
        <v>33.660200000000003</v>
      </c>
      <c r="AE128" s="11">
        <v>-118.97507</v>
      </c>
      <c r="AF128" s="11">
        <v>1</v>
      </c>
      <c r="AG128" s="11">
        <v>22</v>
      </c>
      <c r="AH128" s="11">
        <v>0</v>
      </c>
      <c r="AI128" s="11">
        <v>16.832000732421875</v>
      </c>
      <c r="AJ128" s="11">
        <v>33.325698852539062</v>
      </c>
      <c r="AK128" s="11">
        <v>24.271499633789062</v>
      </c>
      <c r="AL128" s="11">
        <v>5.6609997749328613</v>
      </c>
      <c r="AM128" s="11">
        <v>0.33000001311302185</v>
      </c>
      <c r="AN128" s="11">
        <v>1.8700000047683716</v>
      </c>
      <c r="AO128" s="11">
        <v>0</v>
      </c>
      <c r="AP128" s="11">
        <v>9.0000003576278687E-2</v>
      </c>
      <c r="AQ128" s="11">
        <v>0.19499999284744263</v>
      </c>
      <c r="AR128" s="11">
        <v>4.6000000089406967E-2</v>
      </c>
    </row>
    <row r="129" spans="1:44" x14ac:dyDescent="0.2">
      <c r="A129" t="s">
        <v>1188</v>
      </c>
      <c r="B129">
        <v>201501</v>
      </c>
      <c r="C129">
        <v>438</v>
      </c>
      <c r="D129">
        <v>36</v>
      </c>
      <c r="E129" t="s">
        <v>1031</v>
      </c>
      <c r="F129" t="s">
        <v>69</v>
      </c>
      <c r="G129" t="s">
        <v>28</v>
      </c>
      <c r="H129" t="b">
        <v>0</v>
      </c>
      <c r="J129">
        <v>20</v>
      </c>
      <c r="K129">
        <v>20</v>
      </c>
      <c r="L129">
        <v>42</v>
      </c>
      <c r="N129" t="b">
        <v>0</v>
      </c>
      <c r="O129" t="b">
        <v>1</v>
      </c>
      <c r="Q129">
        <v>4.47</v>
      </c>
      <c r="R129">
        <v>330</v>
      </c>
      <c r="S129" t="s">
        <v>1187</v>
      </c>
      <c r="T129" s="10">
        <v>1203</v>
      </c>
      <c r="U129" s="10">
        <v>1216</v>
      </c>
      <c r="Y129" s="11">
        <v>283</v>
      </c>
      <c r="Z129" s="12" t="s">
        <v>1188</v>
      </c>
      <c r="AA129" s="13">
        <v>42026</v>
      </c>
      <c r="AB129" s="14">
        <v>0.74255787037037035</v>
      </c>
      <c r="AC129" s="15">
        <v>42026.74255787037</v>
      </c>
      <c r="AD129" s="11">
        <v>33.660200000000003</v>
      </c>
      <c r="AE129" s="11">
        <v>-118.97507</v>
      </c>
      <c r="AF129" s="11">
        <v>1</v>
      </c>
      <c r="AG129" s="11">
        <v>42</v>
      </c>
      <c r="AH129" s="11">
        <v>0</v>
      </c>
      <c r="AI129" s="11">
        <v>15.63700008392334</v>
      </c>
      <c r="AJ129" s="11">
        <v>33.286899566650391</v>
      </c>
      <c r="AK129" s="11">
        <v>24.515279769897461</v>
      </c>
      <c r="AL129" s="11">
        <v>5.7709999084472656</v>
      </c>
      <c r="AM129" s="11">
        <v>0.37000000476837158</v>
      </c>
      <c r="AN129" s="11">
        <v>2.2699999809265137</v>
      </c>
      <c r="AO129" s="11">
        <v>0</v>
      </c>
      <c r="AP129" s="11">
        <v>7.0000000298023224E-2</v>
      </c>
      <c r="AQ129" s="11">
        <v>0.57700002193450928</v>
      </c>
      <c r="AR129" s="11">
        <v>0.29100000858306885</v>
      </c>
    </row>
    <row r="130" spans="1:44" x14ac:dyDescent="0.2">
      <c r="A130" t="s">
        <v>1191</v>
      </c>
      <c r="B130">
        <v>201501</v>
      </c>
      <c r="C130">
        <v>515</v>
      </c>
      <c r="D130">
        <v>41</v>
      </c>
      <c r="E130" t="s">
        <v>1031</v>
      </c>
      <c r="F130" t="s">
        <v>70</v>
      </c>
      <c r="G130" t="s">
        <v>28</v>
      </c>
      <c r="H130" t="b">
        <v>0</v>
      </c>
      <c r="J130">
        <v>23</v>
      </c>
      <c r="K130">
        <v>21</v>
      </c>
      <c r="L130">
        <v>12</v>
      </c>
      <c r="N130" t="b">
        <v>1</v>
      </c>
      <c r="O130" t="b">
        <v>1</v>
      </c>
      <c r="P130">
        <v>2.2000000000000002</v>
      </c>
      <c r="Q130">
        <v>8.35</v>
      </c>
      <c r="R130">
        <v>330</v>
      </c>
      <c r="T130" s="10">
        <v>1054</v>
      </c>
      <c r="U130" s="10">
        <v>1127</v>
      </c>
      <c r="Y130" s="11">
        <v>286</v>
      </c>
      <c r="Z130" s="12" t="s">
        <v>1191</v>
      </c>
      <c r="AA130" s="13">
        <v>42027</v>
      </c>
      <c r="AB130" s="14">
        <v>0.71655092592592595</v>
      </c>
      <c r="AC130" s="15">
        <v>42027.716550925928</v>
      </c>
      <c r="AD130" s="11">
        <v>32.658610000000003</v>
      </c>
      <c r="AE130" s="11">
        <v>-121.03972</v>
      </c>
      <c r="AF130" s="11">
        <v>2</v>
      </c>
      <c r="AG130" s="11">
        <v>11.5</v>
      </c>
      <c r="AH130" s="11">
        <v>0.5</v>
      </c>
      <c r="AI130" s="11">
        <v>16.968999862670898</v>
      </c>
      <c r="AJ130" s="11">
        <v>33.17234992980957</v>
      </c>
      <c r="AK130" s="11">
        <v>24.121075630187988</v>
      </c>
      <c r="AL130" s="11">
        <v>5.5830001831054688</v>
      </c>
      <c r="AM130" s="11">
        <v>0.34000000357627869</v>
      </c>
      <c r="AN130" s="11">
        <v>1.7400000095367432</v>
      </c>
      <c r="AO130" s="11">
        <v>0</v>
      </c>
      <c r="AP130" s="11">
        <v>9.0000003576278687E-2</v>
      </c>
      <c r="AQ130" s="11">
        <v>0.12600000202655792</v>
      </c>
      <c r="AR130" s="11">
        <v>3.9000000804662704E-2</v>
      </c>
    </row>
    <row r="131" spans="1:44" x14ac:dyDescent="0.2">
      <c r="A131" t="s">
        <v>1192</v>
      </c>
      <c r="B131">
        <v>201501</v>
      </c>
      <c r="C131">
        <v>515</v>
      </c>
      <c r="D131">
        <v>41</v>
      </c>
      <c r="E131" t="s">
        <v>1031</v>
      </c>
      <c r="F131" t="s">
        <v>70</v>
      </c>
      <c r="G131" t="s">
        <v>28</v>
      </c>
      <c r="H131" t="b">
        <v>0</v>
      </c>
      <c r="J131">
        <v>15</v>
      </c>
      <c r="K131">
        <v>14</v>
      </c>
      <c r="L131">
        <v>83</v>
      </c>
      <c r="N131" t="b">
        <v>1</v>
      </c>
      <c r="O131" t="b">
        <v>1</v>
      </c>
      <c r="P131">
        <v>1.04</v>
      </c>
      <c r="Q131">
        <v>8.85</v>
      </c>
      <c r="R131">
        <v>330</v>
      </c>
      <c r="T131" s="10">
        <v>1054</v>
      </c>
      <c r="U131" s="10">
        <v>1128</v>
      </c>
      <c r="Y131" s="11">
        <v>287</v>
      </c>
      <c r="Z131" s="12" t="s">
        <v>1192</v>
      </c>
      <c r="AA131" s="13">
        <v>42027</v>
      </c>
      <c r="AB131" s="14">
        <v>0.71655092592592595</v>
      </c>
      <c r="AC131" s="15">
        <v>42027.716550925928</v>
      </c>
      <c r="AD131" s="11">
        <v>32.658610000000003</v>
      </c>
      <c r="AE131" s="11">
        <v>-121.03972</v>
      </c>
      <c r="AF131" s="11">
        <v>2</v>
      </c>
      <c r="AG131" s="11">
        <v>82.5</v>
      </c>
      <c r="AH131" s="11">
        <v>0.5</v>
      </c>
      <c r="AI131" s="11">
        <v>13.434000015258789</v>
      </c>
      <c r="AJ131" s="11">
        <v>33.101598739624023</v>
      </c>
      <c r="AK131" s="11">
        <v>24.841215133666992</v>
      </c>
      <c r="AL131" s="11">
        <v>5.7870001792907715</v>
      </c>
      <c r="AM131" s="11">
        <v>0.47999998927116394</v>
      </c>
      <c r="AN131" s="11">
        <v>3.4100000858306885</v>
      </c>
      <c r="AO131" s="11">
        <v>1.1000000238418579</v>
      </c>
      <c r="AP131" s="11">
        <v>9.9999997764825821E-3</v>
      </c>
      <c r="AQ131" s="11">
        <v>0.29199999570846558</v>
      </c>
      <c r="AR131" s="11">
        <v>0.1940000057220459</v>
      </c>
    </row>
    <row r="132" spans="1:44" x14ac:dyDescent="0.2">
      <c r="A132" t="s">
        <v>1195</v>
      </c>
      <c r="B132">
        <v>201501</v>
      </c>
      <c r="C132">
        <v>558</v>
      </c>
      <c r="D132">
        <v>45</v>
      </c>
      <c r="E132" t="s">
        <v>1031</v>
      </c>
      <c r="F132" t="s">
        <v>71</v>
      </c>
      <c r="G132" t="s">
        <v>28</v>
      </c>
      <c r="H132" t="b">
        <v>0</v>
      </c>
      <c r="J132">
        <v>24</v>
      </c>
      <c r="K132">
        <v>24</v>
      </c>
      <c r="L132">
        <v>1</v>
      </c>
      <c r="M132" t="s">
        <v>1196</v>
      </c>
      <c r="N132" t="b">
        <v>0</v>
      </c>
      <c r="O132" t="b">
        <v>1</v>
      </c>
      <c r="Q132">
        <v>5.68</v>
      </c>
      <c r="R132">
        <v>330</v>
      </c>
      <c r="S132" t="s">
        <v>1187</v>
      </c>
      <c r="T132" s="10">
        <v>1024</v>
      </c>
      <c r="U132" s="10">
        <v>1042</v>
      </c>
      <c r="Y132" s="11">
        <v>290</v>
      </c>
      <c r="Z132" s="12" t="s">
        <v>1195</v>
      </c>
      <c r="AA132" s="13">
        <v>42028</v>
      </c>
      <c r="AB132" s="14">
        <v>0.69853009259259258</v>
      </c>
      <c r="AC132" s="15">
        <v>42028.698530092595</v>
      </c>
      <c r="AD132" s="11">
        <v>31.323699999999999</v>
      </c>
      <c r="AE132" s="11">
        <v>-123.74557</v>
      </c>
      <c r="AF132" s="11">
        <v>1</v>
      </c>
      <c r="AG132" s="11">
        <v>2</v>
      </c>
      <c r="AH132" s="11">
        <v>-1</v>
      </c>
      <c r="AI132" s="11">
        <v>17.069000244140625</v>
      </c>
      <c r="AJ132" s="11">
        <v>33.14630126953125</v>
      </c>
      <c r="AK132" s="11">
        <v>24.076850891113281</v>
      </c>
      <c r="AL132" s="11">
        <v>5.5949997901916504</v>
      </c>
      <c r="AM132" s="11">
        <v>0.31000000238418579</v>
      </c>
      <c r="AN132" s="11">
        <v>1.7200000286102295</v>
      </c>
      <c r="AO132" s="11">
        <v>0</v>
      </c>
      <c r="AP132" s="11">
        <v>9.9999997764825821E-3</v>
      </c>
      <c r="AQ132" s="11">
        <v>0.10100000351667404</v>
      </c>
      <c r="AR132" s="11">
        <v>2.9999999329447746E-2</v>
      </c>
    </row>
    <row r="133" spans="1:44" x14ac:dyDescent="0.2">
      <c r="A133" t="s">
        <v>1197</v>
      </c>
      <c r="B133">
        <v>201501</v>
      </c>
      <c r="C133">
        <v>558</v>
      </c>
      <c r="D133">
        <v>45</v>
      </c>
      <c r="E133" t="s">
        <v>1031</v>
      </c>
      <c r="F133" t="s">
        <v>71</v>
      </c>
      <c r="G133" t="s">
        <v>28</v>
      </c>
      <c r="H133" t="b">
        <v>0</v>
      </c>
      <c r="J133">
        <v>15</v>
      </c>
      <c r="K133">
        <v>14</v>
      </c>
      <c r="L133">
        <v>86</v>
      </c>
      <c r="N133" t="b">
        <v>1</v>
      </c>
      <c r="O133" t="b">
        <v>1</v>
      </c>
      <c r="P133">
        <v>2.2000000000000002</v>
      </c>
      <c r="Q133">
        <v>7.6</v>
      </c>
      <c r="R133">
        <v>330</v>
      </c>
      <c r="T133" s="10">
        <v>1024</v>
      </c>
      <c r="U133" s="10">
        <v>1051</v>
      </c>
      <c r="Y133" s="11">
        <v>291</v>
      </c>
      <c r="Z133" s="12" t="s">
        <v>1197</v>
      </c>
      <c r="AA133" s="13">
        <v>42028</v>
      </c>
      <c r="AB133" s="14">
        <v>0.69853009259259258</v>
      </c>
      <c r="AC133" s="15">
        <v>42028.698530092595</v>
      </c>
      <c r="AD133" s="11">
        <v>31.323699999999999</v>
      </c>
      <c r="AE133" s="11">
        <v>-123.74557</v>
      </c>
      <c r="AF133" s="11">
        <v>2</v>
      </c>
      <c r="AG133" s="11">
        <v>85.5</v>
      </c>
      <c r="AH133" s="11">
        <v>0.5</v>
      </c>
      <c r="AI133" s="11">
        <v>14.972000122070312</v>
      </c>
      <c r="AJ133" s="11">
        <v>33.019050598144531</v>
      </c>
      <c r="AK133" s="11">
        <v>24.457389831542969</v>
      </c>
      <c r="AL133" s="11">
        <v>5.8520002365112305</v>
      </c>
      <c r="AM133" s="11">
        <v>0.36000001430511475</v>
      </c>
      <c r="AN133" s="11">
        <v>2.2599999904632568</v>
      </c>
      <c r="AO133" s="11">
        <v>7.0000000298023224E-2</v>
      </c>
      <c r="AP133" s="11">
        <v>3.9999999105930328E-2</v>
      </c>
      <c r="AQ133" s="11">
        <v>0.26899999380111694</v>
      </c>
      <c r="AR133" s="11">
        <v>0.22200000286102295</v>
      </c>
    </row>
    <row r="134" spans="1:44" x14ac:dyDescent="0.2">
      <c r="A134" t="s">
        <v>1200</v>
      </c>
      <c r="B134">
        <v>201501</v>
      </c>
      <c r="C134">
        <v>602</v>
      </c>
      <c r="D134">
        <v>49</v>
      </c>
      <c r="E134" t="s">
        <v>1032</v>
      </c>
      <c r="F134" t="s">
        <v>72</v>
      </c>
      <c r="G134" t="s">
        <v>28</v>
      </c>
      <c r="H134" t="b">
        <v>0</v>
      </c>
      <c r="J134">
        <v>23</v>
      </c>
      <c r="K134">
        <v>21</v>
      </c>
      <c r="L134">
        <v>10</v>
      </c>
      <c r="N134" t="b">
        <v>1</v>
      </c>
      <c r="O134" t="b">
        <v>1</v>
      </c>
      <c r="P134">
        <v>2.2000000000000002</v>
      </c>
      <c r="Q134">
        <v>8.44</v>
      </c>
      <c r="R134">
        <v>330</v>
      </c>
      <c r="T134" s="10">
        <v>1048</v>
      </c>
      <c r="U134" s="10">
        <v>1116</v>
      </c>
      <c r="Y134" s="11">
        <v>294</v>
      </c>
      <c r="Z134" s="12" t="s">
        <v>1200</v>
      </c>
      <c r="AA134" s="13">
        <v>42029</v>
      </c>
      <c r="AB134" s="14">
        <v>0.71949074074074071</v>
      </c>
      <c r="AC134" s="15">
        <v>42029.719490740739</v>
      </c>
      <c r="AD134" s="11">
        <v>32.908380000000001</v>
      </c>
      <c r="AE134" s="11">
        <v>-122.12909999999999</v>
      </c>
      <c r="AF134" s="11">
        <v>2</v>
      </c>
      <c r="AG134" s="11">
        <v>10</v>
      </c>
      <c r="AH134" s="11">
        <v>0</v>
      </c>
      <c r="AI134" s="11">
        <v>15.678000450134277</v>
      </c>
      <c r="AJ134" s="11">
        <v>32.970451354980469</v>
      </c>
      <c r="AK134" s="11">
        <v>24.260549545288086</v>
      </c>
      <c r="AL134" s="11">
        <v>5.7610001564025879</v>
      </c>
      <c r="AM134" s="11">
        <v>0.34000000357627869</v>
      </c>
      <c r="AN134" s="11">
        <v>1.6000000238418579</v>
      </c>
      <c r="AO134" s="11">
        <v>5.000000074505806E-2</v>
      </c>
      <c r="AP134" s="11">
        <v>9.9999997764825821E-3</v>
      </c>
      <c r="AQ134" s="11">
        <v>0.20100000500679016</v>
      </c>
      <c r="AR134" s="11">
        <v>7.0000000298023224E-2</v>
      </c>
    </row>
    <row r="135" spans="1:44" x14ac:dyDescent="0.2">
      <c r="A135" t="s">
        <v>1201</v>
      </c>
      <c r="B135">
        <v>201501</v>
      </c>
      <c r="C135">
        <v>602</v>
      </c>
      <c r="D135">
        <v>49</v>
      </c>
      <c r="E135" t="s">
        <v>1032</v>
      </c>
      <c r="F135" t="s">
        <v>72</v>
      </c>
      <c r="G135" t="s">
        <v>28</v>
      </c>
      <c r="H135" t="b">
        <v>0</v>
      </c>
      <c r="J135">
        <v>16</v>
      </c>
      <c r="K135">
        <v>15</v>
      </c>
      <c r="L135">
        <v>55</v>
      </c>
      <c r="N135" t="b">
        <v>1</v>
      </c>
      <c r="O135" t="b">
        <v>1</v>
      </c>
      <c r="P135">
        <v>1.04</v>
      </c>
      <c r="Q135">
        <v>8.51</v>
      </c>
      <c r="R135">
        <v>330</v>
      </c>
      <c r="T135" s="10">
        <v>1048</v>
      </c>
      <c r="U135" s="10">
        <v>1114</v>
      </c>
      <c r="Y135" s="11">
        <v>295</v>
      </c>
      <c r="Z135" s="12" t="s">
        <v>1201</v>
      </c>
      <c r="AA135" s="13">
        <v>42029</v>
      </c>
      <c r="AB135" s="14">
        <v>0.71949074074074071</v>
      </c>
      <c r="AC135" s="15">
        <v>42029.719490740739</v>
      </c>
      <c r="AD135" s="11">
        <v>32.908380000000001</v>
      </c>
      <c r="AE135" s="11">
        <v>-122.12909999999999</v>
      </c>
      <c r="AF135" s="11">
        <v>2</v>
      </c>
      <c r="AG135" s="11">
        <v>55</v>
      </c>
      <c r="AH135" s="11">
        <v>0</v>
      </c>
      <c r="AI135" s="11">
        <v>12.774999618530273</v>
      </c>
      <c r="AJ135" s="11">
        <v>32.975149154663086</v>
      </c>
      <c r="AK135" s="11">
        <v>24.872135162353516</v>
      </c>
      <c r="AL135" s="11">
        <v>5.7049999237060547</v>
      </c>
      <c r="AM135" s="11">
        <v>0.62000000476837158</v>
      </c>
      <c r="AN135" s="11">
        <v>4</v>
      </c>
      <c r="AO135" s="11">
        <v>2.9600000381469727</v>
      </c>
      <c r="AP135" s="11">
        <v>1.9999999552965164E-2</v>
      </c>
      <c r="AQ135" s="11">
        <v>0.3919999897480011</v>
      </c>
      <c r="AR135" s="11">
        <v>0.30199998617172241</v>
      </c>
    </row>
    <row r="136" spans="1:44" x14ac:dyDescent="0.2">
      <c r="A136" t="s">
        <v>1204</v>
      </c>
      <c r="B136">
        <v>201501</v>
      </c>
      <c r="C136">
        <v>663</v>
      </c>
      <c r="D136">
        <v>54</v>
      </c>
      <c r="E136" t="s">
        <v>1032</v>
      </c>
      <c r="F136" t="s">
        <v>1171</v>
      </c>
      <c r="G136" t="s">
        <v>28</v>
      </c>
      <c r="H136" t="b">
        <v>0</v>
      </c>
      <c r="J136">
        <v>15</v>
      </c>
      <c r="K136">
        <v>13</v>
      </c>
      <c r="L136">
        <v>9</v>
      </c>
      <c r="N136" t="b">
        <v>1</v>
      </c>
      <c r="O136" t="b">
        <v>1</v>
      </c>
      <c r="P136">
        <v>0.5</v>
      </c>
      <c r="Q136">
        <v>2.81</v>
      </c>
      <c r="R136">
        <v>330</v>
      </c>
      <c r="T136" s="10">
        <v>1113</v>
      </c>
      <c r="U136" s="10">
        <v>1122</v>
      </c>
      <c r="Y136" s="11">
        <v>298</v>
      </c>
      <c r="Z136" s="12" t="s">
        <v>1204</v>
      </c>
      <c r="AA136" s="13">
        <v>42030</v>
      </c>
      <c r="AB136" s="14">
        <v>0.75458333333333338</v>
      </c>
      <c r="AC136" s="15">
        <v>42030.754583333335</v>
      </c>
      <c r="AD136" s="11">
        <v>34.178069999999998</v>
      </c>
      <c r="AE136" s="11">
        <v>-119.51288</v>
      </c>
      <c r="AF136" s="11">
        <v>2</v>
      </c>
      <c r="AG136" s="11">
        <v>9</v>
      </c>
      <c r="AH136" s="11">
        <v>0</v>
      </c>
      <c r="AI136" s="11">
        <v>15.89799976348877</v>
      </c>
      <c r="AJ136" s="11">
        <v>33.304100036621094</v>
      </c>
      <c r="AK136" s="11">
        <v>24.467875480651855</v>
      </c>
      <c r="AL136" s="11">
        <v>5.7829999923706055</v>
      </c>
      <c r="AM136" s="11">
        <v>0.40000000596046448</v>
      </c>
      <c r="AN136" s="11">
        <v>2.5699999332427979</v>
      </c>
      <c r="AO136" s="11">
        <v>0.15999999642372131</v>
      </c>
      <c r="AP136" s="11">
        <v>0.10999999940395355</v>
      </c>
      <c r="AQ136" s="11">
        <v>1.0410000085830688</v>
      </c>
      <c r="AR136" s="11">
        <v>0.43999999761581421</v>
      </c>
    </row>
    <row r="137" spans="1:44" x14ac:dyDescent="0.2">
      <c r="A137" t="s">
        <v>1205</v>
      </c>
      <c r="B137">
        <v>201501</v>
      </c>
      <c r="C137">
        <v>663</v>
      </c>
      <c r="D137">
        <v>54</v>
      </c>
      <c r="E137" t="s">
        <v>1032</v>
      </c>
      <c r="F137" t="s">
        <v>1171</v>
      </c>
      <c r="G137" t="s">
        <v>28</v>
      </c>
      <c r="H137" t="b">
        <v>0</v>
      </c>
      <c r="J137">
        <v>8</v>
      </c>
      <c r="K137">
        <v>8</v>
      </c>
      <c r="L137">
        <v>42</v>
      </c>
      <c r="N137" t="b">
        <v>1</v>
      </c>
      <c r="O137" t="b">
        <v>1</v>
      </c>
      <c r="P137">
        <v>0.5</v>
      </c>
      <c r="Q137">
        <v>3.45</v>
      </c>
      <c r="R137">
        <v>330</v>
      </c>
      <c r="T137" s="10">
        <v>1113</v>
      </c>
      <c r="U137" s="10">
        <v>1122</v>
      </c>
      <c r="Y137" s="11">
        <v>299</v>
      </c>
      <c r="Z137" s="12" t="s">
        <v>1205</v>
      </c>
      <c r="AA137" s="13">
        <v>42030</v>
      </c>
      <c r="AB137" s="14">
        <v>0.75458333333333338</v>
      </c>
      <c r="AC137" s="15">
        <v>42030.754583333335</v>
      </c>
      <c r="AD137" s="11">
        <v>34.178069999999998</v>
      </c>
      <c r="AE137" s="11">
        <v>-119.51288</v>
      </c>
      <c r="AF137" s="11">
        <v>1</v>
      </c>
      <c r="AG137" s="11">
        <v>42</v>
      </c>
      <c r="AH137" s="11">
        <v>0</v>
      </c>
      <c r="AI137" s="11">
        <v>15.527000427246094</v>
      </c>
      <c r="AJ137" s="11">
        <v>33.296699523925781</v>
      </c>
      <c r="AK137" s="11">
        <v>24.547210693359375</v>
      </c>
      <c r="AL137" s="11">
        <v>5.6700000762939453</v>
      </c>
      <c r="AM137" s="11">
        <v>0.41999998688697815</v>
      </c>
      <c r="AN137" s="11">
        <v>2.8599998950958252</v>
      </c>
      <c r="AO137" s="11">
        <v>0.87999999523162842</v>
      </c>
      <c r="AP137" s="11">
        <v>0.10999999940395355</v>
      </c>
      <c r="AQ137" s="11">
        <v>0.72200000286102295</v>
      </c>
      <c r="AR137" s="11">
        <v>0.26600000262260437</v>
      </c>
    </row>
    <row r="138" spans="1:44" x14ac:dyDescent="0.2">
      <c r="A138" t="s">
        <v>181</v>
      </c>
      <c r="B138">
        <v>201501</v>
      </c>
      <c r="C138">
        <v>701</v>
      </c>
      <c r="D138">
        <v>58</v>
      </c>
      <c r="E138" t="s">
        <v>1033</v>
      </c>
      <c r="F138" t="s">
        <v>74</v>
      </c>
      <c r="G138" t="s">
        <v>33</v>
      </c>
      <c r="H138" t="b">
        <v>1</v>
      </c>
      <c r="J138">
        <v>24</v>
      </c>
      <c r="K138">
        <v>24</v>
      </c>
      <c r="L138">
        <v>0</v>
      </c>
      <c r="M138" t="s">
        <v>182</v>
      </c>
      <c r="N138" t="b">
        <v>1</v>
      </c>
      <c r="O138" t="b">
        <v>1</v>
      </c>
      <c r="P138">
        <v>1.04</v>
      </c>
      <c r="Q138">
        <v>3.92</v>
      </c>
      <c r="R138">
        <v>330</v>
      </c>
      <c r="T138" s="10">
        <v>2112</v>
      </c>
      <c r="U138" s="10">
        <v>2125</v>
      </c>
      <c r="Y138" s="11">
        <v>300</v>
      </c>
      <c r="Z138" s="12" t="s">
        <v>181</v>
      </c>
      <c r="AA138" s="13">
        <v>42031</v>
      </c>
      <c r="AB138" s="14">
        <v>0.10855324074074074</v>
      </c>
      <c r="AC138" s="15">
        <v>42031.108553240738</v>
      </c>
      <c r="AD138" s="11">
        <v>34.276899999999998</v>
      </c>
      <c r="AE138" s="11">
        <v>-120.02423</v>
      </c>
      <c r="AF138" s="11">
        <v>1</v>
      </c>
      <c r="AG138" s="11">
        <v>2</v>
      </c>
      <c r="AH138" s="11">
        <v>-2</v>
      </c>
      <c r="AI138" s="11">
        <v>16.361000061035156</v>
      </c>
      <c r="AJ138" s="11">
        <v>33.310901641845703</v>
      </c>
      <c r="AK138" s="11">
        <v>24.367519378662109</v>
      </c>
      <c r="AL138" s="11">
        <v>5.8039999008178711</v>
      </c>
      <c r="AM138" s="11">
        <v>0.31000000238418579</v>
      </c>
      <c r="AN138" s="11">
        <v>1.940000057220459</v>
      </c>
      <c r="AO138" s="11">
        <v>0</v>
      </c>
      <c r="AP138" s="11">
        <v>9.9999997764825821E-3</v>
      </c>
      <c r="AQ138" s="11">
        <v>0.31099998950958252</v>
      </c>
      <c r="AR138" s="11">
        <v>7.0000000298023224E-2</v>
      </c>
    </row>
    <row r="139" spans="1:44" x14ac:dyDescent="0.2">
      <c r="A139" t="s">
        <v>183</v>
      </c>
      <c r="B139">
        <v>201501</v>
      </c>
      <c r="C139">
        <v>701</v>
      </c>
      <c r="D139">
        <v>58</v>
      </c>
      <c r="E139" t="s">
        <v>1033</v>
      </c>
      <c r="F139" t="s">
        <v>74</v>
      </c>
      <c r="G139" t="s">
        <v>33</v>
      </c>
      <c r="H139" t="b">
        <v>1</v>
      </c>
      <c r="J139">
        <v>19</v>
      </c>
      <c r="K139">
        <v>19</v>
      </c>
      <c r="L139">
        <v>50</v>
      </c>
      <c r="N139" t="b">
        <v>1</v>
      </c>
      <c r="O139" t="b">
        <v>1</v>
      </c>
      <c r="P139">
        <v>1.04</v>
      </c>
      <c r="Q139">
        <v>2.44</v>
      </c>
      <c r="R139">
        <v>330</v>
      </c>
      <c r="T139" s="10">
        <v>2112</v>
      </c>
      <c r="U139" s="10">
        <v>2120</v>
      </c>
      <c r="Y139" s="11">
        <v>301</v>
      </c>
      <c r="Z139" s="12" t="s">
        <v>183</v>
      </c>
      <c r="AA139" s="13">
        <v>42031</v>
      </c>
      <c r="AB139" s="14">
        <v>0.10855324074074074</v>
      </c>
      <c r="AC139" s="15">
        <v>42031.108553240738</v>
      </c>
      <c r="AD139" s="11">
        <v>34.276899999999998</v>
      </c>
      <c r="AE139" s="11">
        <v>-120.02423</v>
      </c>
      <c r="AF139" s="11">
        <v>1</v>
      </c>
      <c r="AG139" s="11">
        <v>50</v>
      </c>
      <c r="AH139" s="11">
        <v>0</v>
      </c>
      <c r="AI139" s="11">
        <v>15.637999534606934</v>
      </c>
      <c r="AJ139" s="11">
        <v>33.382801055908203</v>
      </c>
      <c r="AK139" s="11">
        <v>24.589399337768555</v>
      </c>
      <c r="AL139" s="11">
        <v>5.5</v>
      </c>
      <c r="AM139" s="11">
        <v>0.44999998807907104</v>
      </c>
      <c r="AN139" s="11">
        <v>3.2699999809265137</v>
      </c>
      <c r="AO139" s="11">
        <v>1.0399999618530273</v>
      </c>
      <c r="AP139" s="11">
        <v>0</v>
      </c>
      <c r="AQ139" s="11">
        <v>0.57400000095367432</v>
      </c>
      <c r="AR139" s="11">
        <v>0.33199998736381531</v>
      </c>
    </row>
    <row r="140" spans="1:44" x14ac:dyDescent="0.2">
      <c r="A140" t="s">
        <v>186</v>
      </c>
      <c r="B140">
        <v>201501</v>
      </c>
      <c r="C140">
        <v>721</v>
      </c>
      <c r="D140">
        <v>60</v>
      </c>
      <c r="E140" t="s">
        <v>1034</v>
      </c>
      <c r="F140" t="s">
        <v>76</v>
      </c>
      <c r="G140" t="s">
        <v>33</v>
      </c>
      <c r="H140" t="b">
        <v>1</v>
      </c>
      <c r="J140">
        <v>23</v>
      </c>
      <c r="K140">
        <v>21</v>
      </c>
      <c r="L140">
        <v>10</v>
      </c>
      <c r="N140" t="b">
        <v>1</v>
      </c>
      <c r="O140" t="b">
        <v>1</v>
      </c>
      <c r="P140">
        <v>1.04</v>
      </c>
      <c r="Q140">
        <v>5.33</v>
      </c>
      <c r="R140">
        <v>330</v>
      </c>
      <c r="T140" s="10">
        <v>439</v>
      </c>
      <c r="U140" s="10">
        <v>455</v>
      </c>
      <c r="Y140" s="11">
        <v>304</v>
      </c>
      <c r="Z140" s="12" t="s">
        <v>186</v>
      </c>
      <c r="AA140" s="13">
        <v>42031</v>
      </c>
      <c r="AB140" s="14">
        <v>0.44517361111111109</v>
      </c>
      <c r="AC140" s="15">
        <v>42031.445173611108</v>
      </c>
      <c r="AD140" s="11">
        <v>34.319119999999998</v>
      </c>
      <c r="AE140" s="11">
        <v>-120.80587</v>
      </c>
      <c r="AF140" s="11">
        <v>2</v>
      </c>
      <c r="AG140" s="11">
        <v>9.5</v>
      </c>
      <c r="AH140" s="11">
        <v>0.5</v>
      </c>
      <c r="AI140" s="11">
        <v>16.120000839233398</v>
      </c>
      <c r="AJ140" s="11">
        <v>33.308599472045898</v>
      </c>
      <c r="AK140" s="11">
        <v>24.421295166015625</v>
      </c>
      <c r="AL140" s="11">
        <v>5.7969999313354492</v>
      </c>
      <c r="AM140" s="11">
        <v>0.31999999284744263</v>
      </c>
      <c r="AN140" s="11">
        <v>2.0299999713897705</v>
      </c>
      <c r="AO140" s="11">
        <v>0</v>
      </c>
      <c r="AP140" s="11">
        <v>0</v>
      </c>
      <c r="AQ140" s="11">
        <v>0.36899998784065247</v>
      </c>
      <c r="AR140" s="11">
        <v>0.11599999666213989</v>
      </c>
    </row>
    <row r="141" spans="1:44" x14ac:dyDescent="0.2">
      <c r="A141" t="s">
        <v>187</v>
      </c>
      <c r="B141">
        <v>201501</v>
      </c>
      <c r="C141">
        <v>721</v>
      </c>
      <c r="D141">
        <v>60</v>
      </c>
      <c r="E141" t="s">
        <v>1034</v>
      </c>
      <c r="F141" t="s">
        <v>76</v>
      </c>
      <c r="G141" t="s">
        <v>33</v>
      </c>
      <c r="H141" t="b">
        <v>1</v>
      </c>
      <c r="J141">
        <v>19</v>
      </c>
      <c r="K141">
        <v>18</v>
      </c>
      <c r="L141">
        <v>30</v>
      </c>
      <c r="N141" t="b">
        <v>1</v>
      </c>
      <c r="O141" t="b">
        <v>1</v>
      </c>
      <c r="P141">
        <v>1.04</v>
      </c>
      <c r="Q141">
        <v>3.54</v>
      </c>
      <c r="R141">
        <v>330</v>
      </c>
      <c r="T141" s="10">
        <v>439</v>
      </c>
      <c r="U141" s="10">
        <v>449</v>
      </c>
      <c r="Y141" s="11">
        <v>305</v>
      </c>
      <c r="Z141" s="12" t="s">
        <v>187</v>
      </c>
      <c r="AA141" s="13">
        <v>42031</v>
      </c>
      <c r="AB141" s="14">
        <v>0.44517361111111109</v>
      </c>
      <c r="AC141" s="15">
        <v>42031.445173611108</v>
      </c>
      <c r="AD141" s="11">
        <v>34.319119999999998</v>
      </c>
      <c r="AE141" s="11">
        <v>-120.80587</v>
      </c>
      <c r="AF141" s="11">
        <v>2</v>
      </c>
      <c r="AG141" s="11">
        <v>29.5</v>
      </c>
      <c r="AH141" s="11">
        <v>0.5</v>
      </c>
      <c r="AI141" s="11">
        <v>15.229999542236328</v>
      </c>
      <c r="AJ141" s="11">
        <v>33.34014892578125</v>
      </c>
      <c r="AK141" s="11">
        <v>24.645159721374512</v>
      </c>
      <c r="AL141" s="11">
        <v>5.7239999771118164</v>
      </c>
      <c r="AM141" s="11">
        <v>0.41999998688697815</v>
      </c>
      <c r="AN141" s="11">
        <v>3.130000114440918</v>
      </c>
      <c r="AO141" s="11">
        <v>0.63999998569488525</v>
      </c>
      <c r="AP141" s="11">
        <v>9.9999997764825821E-3</v>
      </c>
      <c r="AQ141" s="11">
        <v>1.1330000162124634</v>
      </c>
      <c r="AR141" s="11">
        <v>0.42899999022483826</v>
      </c>
    </row>
    <row r="142" spans="1:44" x14ac:dyDescent="0.2">
      <c r="A142" t="s">
        <v>190</v>
      </c>
      <c r="B142">
        <v>201501</v>
      </c>
      <c r="C142">
        <v>747</v>
      </c>
      <c r="D142">
        <v>62</v>
      </c>
      <c r="E142" t="s">
        <v>1034</v>
      </c>
      <c r="F142" t="s">
        <v>78</v>
      </c>
      <c r="G142" t="s">
        <v>33</v>
      </c>
      <c r="H142" t="b">
        <v>1</v>
      </c>
      <c r="J142">
        <v>21</v>
      </c>
      <c r="K142">
        <v>20</v>
      </c>
      <c r="L142">
        <v>10</v>
      </c>
      <c r="N142" t="b">
        <v>1</v>
      </c>
      <c r="O142" t="b">
        <v>1</v>
      </c>
      <c r="P142">
        <v>2.2000000000000002</v>
      </c>
      <c r="Q142">
        <v>5.87</v>
      </c>
      <c r="R142">
        <v>330</v>
      </c>
      <c r="T142" s="10">
        <v>1545</v>
      </c>
      <c r="U142" s="10">
        <v>1610</v>
      </c>
      <c r="Y142" s="11">
        <v>312</v>
      </c>
      <c r="Z142" s="12" t="s">
        <v>190</v>
      </c>
      <c r="AA142" s="13">
        <v>42031</v>
      </c>
      <c r="AB142" s="14">
        <v>0.90363425925925922</v>
      </c>
      <c r="AC142" s="15">
        <v>42031.903634259259</v>
      </c>
      <c r="AD142" s="11">
        <v>33.823610000000002</v>
      </c>
      <c r="AE142" s="11">
        <v>-121.84444000000001</v>
      </c>
      <c r="AF142" s="11">
        <v>2</v>
      </c>
      <c r="AG142" s="11">
        <v>9.5</v>
      </c>
      <c r="AH142" s="11">
        <v>0.5</v>
      </c>
      <c r="AI142" s="11">
        <v>15.873000144958496</v>
      </c>
      <c r="AJ142" s="11">
        <v>33.255199432373047</v>
      </c>
      <c r="AK142" s="11">
        <v>24.435945510864258</v>
      </c>
      <c r="AL142" s="11">
        <v>5.8029999732971191</v>
      </c>
      <c r="AM142" s="11">
        <v>0.33000001311302185</v>
      </c>
      <c r="AN142" s="11">
        <v>1.7899999618530273</v>
      </c>
      <c r="AO142" s="11">
        <v>0</v>
      </c>
      <c r="AP142" s="11">
        <v>1.9999999552965164E-2</v>
      </c>
      <c r="AQ142" s="11">
        <v>0.2070000022649765</v>
      </c>
      <c r="AR142" s="11">
        <v>4.3000001460313797E-2</v>
      </c>
    </row>
    <row r="143" spans="1:44" x14ac:dyDescent="0.2">
      <c r="A143" t="s">
        <v>191</v>
      </c>
      <c r="B143">
        <v>201501</v>
      </c>
      <c r="C143">
        <v>747</v>
      </c>
      <c r="D143">
        <v>62</v>
      </c>
      <c r="E143" t="s">
        <v>1034</v>
      </c>
      <c r="F143" t="s">
        <v>78</v>
      </c>
      <c r="G143" t="s">
        <v>33</v>
      </c>
      <c r="H143" t="b">
        <v>1</v>
      </c>
      <c r="J143">
        <v>17</v>
      </c>
      <c r="K143">
        <v>16</v>
      </c>
      <c r="L143">
        <v>40</v>
      </c>
      <c r="N143" t="b">
        <v>1</v>
      </c>
      <c r="O143" t="b">
        <v>1</v>
      </c>
      <c r="P143">
        <v>1.04</v>
      </c>
      <c r="Q143">
        <v>6.91</v>
      </c>
      <c r="R143">
        <v>330</v>
      </c>
      <c r="T143" s="10">
        <v>1545</v>
      </c>
      <c r="U143" s="10">
        <v>1610</v>
      </c>
      <c r="Y143" s="11">
        <v>313</v>
      </c>
      <c r="Z143" s="12" t="s">
        <v>191</v>
      </c>
      <c r="AA143" s="13">
        <v>42031</v>
      </c>
      <c r="AB143" s="14">
        <v>0.90363425925925922</v>
      </c>
      <c r="AC143" s="15">
        <v>42031.903634259259</v>
      </c>
      <c r="AD143" s="11">
        <v>33.823610000000002</v>
      </c>
      <c r="AE143" s="11">
        <v>-121.84444000000001</v>
      </c>
      <c r="AF143" s="11">
        <v>2</v>
      </c>
      <c r="AG143" s="11">
        <v>40.5</v>
      </c>
      <c r="AH143" s="11">
        <v>-0.5</v>
      </c>
      <c r="AI143" s="11">
        <v>14.958000183105469</v>
      </c>
      <c r="AJ143" s="11">
        <v>33.281299591064453</v>
      </c>
      <c r="AK143" s="11">
        <v>24.659669876098633</v>
      </c>
      <c r="AL143" s="11">
        <v>5.8130002021789551</v>
      </c>
      <c r="AM143" s="11">
        <v>0.38999998569488525</v>
      </c>
      <c r="AN143" s="11">
        <v>2.3299999237060547</v>
      </c>
      <c r="AO143" s="11">
        <v>0.30000001192092896</v>
      </c>
      <c r="AP143" s="11">
        <v>2.9999999329447746E-2</v>
      </c>
      <c r="AQ143" s="11">
        <v>1.2209999561309814</v>
      </c>
      <c r="AR143" s="11">
        <v>0.59500002861022949</v>
      </c>
    </row>
    <row r="144" spans="1:44" x14ac:dyDescent="0.2">
      <c r="A144" t="s">
        <v>194</v>
      </c>
      <c r="B144">
        <v>201501</v>
      </c>
      <c r="C144">
        <v>762</v>
      </c>
      <c r="D144">
        <v>63</v>
      </c>
      <c r="E144" t="s">
        <v>1034</v>
      </c>
      <c r="F144" t="s">
        <v>82</v>
      </c>
      <c r="G144" t="s">
        <v>33</v>
      </c>
      <c r="H144" t="b">
        <v>1</v>
      </c>
      <c r="J144">
        <v>21</v>
      </c>
      <c r="K144">
        <v>20</v>
      </c>
      <c r="L144">
        <v>10</v>
      </c>
      <c r="N144" t="b">
        <v>1</v>
      </c>
      <c r="O144" t="b">
        <v>1</v>
      </c>
      <c r="P144">
        <v>2.2000000000000002</v>
      </c>
      <c r="Q144">
        <v>5.88</v>
      </c>
      <c r="R144">
        <v>330</v>
      </c>
      <c r="T144" s="10">
        <v>2209</v>
      </c>
      <c r="U144" s="10">
        <v>2230</v>
      </c>
      <c r="Y144" s="11">
        <v>316</v>
      </c>
      <c r="Z144" s="12" t="s">
        <v>194</v>
      </c>
      <c r="AA144" s="13">
        <v>42032</v>
      </c>
      <c r="AB144" s="14">
        <v>0.16217592592592592</v>
      </c>
      <c r="AC144" s="15">
        <v>42032.162175925929</v>
      </c>
      <c r="AD144" s="11">
        <v>33.482579999999999</v>
      </c>
      <c r="AE144" s="11">
        <v>-122.53307</v>
      </c>
      <c r="AF144" s="11">
        <v>2</v>
      </c>
      <c r="AG144" s="11">
        <v>9.5</v>
      </c>
      <c r="AH144" s="11">
        <v>0.5</v>
      </c>
      <c r="AI144" s="11">
        <v>15.824999809265137</v>
      </c>
      <c r="AJ144" s="11">
        <v>32.891901016235352</v>
      </c>
      <c r="AK144" s="11">
        <v>24.167355537414551</v>
      </c>
      <c r="AL144" s="11">
        <v>5.7639999389648438</v>
      </c>
      <c r="AM144" s="11">
        <v>0.34000000357627869</v>
      </c>
      <c r="AN144" s="11">
        <v>1.4500000476837158</v>
      </c>
      <c r="AO144" s="11">
        <v>0</v>
      </c>
      <c r="AP144" s="11">
        <v>9.9999997764825821E-3</v>
      </c>
      <c r="AQ144" s="11">
        <v>0.14100000262260437</v>
      </c>
      <c r="AR144" s="11">
        <v>3.9999999105930328E-2</v>
      </c>
    </row>
    <row r="145" spans="1:44" x14ac:dyDescent="0.2">
      <c r="A145" t="s">
        <v>195</v>
      </c>
      <c r="B145">
        <v>201501</v>
      </c>
      <c r="C145">
        <v>762</v>
      </c>
      <c r="D145">
        <v>63</v>
      </c>
      <c r="E145" t="s">
        <v>1034</v>
      </c>
      <c r="F145" t="s">
        <v>82</v>
      </c>
      <c r="G145" t="s">
        <v>33</v>
      </c>
      <c r="H145" t="b">
        <v>1</v>
      </c>
      <c r="J145">
        <v>17</v>
      </c>
      <c r="K145">
        <v>16</v>
      </c>
      <c r="L145">
        <v>40</v>
      </c>
      <c r="N145" t="b">
        <v>1</v>
      </c>
      <c r="O145" t="b">
        <v>1</v>
      </c>
      <c r="P145">
        <v>1.04</v>
      </c>
      <c r="Q145">
        <v>6.18</v>
      </c>
      <c r="R145">
        <v>330</v>
      </c>
      <c r="T145" s="10">
        <v>2209</v>
      </c>
      <c r="U145" s="10">
        <v>2230</v>
      </c>
      <c r="Y145" s="11">
        <v>317</v>
      </c>
      <c r="Z145" s="12" t="s">
        <v>195</v>
      </c>
      <c r="AA145" s="13">
        <v>42032</v>
      </c>
      <c r="AB145" s="14">
        <v>0.16217592592592592</v>
      </c>
      <c r="AC145" s="15">
        <v>42032.162175925929</v>
      </c>
      <c r="AD145" s="11">
        <v>33.482579999999999</v>
      </c>
      <c r="AE145" s="11">
        <v>-122.53307</v>
      </c>
      <c r="AF145" s="11">
        <v>2</v>
      </c>
      <c r="AG145" s="11">
        <v>40</v>
      </c>
      <c r="AH145" s="11">
        <v>0</v>
      </c>
      <c r="AI145" s="11">
        <v>15.013999938964844</v>
      </c>
      <c r="AJ145" s="11">
        <v>32.999500274658203</v>
      </c>
      <c r="AK145" s="11">
        <v>24.430364608764648</v>
      </c>
      <c r="AL145" s="11">
        <v>5.8429999351501465</v>
      </c>
      <c r="AM145" s="11">
        <v>0.37000000476837158</v>
      </c>
      <c r="AN145" s="11">
        <v>1.9600000381469727</v>
      </c>
      <c r="AO145" s="11">
        <v>0.15999999642372131</v>
      </c>
      <c r="AP145" s="11">
        <v>9.9999997764825821E-3</v>
      </c>
      <c r="AQ145" s="11">
        <v>0.44800001382827759</v>
      </c>
      <c r="AR145" s="11">
        <v>0.18299999833106995</v>
      </c>
    </row>
    <row r="146" spans="1:44" x14ac:dyDescent="0.2">
      <c r="A146" t="s">
        <v>1206</v>
      </c>
      <c r="B146">
        <v>201501</v>
      </c>
      <c r="C146">
        <v>837</v>
      </c>
      <c r="D146">
        <v>69</v>
      </c>
      <c r="E146" t="s">
        <v>1035</v>
      </c>
      <c r="F146" t="s">
        <v>198</v>
      </c>
      <c r="G146" t="s">
        <v>28</v>
      </c>
      <c r="H146" t="b">
        <v>0</v>
      </c>
      <c r="J146">
        <v>23</v>
      </c>
      <c r="K146">
        <v>22</v>
      </c>
      <c r="L146">
        <v>10</v>
      </c>
      <c r="N146" t="b">
        <v>1</v>
      </c>
      <c r="O146" t="b">
        <v>1</v>
      </c>
      <c r="P146">
        <v>2.2000000000000002</v>
      </c>
      <c r="Q146">
        <v>6.35</v>
      </c>
      <c r="R146">
        <v>330</v>
      </c>
      <c r="T146" s="10">
        <v>1300</v>
      </c>
      <c r="U146" s="10">
        <v>1323</v>
      </c>
      <c r="Y146" s="11">
        <v>324</v>
      </c>
      <c r="Z146" s="12" t="s">
        <v>1206</v>
      </c>
      <c r="AA146" s="13">
        <v>42033</v>
      </c>
      <c r="AB146" s="14">
        <v>0.80118055555555556</v>
      </c>
      <c r="AC146" s="15">
        <v>42033.801180555558</v>
      </c>
      <c r="AD146" s="11">
        <v>34.388269999999999</v>
      </c>
      <c r="AE146" s="11">
        <v>-122.2473</v>
      </c>
      <c r="AF146" s="11">
        <v>2</v>
      </c>
      <c r="AG146" s="11">
        <v>9.5</v>
      </c>
      <c r="AH146" s="11">
        <v>0.5</v>
      </c>
      <c r="AI146" s="11">
        <v>15.73900032043457</v>
      </c>
      <c r="AJ146" s="11">
        <v>33.251901626586914</v>
      </c>
      <c r="AK146" s="11">
        <v>24.46343994140625</v>
      </c>
      <c r="AL146" s="11">
        <v>5.8449997901916504</v>
      </c>
      <c r="AM146" s="11">
        <v>0.33000001311302185</v>
      </c>
      <c r="AN146" s="11">
        <v>1.8600000143051147</v>
      </c>
      <c r="AO146" s="11">
        <v>9.0000003576278687E-2</v>
      </c>
      <c r="AP146" s="11">
        <v>7.0000000298023224E-2</v>
      </c>
      <c r="AQ146" s="11">
        <v>0.25499999523162842</v>
      </c>
      <c r="AR146" s="11">
        <v>6.3000001013278961E-2</v>
      </c>
    </row>
    <row r="147" spans="1:44" x14ac:dyDescent="0.2">
      <c r="A147" t="s">
        <v>1207</v>
      </c>
      <c r="B147">
        <v>201501</v>
      </c>
      <c r="C147">
        <v>837</v>
      </c>
      <c r="D147">
        <v>69</v>
      </c>
      <c r="E147" t="s">
        <v>1035</v>
      </c>
      <c r="F147" t="s">
        <v>198</v>
      </c>
      <c r="G147" t="s">
        <v>28</v>
      </c>
      <c r="H147" t="b">
        <v>0</v>
      </c>
      <c r="J147">
        <v>16</v>
      </c>
      <c r="K147">
        <v>16</v>
      </c>
      <c r="L147">
        <v>60</v>
      </c>
      <c r="N147" t="b">
        <v>1</v>
      </c>
      <c r="O147" t="b">
        <v>1</v>
      </c>
      <c r="P147">
        <v>0.5</v>
      </c>
      <c r="Q147">
        <v>3.25</v>
      </c>
      <c r="R147">
        <v>330</v>
      </c>
      <c r="T147" s="10">
        <v>1300</v>
      </c>
      <c r="U147" s="10">
        <v>1310</v>
      </c>
      <c r="Y147" s="11">
        <v>325</v>
      </c>
      <c r="Z147" s="12" t="s">
        <v>1207</v>
      </c>
      <c r="AA147" s="13">
        <v>42033</v>
      </c>
      <c r="AB147" s="14">
        <v>0.80118055555555556</v>
      </c>
      <c r="AC147" s="15">
        <v>42033.801180555558</v>
      </c>
      <c r="AD147" s="11">
        <v>34.388269999999999</v>
      </c>
      <c r="AE147" s="11">
        <v>-122.2473</v>
      </c>
      <c r="AF147" s="11">
        <v>1</v>
      </c>
      <c r="AG147" s="11">
        <v>60</v>
      </c>
      <c r="AH147" s="11">
        <v>0</v>
      </c>
      <c r="AI147" s="11">
        <v>14.843999862670898</v>
      </c>
      <c r="AJ147" s="11">
        <v>33.280799865722656</v>
      </c>
      <c r="AK147" s="11">
        <v>24.685039520263672</v>
      </c>
      <c r="AL147" s="11">
        <v>5.880000114440918</v>
      </c>
      <c r="AM147" s="11">
        <v>0.37000000476837158</v>
      </c>
      <c r="AN147" s="11">
        <v>2.1400001049041748</v>
      </c>
      <c r="AO147" s="11">
        <v>9.0000003576278687E-2</v>
      </c>
      <c r="AP147" s="11">
        <v>0.17000000178813934</v>
      </c>
      <c r="AQ147" s="11">
        <v>0.81199997663497925</v>
      </c>
      <c r="AR147" s="11">
        <v>0.3880000114440918</v>
      </c>
    </row>
    <row r="148" spans="1:44" x14ac:dyDescent="0.2">
      <c r="A148" t="s">
        <v>1210</v>
      </c>
      <c r="B148">
        <v>201504</v>
      </c>
      <c r="C148">
        <v>78</v>
      </c>
      <c r="D148">
        <v>8</v>
      </c>
      <c r="E148" t="s">
        <v>1029</v>
      </c>
      <c r="F148" t="s">
        <v>49</v>
      </c>
      <c r="G148" t="s">
        <v>28</v>
      </c>
      <c r="H148" t="b">
        <v>0</v>
      </c>
      <c r="J148">
        <v>22</v>
      </c>
      <c r="K148">
        <v>21</v>
      </c>
      <c r="L148">
        <v>14</v>
      </c>
      <c r="N148" t="b">
        <v>0</v>
      </c>
      <c r="O148" t="b">
        <v>1</v>
      </c>
      <c r="R148">
        <v>330</v>
      </c>
      <c r="S148" t="s">
        <v>1211</v>
      </c>
      <c r="T148" s="10"/>
      <c r="U148" s="10"/>
      <c r="Y148" s="11">
        <v>330</v>
      </c>
      <c r="Z148" s="12" t="s">
        <v>1210</v>
      </c>
      <c r="AA148" s="13">
        <v>42099</v>
      </c>
      <c r="AB148" s="14">
        <v>0.72967592592592589</v>
      </c>
      <c r="AC148" s="15">
        <v>42099.729675925926</v>
      </c>
      <c r="AD148" s="11">
        <v>32.345570000000002</v>
      </c>
      <c r="AE148" s="11">
        <v>-118.56158000000001</v>
      </c>
      <c r="AF148" s="11">
        <v>2</v>
      </c>
      <c r="AG148" s="11">
        <v>13.5</v>
      </c>
      <c r="AH148" s="11">
        <v>0.5</v>
      </c>
      <c r="AI148" s="11">
        <v>17.812000274658203</v>
      </c>
      <c r="AJ148" s="11">
        <v>33.308200836181641</v>
      </c>
      <c r="AK148" s="11">
        <v>24.024594306945801</v>
      </c>
      <c r="AL148" s="11">
        <v>5.6479997634887695</v>
      </c>
      <c r="AM148" s="11">
        <v>0.28999999165534973</v>
      </c>
      <c r="AN148" s="11">
        <v>1.690000057220459</v>
      </c>
      <c r="AO148" s="11">
        <v>5.9999998658895493E-2</v>
      </c>
      <c r="AP148" s="11">
        <v>0</v>
      </c>
      <c r="AQ148" s="11">
        <v>0.20399999618530273</v>
      </c>
      <c r="AR148" s="11">
        <v>3.2999999821186066E-2</v>
      </c>
    </row>
    <row r="149" spans="1:44" x14ac:dyDescent="0.2">
      <c r="A149" t="s">
        <v>1212</v>
      </c>
      <c r="B149">
        <v>201504</v>
      </c>
      <c r="C149">
        <v>78</v>
      </c>
      <c r="D149">
        <v>8</v>
      </c>
      <c r="E149" t="s">
        <v>1029</v>
      </c>
      <c r="F149" t="s">
        <v>49</v>
      </c>
      <c r="G149" t="s">
        <v>28</v>
      </c>
      <c r="H149" t="b">
        <v>0</v>
      </c>
      <c r="J149">
        <v>16</v>
      </c>
      <c r="K149">
        <v>15</v>
      </c>
      <c r="L149">
        <v>50</v>
      </c>
      <c r="N149" t="b">
        <v>0</v>
      </c>
      <c r="O149" t="b">
        <v>1</v>
      </c>
      <c r="R149">
        <v>330</v>
      </c>
      <c r="S149" t="s">
        <v>1211</v>
      </c>
      <c r="T149" s="10"/>
      <c r="U149" s="10"/>
      <c r="Y149" s="11">
        <v>331</v>
      </c>
      <c r="Z149" s="12" t="s">
        <v>1212</v>
      </c>
      <c r="AA149" s="13">
        <v>42099</v>
      </c>
      <c r="AB149" s="14">
        <v>0.72967592592592589</v>
      </c>
      <c r="AC149" s="15">
        <v>42099.729675925926</v>
      </c>
      <c r="AD149" s="11">
        <v>32.345570000000002</v>
      </c>
      <c r="AE149" s="11">
        <v>-118.56158000000001</v>
      </c>
      <c r="AF149" s="11">
        <v>2</v>
      </c>
      <c r="AG149" s="11">
        <v>50</v>
      </c>
      <c r="AH149" s="11">
        <v>0</v>
      </c>
      <c r="AI149" s="11">
        <v>13.803999900817871</v>
      </c>
      <c r="AJ149" s="11">
        <v>33.218999862670898</v>
      </c>
      <c r="AK149" s="11">
        <v>24.854245185852051</v>
      </c>
      <c r="AL149" s="11">
        <v>5.9600000381469727</v>
      </c>
      <c r="AM149" s="11">
        <v>0.46000000834465027</v>
      </c>
      <c r="AN149" s="11">
        <v>3.4500000476837158</v>
      </c>
      <c r="AO149" s="11">
        <v>0.34999999403953552</v>
      </c>
      <c r="AP149" s="11">
        <v>1.9999999552965164E-2</v>
      </c>
      <c r="AQ149" s="11">
        <v>1.1009999513626099</v>
      </c>
      <c r="AR149" s="11">
        <v>0.44800001382827759</v>
      </c>
    </row>
    <row r="150" spans="1:44" x14ac:dyDescent="0.2">
      <c r="A150" t="s">
        <v>1217</v>
      </c>
      <c r="B150">
        <v>201504</v>
      </c>
      <c r="C150">
        <v>183</v>
      </c>
      <c r="D150">
        <v>17</v>
      </c>
      <c r="E150" t="s">
        <v>1029</v>
      </c>
      <c r="F150" t="s">
        <v>91</v>
      </c>
      <c r="G150" t="s">
        <v>28</v>
      </c>
      <c r="H150" t="b">
        <v>0</v>
      </c>
      <c r="J150">
        <v>22</v>
      </c>
      <c r="K150">
        <v>22</v>
      </c>
      <c r="L150">
        <v>14</v>
      </c>
      <c r="N150" t="b">
        <v>0</v>
      </c>
      <c r="O150" t="b">
        <v>1</v>
      </c>
      <c r="Q150">
        <v>7.71</v>
      </c>
      <c r="R150">
        <v>330</v>
      </c>
      <c r="S150" t="s">
        <v>1218</v>
      </c>
      <c r="T150" s="10">
        <v>1358</v>
      </c>
      <c r="U150" s="10">
        <v>1424</v>
      </c>
      <c r="Y150" s="11">
        <v>338</v>
      </c>
      <c r="Z150" s="12" t="s">
        <v>1217</v>
      </c>
      <c r="AA150" s="13">
        <v>42101</v>
      </c>
      <c r="AB150" s="14">
        <v>0.84040509259259255</v>
      </c>
      <c r="AC150" s="15">
        <v>42101.840405092589</v>
      </c>
      <c r="AD150" s="11">
        <v>29.84402</v>
      </c>
      <c r="AE150" s="11">
        <v>-123.58423000000001</v>
      </c>
      <c r="AF150" s="11">
        <v>1</v>
      </c>
      <c r="AG150" s="11">
        <v>13</v>
      </c>
      <c r="AH150" s="11">
        <v>1</v>
      </c>
      <c r="AI150" s="11">
        <v>17.542999267578125</v>
      </c>
      <c r="AJ150" s="11">
        <v>33.3385009765625</v>
      </c>
      <c r="AK150" s="11">
        <v>24.112499237060547</v>
      </c>
      <c r="AL150" s="11">
        <v>5.565000057220459</v>
      </c>
      <c r="AM150" s="11">
        <v>0.31000000238418579</v>
      </c>
      <c r="AN150" s="11">
        <v>1.8899999856948853</v>
      </c>
      <c r="AO150" s="11">
        <v>0</v>
      </c>
      <c r="AP150" s="11">
        <v>9.9999997764825821E-3</v>
      </c>
      <c r="AQ150" s="11">
        <v>6.1000000685453415E-2</v>
      </c>
      <c r="AR150" s="11">
        <v>1.4000000432133675E-2</v>
      </c>
    </row>
    <row r="151" spans="1:44" x14ac:dyDescent="0.2">
      <c r="A151" t="s">
        <v>1219</v>
      </c>
      <c r="B151">
        <v>201504</v>
      </c>
      <c r="C151">
        <v>183</v>
      </c>
      <c r="D151">
        <v>17</v>
      </c>
      <c r="E151" t="s">
        <v>1029</v>
      </c>
      <c r="F151" t="s">
        <v>91</v>
      </c>
      <c r="G151" t="s">
        <v>28</v>
      </c>
      <c r="H151" t="b">
        <v>0</v>
      </c>
      <c r="J151">
        <v>13</v>
      </c>
      <c r="K151">
        <v>12</v>
      </c>
      <c r="L151">
        <v>115</v>
      </c>
      <c r="N151" t="b">
        <v>1</v>
      </c>
      <c r="O151" t="b">
        <v>1</v>
      </c>
      <c r="P151">
        <v>1.04</v>
      </c>
      <c r="Q151">
        <v>8.4600000000000009</v>
      </c>
      <c r="R151">
        <v>330</v>
      </c>
      <c r="T151" s="10">
        <v>1358</v>
      </c>
      <c r="U151" s="10">
        <v>1424</v>
      </c>
      <c r="Y151" s="11">
        <v>339</v>
      </c>
      <c r="Z151" s="12" t="s">
        <v>1219</v>
      </c>
      <c r="AA151" s="13">
        <v>42101</v>
      </c>
      <c r="AB151" s="14">
        <v>0.84040509259259255</v>
      </c>
      <c r="AC151" s="15">
        <v>42101.840405092589</v>
      </c>
      <c r="AD151" s="11">
        <v>29.84402</v>
      </c>
      <c r="AE151" s="11">
        <v>-123.58423000000001</v>
      </c>
      <c r="AF151" s="11">
        <v>2</v>
      </c>
      <c r="AG151" s="11">
        <v>114</v>
      </c>
      <c r="AH151" s="11">
        <v>1</v>
      </c>
      <c r="AI151" s="11">
        <v>13.199000358581543</v>
      </c>
      <c r="AJ151" s="11">
        <v>33.211750030517578</v>
      </c>
      <c r="AK151" s="11">
        <v>24.975119590759277</v>
      </c>
      <c r="AL151" s="11">
        <v>5.5390000343322754</v>
      </c>
      <c r="AM151" s="36"/>
      <c r="AN151" s="36"/>
      <c r="AO151" s="36"/>
      <c r="AP151" s="36"/>
      <c r="AQ151" s="11">
        <v>0.25</v>
      </c>
      <c r="AR151" s="11">
        <v>0.18299999833106995</v>
      </c>
    </row>
    <row r="152" spans="1:44" x14ac:dyDescent="0.2">
      <c r="A152" t="s">
        <v>199</v>
      </c>
      <c r="B152">
        <v>201504</v>
      </c>
      <c r="C152">
        <v>192</v>
      </c>
      <c r="D152">
        <v>18</v>
      </c>
      <c r="E152" t="s">
        <v>1030</v>
      </c>
      <c r="F152" t="s">
        <v>32</v>
      </c>
      <c r="G152" t="s">
        <v>33</v>
      </c>
      <c r="H152" t="b">
        <v>1</v>
      </c>
      <c r="J152">
        <v>21</v>
      </c>
      <c r="K152">
        <v>20</v>
      </c>
      <c r="L152">
        <v>10</v>
      </c>
      <c r="N152" t="b">
        <v>1</v>
      </c>
      <c r="O152" t="b">
        <v>1</v>
      </c>
      <c r="P152">
        <v>2.2000000000000002</v>
      </c>
      <c r="Q152">
        <v>4.43</v>
      </c>
      <c r="R152">
        <v>330</v>
      </c>
      <c r="T152" s="10">
        <v>2140</v>
      </c>
      <c r="U152" s="10">
        <v>2156</v>
      </c>
      <c r="Y152" s="11">
        <v>342</v>
      </c>
      <c r="Z152" s="12" t="s">
        <v>199</v>
      </c>
      <c r="AA152" s="13">
        <v>42102</v>
      </c>
      <c r="AB152" s="14">
        <v>0.10821759259259259</v>
      </c>
      <c r="AC152" s="15">
        <v>42102.108217592591</v>
      </c>
      <c r="AD152" s="11">
        <v>30.416419999999999</v>
      </c>
      <c r="AE152" s="11">
        <v>-124.00067</v>
      </c>
      <c r="AF152" s="11">
        <v>2</v>
      </c>
      <c r="AG152" s="11">
        <v>9.5</v>
      </c>
      <c r="AH152" s="11">
        <v>0.5</v>
      </c>
      <c r="AI152" s="11">
        <v>16.920000076293945</v>
      </c>
      <c r="AJ152" s="11">
        <v>33.163898468017578</v>
      </c>
      <c r="AK152" s="11">
        <v>24.125900268554688</v>
      </c>
      <c r="AL152" s="11">
        <v>5.6830000877380371</v>
      </c>
      <c r="AM152" s="11">
        <v>0.31999999284744263</v>
      </c>
      <c r="AN152" s="11">
        <v>1.7999999523162842</v>
      </c>
      <c r="AO152" s="11">
        <v>0</v>
      </c>
      <c r="AP152" s="11">
        <v>0</v>
      </c>
      <c r="AQ152" s="11">
        <v>7.9000003635883331E-2</v>
      </c>
      <c r="AR152" s="11">
        <v>2.4000000208616257E-2</v>
      </c>
    </row>
    <row r="153" spans="1:44" x14ac:dyDescent="0.2">
      <c r="A153" t="s">
        <v>200</v>
      </c>
      <c r="B153">
        <v>201504</v>
      </c>
      <c r="C153">
        <v>192</v>
      </c>
      <c r="D153">
        <v>18</v>
      </c>
      <c r="E153" t="s">
        <v>1030</v>
      </c>
      <c r="F153" t="s">
        <v>32</v>
      </c>
      <c r="G153" t="s">
        <v>33</v>
      </c>
      <c r="H153" t="b">
        <v>1</v>
      </c>
      <c r="J153">
        <v>13</v>
      </c>
      <c r="K153">
        <v>12</v>
      </c>
      <c r="L153">
        <v>100</v>
      </c>
      <c r="N153" t="b">
        <v>1</v>
      </c>
      <c r="O153" t="b">
        <v>1</v>
      </c>
      <c r="P153">
        <v>2.2000000000000002</v>
      </c>
      <c r="Q153">
        <v>6.49</v>
      </c>
      <c r="R153">
        <v>330</v>
      </c>
      <c r="T153" s="10">
        <v>2140</v>
      </c>
      <c r="U153" s="10">
        <v>2200</v>
      </c>
      <c r="Y153" s="11">
        <v>343</v>
      </c>
      <c r="Z153" s="12" t="s">
        <v>200</v>
      </c>
      <c r="AA153" s="13">
        <v>42102</v>
      </c>
      <c r="AB153" s="14">
        <v>0.10821759259259259</v>
      </c>
      <c r="AC153" s="15">
        <v>42102.108217592591</v>
      </c>
      <c r="AD153" s="11">
        <v>30.416419999999999</v>
      </c>
      <c r="AE153" s="11">
        <v>-124.00067</v>
      </c>
      <c r="AF153" s="11">
        <v>2</v>
      </c>
      <c r="AG153" s="11">
        <v>100</v>
      </c>
      <c r="AH153" s="11">
        <v>0</v>
      </c>
      <c r="AI153" s="11">
        <v>14.289999961853027</v>
      </c>
      <c r="AJ153" s="11">
        <v>33.186651229858398</v>
      </c>
      <c r="AK153" s="11">
        <v>24.732379913330078</v>
      </c>
      <c r="AL153" s="11">
        <v>5.7210001945495605</v>
      </c>
      <c r="AM153" s="11">
        <v>0.43000000715255737</v>
      </c>
      <c r="AN153" s="11">
        <v>3.1600000858306885</v>
      </c>
      <c r="AO153" s="11">
        <v>0.72000002861022949</v>
      </c>
      <c r="AP153" s="11">
        <v>5.9999998658895493E-2</v>
      </c>
      <c r="AQ153" s="11">
        <v>0.2720000147819519</v>
      </c>
      <c r="AR153" s="11">
        <v>0.21500000357627869</v>
      </c>
    </row>
    <row r="154" spans="1:44" x14ac:dyDescent="0.2">
      <c r="A154" t="s">
        <v>203</v>
      </c>
      <c r="B154">
        <v>201504</v>
      </c>
      <c r="C154">
        <v>230</v>
      </c>
      <c r="D154">
        <v>21</v>
      </c>
      <c r="E154" t="s">
        <v>1030</v>
      </c>
      <c r="F154" t="s">
        <v>36</v>
      </c>
      <c r="G154" t="s">
        <v>33</v>
      </c>
      <c r="H154" t="b">
        <v>1</v>
      </c>
      <c r="J154">
        <v>21</v>
      </c>
      <c r="K154">
        <v>20</v>
      </c>
      <c r="L154">
        <v>10</v>
      </c>
      <c r="N154" t="b">
        <v>1</v>
      </c>
      <c r="O154" t="b">
        <v>1</v>
      </c>
      <c r="P154">
        <v>2.2000000000000002</v>
      </c>
      <c r="Q154">
        <v>7.49</v>
      </c>
      <c r="R154">
        <v>330</v>
      </c>
      <c r="T154" s="10">
        <v>1518</v>
      </c>
      <c r="U154" s="10">
        <v>1543</v>
      </c>
      <c r="Y154" s="11">
        <v>350</v>
      </c>
      <c r="Z154" s="12" t="s">
        <v>203</v>
      </c>
      <c r="AA154" s="13">
        <v>42102</v>
      </c>
      <c r="AB154" s="14">
        <v>0.96172453703703709</v>
      </c>
      <c r="AC154" s="15">
        <v>42102.961724537039</v>
      </c>
      <c r="AD154" s="11">
        <v>31.415669999999999</v>
      </c>
      <c r="AE154" s="11">
        <v>-121.98520000000001</v>
      </c>
      <c r="AF154" s="11">
        <v>2</v>
      </c>
      <c r="AG154" s="11">
        <v>10</v>
      </c>
      <c r="AH154" s="11">
        <v>0</v>
      </c>
      <c r="AI154" s="11">
        <v>17.35099983215332</v>
      </c>
      <c r="AJ154" s="11">
        <v>33.398349761962891</v>
      </c>
      <c r="AK154" s="11">
        <v>24.203975677490234</v>
      </c>
      <c r="AL154" s="11">
        <v>5.5819997787475586</v>
      </c>
      <c r="AM154" s="11">
        <v>0.31999999284744263</v>
      </c>
      <c r="AN154" s="11">
        <v>1.9800000190734863</v>
      </c>
      <c r="AO154" s="11">
        <v>0</v>
      </c>
      <c r="AP154" s="11">
        <v>9.9999997764825821E-3</v>
      </c>
      <c r="AQ154" s="11">
        <v>7.5999997556209564E-2</v>
      </c>
      <c r="AR154" s="11">
        <v>1.6000000759959221E-2</v>
      </c>
    </row>
    <row r="155" spans="1:44" x14ac:dyDescent="0.2">
      <c r="A155" t="s">
        <v>204</v>
      </c>
      <c r="B155">
        <v>201504</v>
      </c>
      <c r="C155">
        <v>230</v>
      </c>
      <c r="D155">
        <v>21</v>
      </c>
      <c r="E155" t="s">
        <v>1030</v>
      </c>
      <c r="F155" t="s">
        <v>36</v>
      </c>
      <c r="G155" t="s">
        <v>33</v>
      </c>
      <c r="H155" t="b">
        <v>1</v>
      </c>
      <c r="J155">
        <v>15</v>
      </c>
      <c r="K155">
        <v>14</v>
      </c>
      <c r="L155">
        <v>75</v>
      </c>
      <c r="N155" t="b">
        <v>1</v>
      </c>
      <c r="O155" t="b">
        <v>1</v>
      </c>
      <c r="P155">
        <v>1.04</v>
      </c>
      <c r="Q155">
        <v>7.74</v>
      </c>
      <c r="R155">
        <v>330</v>
      </c>
      <c r="T155" s="10">
        <v>1518</v>
      </c>
      <c r="U155" s="10">
        <v>1541</v>
      </c>
      <c r="Y155" s="11">
        <v>351</v>
      </c>
      <c r="Z155" s="12" t="s">
        <v>204</v>
      </c>
      <c r="AA155" s="13">
        <v>42102</v>
      </c>
      <c r="AB155" s="14">
        <v>0.96172453703703709</v>
      </c>
      <c r="AC155" s="15">
        <v>42102.961724537039</v>
      </c>
      <c r="AD155" s="11">
        <v>31.415669999999999</v>
      </c>
      <c r="AE155" s="11">
        <v>-121.98520000000001</v>
      </c>
      <c r="AF155" s="11">
        <v>2</v>
      </c>
      <c r="AG155" s="11">
        <v>75.5</v>
      </c>
      <c r="AH155" s="11">
        <v>-0.5</v>
      </c>
      <c r="AI155" s="11">
        <v>13.189000129699707</v>
      </c>
      <c r="AJ155" s="11">
        <v>32.970249176025391</v>
      </c>
      <c r="AK155" s="11">
        <v>24.788129806518555</v>
      </c>
      <c r="AL155" s="11">
        <v>5.7919998168945312</v>
      </c>
      <c r="AM155" s="11">
        <v>0.55000001192092896</v>
      </c>
      <c r="AN155" s="11">
        <v>3.7999999523162842</v>
      </c>
      <c r="AO155" s="11">
        <v>1.8200000524520874</v>
      </c>
      <c r="AP155" s="11">
        <v>3.9999999105930328E-2</v>
      </c>
      <c r="AQ155" s="11">
        <v>0.5220000147819519</v>
      </c>
      <c r="AR155" s="11">
        <v>0.22900000214576721</v>
      </c>
    </row>
    <row r="156" spans="1:44" x14ac:dyDescent="0.2">
      <c r="A156" t="s">
        <v>207</v>
      </c>
      <c r="B156">
        <v>201504</v>
      </c>
      <c r="C156">
        <v>256</v>
      </c>
      <c r="D156">
        <v>23</v>
      </c>
      <c r="E156" t="s">
        <v>1030</v>
      </c>
      <c r="F156" t="s">
        <v>41</v>
      </c>
      <c r="G156" t="s">
        <v>33</v>
      </c>
      <c r="H156" t="b">
        <v>1</v>
      </c>
      <c r="J156">
        <v>21</v>
      </c>
      <c r="K156">
        <v>20</v>
      </c>
      <c r="L156">
        <v>10</v>
      </c>
      <c r="N156" t="b">
        <v>1</v>
      </c>
      <c r="O156" t="b">
        <v>1</v>
      </c>
      <c r="P156">
        <v>2.2000000000000002</v>
      </c>
      <c r="Q156">
        <v>6.69</v>
      </c>
      <c r="R156">
        <v>330</v>
      </c>
      <c r="T156" s="10">
        <v>629</v>
      </c>
      <c r="U156" s="10">
        <v>657</v>
      </c>
      <c r="W156" t="s">
        <v>208</v>
      </c>
      <c r="Y156" s="11">
        <v>354</v>
      </c>
      <c r="Z156" s="12" t="s">
        <v>207</v>
      </c>
      <c r="AA156" s="13">
        <v>42103</v>
      </c>
      <c r="AB156" s="14">
        <v>0.52083333333333337</v>
      </c>
      <c r="AC156" s="15">
        <v>42103.520833333336</v>
      </c>
      <c r="AD156" s="11">
        <v>32.082680000000003</v>
      </c>
      <c r="AE156" s="11">
        <v>-120.6294</v>
      </c>
      <c r="AF156" s="11">
        <v>2</v>
      </c>
      <c r="AG156" s="11">
        <v>9</v>
      </c>
      <c r="AH156" s="11">
        <v>1</v>
      </c>
      <c r="AI156" s="11">
        <v>16.909999847412109</v>
      </c>
      <c r="AJ156" s="11">
        <v>33.350198745727539</v>
      </c>
      <c r="AK156" s="11">
        <v>24.271065711975098</v>
      </c>
      <c r="AL156" s="11">
        <v>5.6129999160766602</v>
      </c>
      <c r="AM156" s="11">
        <v>0.31999999284744263</v>
      </c>
      <c r="AN156" s="11">
        <v>1.940000057220459</v>
      </c>
      <c r="AO156" s="11">
        <v>0</v>
      </c>
      <c r="AP156" s="11">
        <v>0</v>
      </c>
      <c r="AQ156" s="11">
        <v>0.14699999988079071</v>
      </c>
      <c r="AR156" s="11">
        <v>3.7999998778104782E-2</v>
      </c>
    </row>
    <row r="157" spans="1:44" x14ac:dyDescent="0.2">
      <c r="A157" t="s">
        <v>209</v>
      </c>
      <c r="B157">
        <v>201504</v>
      </c>
      <c r="C157">
        <v>256</v>
      </c>
      <c r="D157">
        <v>23</v>
      </c>
      <c r="E157" t="s">
        <v>1030</v>
      </c>
      <c r="F157" t="s">
        <v>41</v>
      </c>
      <c r="G157" t="s">
        <v>33</v>
      </c>
      <c r="H157" t="b">
        <v>1</v>
      </c>
      <c r="J157">
        <v>13</v>
      </c>
      <c r="K157">
        <v>12</v>
      </c>
      <c r="L157">
        <v>100</v>
      </c>
      <c r="N157" t="b">
        <v>1</v>
      </c>
      <c r="O157" t="b">
        <v>1</v>
      </c>
      <c r="P157">
        <v>1.04</v>
      </c>
      <c r="Q157">
        <v>8.59</v>
      </c>
      <c r="R157">
        <v>330</v>
      </c>
      <c r="S157" t="s">
        <v>148</v>
      </c>
      <c r="T157" s="10">
        <v>629</v>
      </c>
      <c r="U157" s="10">
        <v>700</v>
      </c>
      <c r="V157" t="s">
        <v>210</v>
      </c>
      <c r="Y157" s="11">
        <v>355</v>
      </c>
      <c r="Z157" s="12" t="s">
        <v>209</v>
      </c>
      <c r="AA157" s="13">
        <v>42103</v>
      </c>
      <c r="AB157" s="14">
        <v>0.52083333333333337</v>
      </c>
      <c r="AC157" s="15">
        <v>42103.520833333336</v>
      </c>
      <c r="AD157" s="11">
        <v>32.082680000000003</v>
      </c>
      <c r="AE157" s="11">
        <v>-120.6294</v>
      </c>
      <c r="AF157" s="11">
        <v>2</v>
      </c>
      <c r="AG157" s="11">
        <v>102</v>
      </c>
      <c r="AH157" s="11">
        <v>-2</v>
      </c>
      <c r="AI157" s="11">
        <v>13.458999633789062</v>
      </c>
      <c r="AJ157" s="11">
        <v>33.30364990234375</v>
      </c>
      <c r="AK157" s="11">
        <v>24.993544578552246</v>
      </c>
      <c r="AL157" s="11">
        <v>5.5240001678466797</v>
      </c>
      <c r="AM157" s="11">
        <v>0.52999997138977051</v>
      </c>
      <c r="AN157" s="11">
        <v>4.190000057220459</v>
      </c>
      <c r="AO157" s="11">
        <v>2.2000000476837158</v>
      </c>
      <c r="AP157" s="11">
        <v>0</v>
      </c>
      <c r="AQ157" s="11">
        <v>0.29300001263618469</v>
      </c>
      <c r="AR157" s="11">
        <v>0.26399999856948853</v>
      </c>
    </row>
    <row r="158" spans="1:44" x14ac:dyDescent="0.2">
      <c r="A158" t="s">
        <v>213</v>
      </c>
      <c r="B158">
        <v>201504</v>
      </c>
      <c r="C158">
        <v>285</v>
      </c>
      <c r="D158">
        <v>25</v>
      </c>
      <c r="E158" t="s">
        <v>1030</v>
      </c>
      <c r="F158" t="s">
        <v>44</v>
      </c>
      <c r="G158" t="s">
        <v>33</v>
      </c>
      <c r="H158" t="b">
        <v>1</v>
      </c>
      <c r="J158">
        <v>21</v>
      </c>
      <c r="K158">
        <v>20</v>
      </c>
      <c r="L158">
        <v>10</v>
      </c>
      <c r="N158" t="b">
        <v>1</v>
      </c>
      <c r="O158" t="b">
        <v>1</v>
      </c>
      <c r="P158">
        <v>2.2000000000000002</v>
      </c>
      <c r="Q158">
        <v>6.48</v>
      </c>
      <c r="R158">
        <v>330</v>
      </c>
      <c r="T158" s="10">
        <v>1951</v>
      </c>
      <c r="U158" s="10">
        <v>1817</v>
      </c>
      <c r="Y158" s="11">
        <v>362</v>
      </c>
      <c r="Z158" s="12" t="s">
        <v>213</v>
      </c>
      <c r="AA158" s="13">
        <v>42104</v>
      </c>
      <c r="AB158" s="14">
        <v>3.9837962962962964E-2</v>
      </c>
      <c r="AC158" s="15">
        <v>42104.039837962962</v>
      </c>
      <c r="AD158" s="11">
        <v>32.650120000000001</v>
      </c>
      <c r="AE158" s="11">
        <v>-119.4764</v>
      </c>
      <c r="AF158" s="11">
        <v>2</v>
      </c>
      <c r="AG158" s="11">
        <v>9.5</v>
      </c>
      <c r="AH158" s="11">
        <v>0.5</v>
      </c>
      <c r="AI158" s="11">
        <v>16.041000366210938</v>
      </c>
      <c r="AJ158" s="11">
        <v>33.30980110168457</v>
      </c>
      <c r="AK158" s="11">
        <v>24.440109252929688</v>
      </c>
      <c r="AL158" s="11">
        <v>5.8520002365112305</v>
      </c>
      <c r="AM158" s="11">
        <v>0.30000001192092896</v>
      </c>
      <c r="AN158" s="11">
        <v>1.0900000333786011</v>
      </c>
      <c r="AO158" s="11">
        <v>0</v>
      </c>
      <c r="AP158" s="11">
        <v>0</v>
      </c>
      <c r="AQ158" s="11">
        <v>0.3619999885559082</v>
      </c>
      <c r="AR158" s="11">
        <v>0.11299999803304672</v>
      </c>
    </row>
    <row r="159" spans="1:44" x14ac:dyDescent="0.2">
      <c r="A159" t="s">
        <v>214</v>
      </c>
      <c r="B159">
        <v>201504</v>
      </c>
      <c r="C159">
        <v>285</v>
      </c>
      <c r="D159">
        <v>25</v>
      </c>
      <c r="E159" t="s">
        <v>1030</v>
      </c>
      <c r="F159" t="s">
        <v>44</v>
      </c>
      <c r="G159" t="s">
        <v>33</v>
      </c>
      <c r="H159" t="b">
        <v>1</v>
      </c>
      <c r="J159">
        <v>17</v>
      </c>
      <c r="K159">
        <v>16</v>
      </c>
      <c r="L159">
        <v>40</v>
      </c>
      <c r="N159" t="b">
        <v>1</v>
      </c>
      <c r="O159" t="b">
        <v>1</v>
      </c>
      <c r="P159">
        <v>1.04</v>
      </c>
      <c r="Q159">
        <v>6.73</v>
      </c>
      <c r="R159">
        <v>330</v>
      </c>
      <c r="T159" s="10">
        <v>1951</v>
      </c>
      <c r="U159" s="10">
        <v>1817</v>
      </c>
      <c r="Y159" s="11">
        <v>363</v>
      </c>
      <c r="Z159" s="12" t="s">
        <v>214</v>
      </c>
      <c r="AA159" s="13">
        <v>42104</v>
      </c>
      <c r="AB159" s="14">
        <v>3.9837962962962964E-2</v>
      </c>
      <c r="AC159" s="15">
        <v>42104.039837962962</v>
      </c>
      <c r="AD159" s="11">
        <v>32.650120000000001</v>
      </c>
      <c r="AE159" s="11">
        <v>-119.4764</v>
      </c>
      <c r="AF159" s="11">
        <v>2</v>
      </c>
      <c r="AG159" s="11">
        <v>39.5</v>
      </c>
      <c r="AH159" s="11">
        <v>0.5</v>
      </c>
      <c r="AI159" s="11">
        <v>14.866000175476074</v>
      </c>
      <c r="AJ159" s="11">
        <v>33.286300659179688</v>
      </c>
      <c r="AK159" s="11">
        <v>24.68327522277832</v>
      </c>
      <c r="AL159" s="11">
        <v>5.9210000038146973</v>
      </c>
      <c r="AM159" s="11">
        <v>0.36000001430511475</v>
      </c>
      <c r="AN159" s="11">
        <v>1.1200000047683716</v>
      </c>
      <c r="AO159" s="11">
        <v>0.20000000298023224</v>
      </c>
      <c r="AP159" s="11">
        <v>3.9999999105930328E-2</v>
      </c>
      <c r="AQ159" s="11">
        <v>1.2510000467300415</v>
      </c>
      <c r="AR159" s="11">
        <v>0.44999998807907104</v>
      </c>
    </row>
    <row r="160" spans="1:44" x14ac:dyDescent="0.2">
      <c r="A160" t="s">
        <v>217</v>
      </c>
      <c r="B160">
        <v>201504</v>
      </c>
      <c r="C160">
        <v>312</v>
      </c>
      <c r="D160">
        <v>27</v>
      </c>
      <c r="E160" t="s">
        <v>1030</v>
      </c>
      <c r="F160" t="s">
        <v>47</v>
      </c>
      <c r="G160" t="s">
        <v>33</v>
      </c>
      <c r="H160" t="b">
        <v>1</v>
      </c>
      <c r="J160">
        <v>21</v>
      </c>
      <c r="K160">
        <v>20</v>
      </c>
      <c r="L160">
        <v>10</v>
      </c>
      <c r="N160" t="b">
        <v>1</v>
      </c>
      <c r="O160" t="b">
        <v>1</v>
      </c>
      <c r="P160">
        <v>1.04</v>
      </c>
      <c r="Q160">
        <v>8.32</v>
      </c>
      <c r="R160">
        <v>330</v>
      </c>
      <c r="T160" s="10">
        <v>621</v>
      </c>
      <c r="U160" s="10">
        <v>653</v>
      </c>
      <c r="Y160" s="11">
        <v>366</v>
      </c>
      <c r="Z160" s="12" t="s">
        <v>217</v>
      </c>
      <c r="AA160" s="13">
        <v>42104</v>
      </c>
      <c r="AB160" s="14">
        <v>0.51879629629629631</v>
      </c>
      <c r="AC160" s="15">
        <v>42104.518796296295</v>
      </c>
      <c r="AD160" s="11">
        <v>33.185369999999999</v>
      </c>
      <c r="AE160" s="11">
        <v>-118.3857</v>
      </c>
      <c r="AF160" s="11">
        <v>2</v>
      </c>
      <c r="AG160" s="11">
        <v>9.5</v>
      </c>
      <c r="AH160" s="11">
        <v>0.5</v>
      </c>
      <c r="AI160" s="11">
        <v>17.110000610351562</v>
      </c>
      <c r="AJ160" s="11">
        <v>33.286100387573242</v>
      </c>
      <c r="AK160" s="11">
        <v>24.175004959106445</v>
      </c>
      <c r="AL160" s="11">
        <v>5.7639999389648438</v>
      </c>
      <c r="AM160" s="11">
        <v>0.30000001192092896</v>
      </c>
      <c r="AN160" s="11">
        <v>1.5399999618530273</v>
      </c>
      <c r="AO160" s="11">
        <v>0</v>
      </c>
      <c r="AP160" s="11">
        <v>0</v>
      </c>
      <c r="AQ160" s="11">
        <v>0.20800000429153442</v>
      </c>
      <c r="AR160" s="11">
        <v>5.000000074505806E-2</v>
      </c>
    </row>
    <row r="161" spans="1:44" x14ac:dyDescent="0.2">
      <c r="A161" t="s">
        <v>218</v>
      </c>
      <c r="B161">
        <v>201504</v>
      </c>
      <c r="C161">
        <v>312</v>
      </c>
      <c r="D161">
        <v>27</v>
      </c>
      <c r="E161" t="s">
        <v>1030</v>
      </c>
      <c r="F161" t="s">
        <v>47</v>
      </c>
      <c r="G161" t="s">
        <v>33</v>
      </c>
      <c r="H161" t="b">
        <v>1</v>
      </c>
      <c r="J161">
        <v>16</v>
      </c>
      <c r="K161">
        <v>15</v>
      </c>
      <c r="L161">
        <v>50</v>
      </c>
      <c r="N161" t="b">
        <v>1</v>
      </c>
      <c r="O161" t="b">
        <v>1</v>
      </c>
      <c r="P161">
        <v>1.04</v>
      </c>
      <c r="Q161">
        <v>8.27</v>
      </c>
      <c r="R161">
        <v>330</v>
      </c>
      <c r="T161" s="10">
        <v>621</v>
      </c>
      <c r="U161" s="10">
        <v>652</v>
      </c>
      <c r="Y161" s="11">
        <v>367</v>
      </c>
      <c r="Z161" s="12" t="s">
        <v>218</v>
      </c>
      <c r="AA161" s="13">
        <v>42104</v>
      </c>
      <c r="AB161" s="14">
        <v>0.51879629629629631</v>
      </c>
      <c r="AC161" s="15">
        <v>42104.518796296295</v>
      </c>
      <c r="AD161" s="11">
        <v>33.185369999999999</v>
      </c>
      <c r="AE161" s="11">
        <v>-118.3857</v>
      </c>
      <c r="AF161" s="11">
        <v>2</v>
      </c>
      <c r="AG161" s="11">
        <v>50</v>
      </c>
      <c r="AH161" s="11">
        <v>0</v>
      </c>
      <c r="AI161" s="11">
        <v>13.505999565124512</v>
      </c>
      <c r="AJ161" s="11">
        <v>33.174400329589844</v>
      </c>
      <c r="AK161" s="11">
        <v>24.881139755249023</v>
      </c>
      <c r="AL161" s="11">
        <v>5.7859997749328613</v>
      </c>
      <c r="AM161" s="11">
        <v>0.52999997138977051</v>
      </c>
      <c r="AN161" s="11">
        <v>2.880000114440918</v>
      </c>
      <c r="AO161" s="11">
        <v>1.559999942779541</v>
      </c>
      <c r="AP161" s="11">
        <v>7.0000000298023224E-2</v>
      </c>
      <c r="AQ161" s="11">
        <v>0.9089999794960022</v>
      </c>
      <c r="AR161" s="11">
        <v>0.46500000357627869</v>
      </c>
    </row>
    <row r="162" spans="1:44" x14ac:dyDescent="0.2">
      <c r="A162" t="s">
        <v>1225</v>
      </c>
      <c r="B162">
        <v>201504</v>
      </c>
      <c r="C162">
        <v>525</v>
      </c>
      <c r="D162">
        <v>44</v>
      </c>
      <c r="E162" t="s">
        <v>1032</v>
      </c>
      <c r="F162" t="s">
        <v>221</v>
      </c>
      <c r="G162" t="s">
        <v>28</v>
      </c>
      <c r="H162" t="b">
        <v>0</v>
      </c>
      <c r="J162">
        <v>23</v>
      </c>
      <c r="K162">
        <v>22</v>
      </c>
      <c r="L162">
        <v>10</v>
      </c>
      <c r="N162" t="b">
        <v>1</v>
      </c>
      <c r="O162" t="b">
        <v>1</v>
      </c>
      <c r="P162">
        <v>2.2000000000000002</v>
      </c>
      <c r="Q162">
        <v>4.3600000000000003</v>
      </c>
      <c r="R162">
        <v>330</v>
      </c>
      <c r="T162" s="10">
        <v>1050</v>
      </c>
      <c r="U162" s="10">
        <v>1113</v>
      </c>
      <c r="Y162" s="11">
        <v>377</v>
      </c>
      <c r="Z162" s="12" t="s">
        <v>1225</v>
      </c>
      <c r="AA162" s="13">
        <v>42107</v>
      </c>
      <c r="AB162" s="14">
        <v>0.70685185185185184</v>
      </c>
      <c r="AC162" s="15">
        <v>42107.70685185185</v>
      </c>
      <c r="AD162" s="11">
        <v>32.574379999999998</v>
      </c>
      <c r="AE162" s="11">
        <v>-122.80992999999999</v>
      </c>
      <c r="AF162" s="11">
        <v>2</v>
      </c>
      <c r="AG162" s="11">
        <v>9.5</v>
      </c>
      <c r="AH162" s="11">
        <v>0.5</v>
      </c>
      <c r="AI162" s="11">
        <v>15.967000007629395</v>
      </c>
      <c r="AJ162" s="11">
        <v>33.213699340820312</v>
      </c>
      <c r="AK162" s="11">
        <v>24.382909774780273</v>
      </c>
      <c r="AL162" s="11">
        <v>5.7649998664855957</v>
      </c>
      <c r="AM162" s="11">
        <v>0.34999999403953552</v>
      </c>
      <c r="AN162" s="11">
        <v>1.8600000143051147</v>
      </c>
      <c r="AO162" s="11">
        <v>0</v>
      </c>
      <c r="AP162" s="11">
        <v>0</v>
      </c>
      <c r="AQ162" s="11">
        <v>0.17399999499320984</v>
      </c>
      <c r="AR162" s="11">
        <v>3.7999998778104782E-2</v>
      </c>
    </row>
    <row r="163" spans="1:44" x14ac:dyDescent="0.2">
      <c r="A163" t="s">
        <v>1226</v>
      </c>
      <c r="B163">
        <v>201504</v>
      </c>
      <c r="C163">
        <v>525</v>
      </c>
      <c r="D163">
        <v>44</v>
      </c>
      <c r="E163" t="s">
        <v>1032</v>
      </c>
      <c r="F163" t="s">
        <v>221</v>
      </c>
      <c r="G163" t="s">
        <v>28</v>
      </c>
      <c r="H163" t="b">
        <v>0</v>
      </c>
      <c r="J163">
        <v>15</v>
      </c>
      <c r="K163">
        <v>15</v>
      </c>
      <c r="L163">
        <v>72</v>
      </c>
      <c r="N163" t="b">
        <v>1</v>
      </c>
      <c r="O163" t="b">
        <v>1</v>
      </c>
      <c r="P163">
        <v>0.5</v>
      </c>
      <c r="Q163">
        <v>3.48</v>
      </c>
      <c r="R163">
        <v>330</v>
      </c>
      <c r="T163" s="10">
        <v>1050</v>
      </c>
      <c r="U163" s="10">
        <v>1100</v>
      </c>
      <c r="Y163" s="11">
        <v>378</v>
      </c>
      <c r="Z163" s="12" t="s">
        <v>1226</v>
      </c>
      <c r="AA163" s="13">
        <v>42107</v>
      </c>
      <c r="AB163" s="14">
        <v>0.70685185185185184</v>
      </c>
      <c r="AC163" s="15">
        <v>42107.70685185185</v>
      </c>
      <c r="AD163" s="11">
        <v>32.574379999999998</v>
      </c>
      <c r="AE163" s="11">
        <v>-122.80992999999999</v>
      </c>
      <c r="AF163" s="11">
        <v>1</v>
      </c>
      <c r="AG163" s="11">
        <v>72</v>
      </c>
      <c r="AH163" s="11">
        <v>0</v>
      </c>
      <c r="AI163" s="11">
        <v>15.477999687194824</v>
      </c>
      <c r="AJ163" s="11">
        <v>33.192699432373047</v>
      </c>
      <c r="AK163" s="11">
        <v>24.480020523071289</v>
      </c>
      <c r="AL163" s="11">
        <v>5.8060002326965332</v>
      </c>
      <c r="AM163" s="11">
        <v>0.36000001430511475</v>
      </c>
      <c r="AN163" s="11">
        <v>1.9700000286102295</v>
      </c>
      <c r="AO163" s="11">
        <v>0</v>
      </c>
      <c r="AP163" s="11">
        <v>0</v>
      </c>
      <c r="AQ163" s="11">
        <v>0.30300000309944153</v>
      </c>
      <c r="AR163" s="11">
        <v>0.11999999731779099</v>
      </c>
    </row>
    <row r="164" spans="1:44" x14ac:dyDescent="0.2">
      <c r="A164" t="s">
        <v>222</v>
      </c>
      <c r="B164">
        <v>201504</v>
      </c>
      <c r="C164">
        <v>653</v>
      </c>
      <c r="D164">
        <v>56</v>
      </c>
      <c r="E164" t="s">
        <v>1034</v>
      </c>
      <c r="F164" t="s">
        <v>76</v>
      </c>
      <c r="G164" t="s">
        <v>33</v>
      </c>
      <c r="H164" t="b">
        <v>1</v>
      </c>
      <c r="J164">
        <v>22</v>
      </c>
      <c r="K164">
        <v>20</v>
      </c>
      <c r="L164">
        <v>10</v>
      </c>
      <c r="N164" t="b">
        <v>1</v>
      </c>
      <c r="O164" t="b">
        <v>1</v>
      </c>
      <c r="P164">
        <v>0.5</v>
      </c>
      <c r="Q164">
        <v>6.31</v>
      </c>
      <c r="R164">
        <v>330</v>
      </c>
      <c r="S164" t="s">
        <v>223</v>
      </c>
      <c r="T164" s="10">
        <v>435</v>
      </c>
      <c r="U164" s="10">
        <v>459</v>
      </c>
      <c r="Y164" s="11">
        <v>386</v>
      </c>
      <c r="Z164" s="12" t="s">
        <v>222</v>
      </c>
      <c r="AA164" s="13">
        <v>42110</v>
      </c>
      <c r="AB164" s="14">
        <v>0.41824074074074075</v>
      </c>
      <c r="AC164" s="15">
        <v>42110.418240740742</v>
      </c>
      <c r="AD164" s="11">
        <v>34.313270000000003</v>
      </c>
      <c r="AE164" s="11">
        <v>-120.79398</v>
      </c>
      <c r="AF164" s="11">
        <v>2</v>
      </c>
      <c r="AG164" s="11">
        <v>10</v>
      </c>
      <c r="AH164" s="11">
        <v>0</v>
      </c>
      <c r="AI164" s="11">
        <v>13.568000316619873</v>
      </c>
      <c r="AJ164" s="11">
        <v>33.24370002746582</v>
      </c>
      <c r="AK164" s="11">
        <v>24.919944763183594</v>
      </c>
      <c r="AL164" s="11">
        <v>6.1449999809265137</v>
      </c>
      <c r="AM164" s="11">
        <v>0.50999999046325684</v>
      </c>
      <c r="AN164" s="11">
        <v>1.6000000238418579</v>
      </c>
      <c r="AO164" s="11">
        <v>2.130000114440918</v>
      </c>
      <c r="AP164" s="11">
        <v>0.2199999988079071</v>
      </c>
      <c r="AQ164" s="11">
        <v>1.0989999771118164</v>
      </c>
      <c r="AR164" s="11">
        <v>0.58099997043609619</v>
      </c>
    </row>
    <row r="165" spans="1:44" x14ac:dyDescent="0.2">
      <c r="A165" t="s">
        <v>226</v>
      </c>
      <c r="B165">
        <v>201504</v>
      </c>
      <c r="C165">
        <v>684</v>
      </c>
      <c r="D165">
        <v>58</v>
      </c>
      <c r="E165" t="s">
        <v>1034</v>
      </c>
      <c r="F165" t="s">
        <v>78</v>
      </c>
      <c r="G165" t="s">
        <v>33</v>
      </c>
      <c r="H165" t="b">
        <v>1</v>
      </c>
      <c r="J165">
        <v>21</v>
      </c>
      <c r="K165">
        <v>20</v>
      </c>
      <c r="L165">
        <v>10</v>
      </c>
      <c r="N165" t="b">
        <v>1</v>
      </c>
      <c r="O165" t="b">
        <v>1</v>
      </c>
      <c r="P165">
        <v>2.2000000000000002</v>
      </c>
      <c r="Q165">
        <v>7.27</v>
      </c>
      <c r="R165">
        <v>330</v>
      </c>
      <c r="T165" s="10">
        <v>1524</v>
      </c>
      <c r="U165" s="10">
        <v>1549</v>
      </c>
      <c r="Y165" s="11">
        <v>389</v>
      </c>
      <c r="Z165" s="12" t="s">
        <v>226</v>
      </c>
      <c r="AA165" s="13">
        <v>42110</v>
      </c>
      <c r="AB165" s="14">
        <v>0.87937500000000002</v>
      </c>
      <c r="AC165" s="15">
        <v>42110.879374999997</v>
      </c>
      <c r="AD165" s="11">
        <v>33.810270000000003</v>
      </c>
      <c r="AE165" s="11">
        <v>-121.84336999999999</v>
      </c>
      <c r="AF165" s="11">
        <v>2</v>
      </c>
      <c r="AG165" s="11">
        <v>10</v>
      </c>
      <c r="AH165" s="11">
        <v>0</v>
      </c>
      <c r="AI165" s="11">
        <v>15.897000312805176</v>
      </c>
      <c r="AJ165" s="11">
        <v>33.189199447631836</v>
      </c>
      <c r="AK165" s="11">
        <v>24.379830360412598</v>
      </c>
      <c r="AL165" s="11">
        <v>5.8090000152587891</v>
      </c>
      <c r="AM165" s="11">
        <v>0.37000000476837158</v>
      </c>
      <c r="AN165" s="11">
        <v>2.2100000381469727</v>
      </c>
      <c r="AO165" s="11">
        <v>0</v>
      </c>
      <c r="AP165" s="11">
        <v>9.9999997764825821E-3</v>
      </c>
      <c r="AQ165" s="11">
        <v>0.25299999117851257</v>
      </c>
      <c r="AR165" s="11">
        <v>5.0999999046325684E-2</v>
      </c>
    </row>
    <row r="166" spans="1:44" x14ac:dyDescent="0.2">
      <c r="A166" t="s">
        <v>227</v>
      </c>
      <c r="B166">
        <v>201504</v>
      </c>
      <c r="C166">
        <v>684</v>
      </c>
      <c r="D166">
        <v>58</v>
      </c>
      <c r="E166" t="s">
        <v>1034</v>
      </c>
      <c r="F166" t="s">
        <v>78</v>
      </c>
      <c r="G166" t="s">
        <v>33</v>
      </c>
      <c r="H166" t="b">
        <v>1</v>
      </c>
      <c r="J166">
        <v>15</v>
      </c>
      <c r="K166">
        <v>14</v>
      </c>
      <c r="L166">
        <v>60</v>
      </c>
      <c r="N166" t="b">
        <v>1</v>
      </c>
      <c r="O166" t="b">
        <v>1</v>
      </c>
      <c r="P166">
        <v>1.04</v>
      </c>
      <c r="Q166">
        <v>7.62</v>
      </c>
      <c r="R166">
        <v>330</v>
      </c>
      <c r="T166" s="10">
        <v>1524</v>
      </c>
      <c r="U166" s="10">
        <v>1549</v>
      </c>
      <c r="Y166" s="11">
        <v>390</v>
      </c>
      <c r="Z166" s="12" t="s">
        <v>227</v>
      </c>
      <c r="AA166" s="13">
        <v>42110</v>
      </c>
      <c r="AB166" s="14">
        <v>0.87937500000000002</v>
      </c>
      <c r="AC166" s="15">
        <v>42110.879374999997</v>
      </c>
      <c r="AD166" s="11">
        <v>33.810270000000003</v>
      </c>
      <c r="AE166" s="11">
        <v>-121.84336999999999</v>
      </c>
      <c r="AF166" s="11">
        <v>2</v>
      </c>
      <c r="AG166" s="11">
        <v>58.5</v>
      </c>
      <c r="AH166" s="11">
        <v>1.5</v>
      </c>
      <c r="AI166" s="11">
        <v>13.764499664306641</v>
      </c>
      <c r="AJ166" s="11">
        <v>33.185548782348633</v>
      </c>
      <c r="AK166" s="11">
        <v>24.837465286254883</v>
      </c>
      <c r="AL166" s="11">
        <v>5.7340002059936523</v>
      </c>
      <c r="AM166" s="11">
        <v>0.55000001192092896</v>
      </c>
      <c r="AN166" s="11">
        <v>3.5399999618530273</v>
      </c>
      <c r="AO166" s="11">
        <v>2.2200000286102295</v>
      </c>
      <c r="AP166" s="11">
        <v>5.000000074505806E-2</v>
      </c>
      <c r="AQ166" s="11">
        <v>0.90600001811981201</v>
      </c>
      <c r="AR166" s="11">
        <v>0.42899999022483826</v>
      </c>
    </row>
    <row r="167" spans="1:44" x14ac:dyDescent="0.2">
      <c r="A167" t="s">
        <v>230</v>
      </c>
      <c r="B167">
        <v>201504</v>
      </c>
      <c r="C167">
        <v>699</v>
      </c>
      <c r="D167">
        <v>59</v>
      </c>
      <c r="E167" t="s">
        <v>1034</v>
      </c>
      <c r="F167" t="s">
        <v>82</v>
      </c>
      <c r="G167" t="s">
        <v>33</v>
      </c>
      <c r="H167" t="b">
        <v>1</v>
      </c>
      <c r="J167">
        <v>21</v>
      </c>
      <c r="K167">
        <v>20</v>
      </c>
      <c r="L167">
        <v>10</v>
      </c>
      <c r="N167" t="b">
        <v>1</v>
      </c>
      <c r="O167" t="b">
        <v>1</v>
      </c>
      <c r="P167">
        <v>1.04</v>
      </c>
      <c r="Q167">
        <v>8</v>
      </c>
      <c r="R167">
        <v>330</v>
      </c>
      <c r="T167" s="10">
        <v>2147</v>
      </c>
      <c r="U167" s="10">
        <v>2215</v>
      </c>
      <c r="Y167" s="11">
        <v>393</v>
      </c>
      <c r="Z167" s="12" t="s">
        <v>230</v>
      </c>
      <c r="AA167" s="13">
        <v>42111</v>
      </c>
      <c r="AB167" s="14">
        <v>0.14052083333333334</v>
      </c>
      <c r="AC167" s="15">
        <v>42111.140520833331</v>
      </c>
      <c r="AD167" s="11">
        <v>33.479849999999999</v>
      </c>
      <c r="AE167" s="11">
        <v>-122.53081</v>
      </c>
      <c r="AF167" s="11">
        <v>2</v>
      </c>
      <c r="AG167" s="11">
        <v>10</v>
      </c>
      <c r="AH167" s="11">
        <v>0</v>
      </c>
      <c r="AI167" s="11">
        <v>15.368000030517578</v>
      </c>
      <c r="AJ167" s="11">
        <v>33.209949493408203</v>
      </c>
      <c r="AK167" s="11">
        <v>24.513344764709473</v>
      </c>
      <c r="AL167" s="11">
        <v>5.9010000228881836</v>
      </c>
      <c r="AM167" s="11">
        <v>0.36500000953674316</v>
      </c>
      <c r="AN167" s="11">
        <v>2.0499999523162842</v>
      </c>
      <c r="AO167" s="11">
        <v>7.499999925494194E-2</v>
      </c>
      <c r="AP167" s="11">
        <v>9.9999997764825821E-3</v>
      </c>
      <c r="AQ167" s="11">
        <v>0.44699999690055847</v>
      </c>
      <c r="AR167" s="11">
        <v>0.12200000137090683</v>
      </c>
    </row>
    <row r="168" spans="1:44" x14ac:dyDescent="0.2">
      <c r="A168" t="s">
        <v>231</v>
      </c>
      <c r="B168">
        <v>201504</v>
      </c>
      <c r="C168">
        <v>699</v>
      </c>
      <c r="D168">
        <v>59</v>
      </c>
      <c r="E168" t="s">
        <v>1034</v>
      </c>
      <c r="F168" t="s">
        <v>82</v>
      </c>
      <c r="G168" t="s">
        <v>33</v>
      </c>
      <c r="H168" t="b">
        <v>1</v>
      </c>
      <c r="J168">
        <v>17</v>
      </c>
      <c r="K168">
        <v>16</v>
      </c>
      <c r="L168">
        <v>40</v>
      </c>
      <c r="N168" t="b">
        <v>1</v>
      </c>
      <c r="O168" t="b">
        <v>1</v>
      </c>
      <c r="P168">
        <v>1.04</v>
      </c>
      <c r="Q168">
        <v>7.83</v>
      </c>
      <c r="R168">
        <v>330</v>
      </c>
      <c r="T168" s="10">
        <v>2147</v>
      </c>
      <c r="U168" s="10">
        <v>2215</v>
      </c>
      <c r="Y168" s="11">
        <v>394</v>
      </c>
      <c r="Z168" s="12" t="s">
        <v>231</v>
      </c>
      <c r="AA168" s="13">
        <v>42111</v>
      </c>
      <c r="AB168" s="14">
        <v>0.14052083333333334</v>
      </c>
      <c r="AC168" s="15">
        <v>42111.140520833331</v>
      </c>
      <c r="AD168" s="11">
        <v>33.479849999999999</v>
      </c>
      <c r="AE168" s="11">
        <v>-122.53081</v>
      </c>
      <c r="AF168" s="11">
        <v>2</v>
      </c>
      <c r="AG168" s="11">
        <v>40</v>
      </c>
      <c r="AH168" s="11">
        <v>0</v>
      </c>
      <c r="AI168" s="11">
        <v>15.159000396728516</v>
      </c>
      <c r="AJ168" s="11">
        <v>33.219749450683594</v>
      </c>
      <c r="AK168" s="11">
        <v>24.568584442138672</v>
      </c>
      <c r="AL168" s="11">
        <v>5.8969998359680176</v>
      </c>
      <c r="AM168" s="11">
        <v>0.37000000476837158</v>
      </c>
      <c r="AN168" s="11">
        <v>2</v>
      </c>
      <c r="AO168" s="11">
        <v>0.12999999523162842</v>
      </c>
      <c r="AP168" s="11">
        <v>9.9999997764825821E-3</v>
      </c>
      <c r="AQ168" s="11">
        <v>0.58300000429153442</v>
      </c>
      <c r="AR168" s="11">
        <v>0.15000000596046448</v>
      </c>
    </row>
    <row r="169" spans="1:44" x14ac:dyDescent="0.2">
      <c r="A169" t="s">
        <v>1231</v>
      </c>
      <c r="B169">
        <v>201504</v>
      </c>
      <c r="C169">
        <v>795</v>
      </c>
      <c r="D169">
        <v>65</v>
      </c>
      <c r="E169" t="s">
        <v>1035</v>
      </c>
      <c r="F169" t="s">
        <v>198</v>
      </c>
      <c r="G169" t="s">
        <v>28</v>
      </c>
      <c r="H169" t="b">
        <v>0</v>
      </c>
      <c r="J169">
        <v>23</v>
      </c>
      <c r="K169">
        <v>22</v>
      </c>
      <c r="L169">
        <v>13</v>
      </c>
      <c r="N169" t="b">
        <v>1</v>
      </c>
      <c r="O169" t="b">
        <v>1</v>
      </c>
      <c r="P169">
        <v>1.04</v>
      </c>
      <c r="Q169">
        <v>8.44</v>
      </c>
      <c r="R169">
        <v>330</v>
      </c>
      <c r="T169" s="10">
        <v>1125</v>
      </c>
      <c r="U169" s="10">
        <v>1155</v>
      </c>
      <c r="Y169" s="11">
        <v>401</v>
      </c>
      <c r="Z169" s="12" t="s">
        <v>1231</v>
      </c>
      <c r="AA169" s="13">
        <v>42112</v>
      </c>
      <c r="AB169" s="14">
        <v>0.7397569444444444</v>
      </c>
      <c r="AC169" s="15">
        <v>42112.739756944444</v>
      </c>
      <c r="AD169" s="11">
        <v>34.384180000000001</v>
      </c>
      <c r="AE169" s="11">
        <v>-122.24412</v>
      </c>
      <c r="AF169" s="11">
        <v>2</v>
      </c>
      <c r="AG169" s="11">
        <v>12.5</v>
      </c>
      <c r="AH169" s="11">
        <v>0.5</v>
      </c>
      <c r="AI169" s="11">
        <v>15.293499946594238</v>
      </c>
      <c r="AJ169" s="11">
        <v>33.175899505615234</v>
      </c>
      <c r="AK169" s="11">
        <v>24.503640174865723</v>
      </c>
      <c r="AL169" s="11">
        <v>5.8720002174377441</v>
      </c>
      <c r="AM169" s="11">
        <v>0.37999999523162842</v>
      </c>
      <c r="AN169" s="11">
        <v>2.2699999809265137</v>
      </c>
      <c r="AO169" s="11">
        <v>0</v>
      </c>
      <c r="AP169" s="11">
        <v>1.9999999552965164E-2</v>
      </c>
      <c r="AQ169" s="11">
        <v>0.26199999451637268</v>
      </c>
      <c r="AR169" s="11">
        <v>7.0000000298023224E-2</v>
      </c>
    </row>
    <row r="170" spans="1:44" x14ac:dyDescent="0.2">
      <c r="A170" t="s">
        <v>1232</v>
      </c>
      <c r="B170">
        <v>201504</v>
      </c>
      <c r="C170">
        <v>795</v>
      </c>
      <c r="D170">
        <v>65</v>
      </c>
      <c r="E170" t="s">
        <v>1035</v>
      </c>
      <c r="F170" t="s">
        <v>198</v>
      </c>
      <c r="G170" t="s">
        <v>28</v>
      </c>
      <c r="H170" t="b">
        <v>0</v>
      </c>
      <c r="J170">
        <v>18</v>
      </c>
      <c r="K170">
        <v>17</v>
      </c>
      <c r="L170">
        <v>39</v>
      </c>
      <c r="N170" t="b">
        <v>1</v>
      </c>
      <c r="O170" t="b">
        <v>1</v>
      </c>
      <c r="P170">
        <v>1.04</v>
      </c>
      <c r="Q170">
        <v>8.1</v>
      </c>
      <c r="R170">
        <v>330</v>
      </c>
      <c r="T170" s="10">
        <v>1125</v>
      </c>
      <c r="U170" s="10">
        <v>1155</v>
      </c>
      <c r="Y170" s="11">
        <v>402</v>
      </c>
      <c r="Z170" s="12" t="s">
        <v>1232</v>
      </c>
      <c r="AA170" s="13">
        <v>42112</v>
      </c>
      <c r="AB170" s="14">
        <v>0.7397569444444444</v>
      </c>
      <c r="AC170" s="15">
        <v>42112.739756944444</v>
      </c>
      <c r="AD170" s="11">
        <v>34.384180000000001</v>
      </c>
      <c r="AE170" s="11">
        <v>-122.24412</v>
      </c>
      <c r="AF170" s="11">
        <v>2</v>
      </c>
      <c r="AG170" s="11">
        <v>40</v>
      </c>
      <c r="AH170" s="11">
        <v>-1</v>
      </c>
      <c r="AI170" s="11">
        <v>15.019000053405762</v>
      </c>
      <c r="AJ170" s="11">
        <v>33.186800003051758</v>
      </c>
      <c r="AK170" s="11">
        <v>24.573599815368652</v>
      </c>
      <c r="AL170" s="11">
        <v>5.9000000953674316</v>
      </c>
      <c r="AM170" s="11">
        <v>0.37999999523162842</v>
      </c>
      <c r="AN170" s="11">
        <v>2.2699999809265137</v>
      </c>
      <c r="AO170" s="11">
        <v>0</v>
      </c>
      <c r="AP170" s="11">
        <v>9.9999997764825821E-3</v>
      </c>
      <c r="AQ170" s="11">
        <v>0.48199999332427979</v>
      </c>
      <c r="AR170" s="11">
        <v>0.13600000739097595</v>
      </c>
    </row>
    <row r="171" spans="1:44" x14ac:dyDescent="0.2">
      <c r="A171" t="s">
        <v>1235</v>
      </c>
      <c r="B171" s="18">
        <v>201507</v>
      </c>
      <c r="C171" s="19">
        <v>9</v>
      </c>
      <c r="D171" s="18">
        <v>1</v>
      </c>
      <c r="E171" t="s">
        <v>1029</v>
      </c>
      <c r="F171" s="16" t="s">
        <v>1103</v>
      </c>
      <c r="G171" t="s">
        <v>28</v>
      </c>
      <c r="H171" t="b">
        <v>0</v>
      </c>
      <c r="I171" s="16"/>
      <c r="J171" s="18">
        <v>7</v>
      </c>
      <c r="K171" s="18">
        <v>6</v>
      </c>
      <c r="L171" s="37">
        <v>10</v>
      </c>
      <c r="M171" s="16"/>
      <c r="N171" s="16" t="b">
        <v>1</v>
      </c>
      <c r="O171" s="20" t="b">
        <v>1</v>
      </c>
      <c r="P171">
        <v>1.04</v>
      </c>
      <c r="Q171">
        <v>6.2649999999999997</v>
      </c>
      <c r="R171">
        <v>330</v>
      </c>
      <c r="T171" s="10">
        <v>1426</v>
      </c>
      <c r="U171" s="10">
        <v>1447</v>
      </c>
      <c r="Y171" s="11">
        <v>405</v>
      </c>
      <c r="Z171" s="12" t="s">
        <v>1235</v>
      </c>
      <c r="AA171" s="13">
        <v>42193</v>
      </c>
      <c r="AB171" s="14">
        <v>0.77446759259259257</v>
      </c>
      <c r="AC171" s="15">
        <v>42193.774467592593</v>
      </c>
      <c r="AD171" s="11">
        <v>32.956220000000002</v>
      </c>
      <c r="AE171" s="11">
        <v>-117.30543</v>
      </c>
      <c r="AF171" s="11">
        <v>2</v>
      </c>
      <c r="AG171" s="11">
        <v>10</v>
      </c>
      <c r="AH171" s="11">
        <v>0</v>
      </c>
      <c r="AI171" s="11">
        <v>19.447999954223633</v>
      </c>
      <c r="AJ171" s="11">
        <v>33.411899566650391</v>
      </c>
      <c r="AK171" s="11">
        <v>23.695815086364746</v>
      </c>
      <c r="AL171" s="11">
        <v>5.7919998168945312</v>
      </c>
      <c r="AM171" s="11">
        <v>0.23000000417232513</v>
      </c>
      <c r="AN171" s="11">
        <v>2.1800000667572021</v>
      </c>
      <c r="AO171" s="11">
        <v>3.9999999105930328E-2</v>
      </c>
      <c r="AP171" s="11">
        <v>0.10999999940395355</v>
      </c>
      <c r="AQ171" s="11">
        <v>0.38899999856948853</v>
      </c>
      <c r="AR171" s="11">
        <v>0.13099999725818634</v>
      </c>
    </row>
    <row r="172" spans="1:44" x14ac:dyDescent="0.2">
      <c r="A172" t="s">
        <v>1236</v>
      </c>
      <c r="B172" s="18">
        <v>201507</v>
      </c>
      <c r="C172" s="19">
        <v>9</v>
      </c>
      <c r="D172" s="18">
        <v>1</v>
      </c>
      <c r="E172" t="s">
        <v>1029</v>
      </c>
      <c r="F172" s="16" t="s">
        <v>1103</v>
      </c>
      <c r="G172" t="s">
        <v>28</v>
      </c>
      <c r="H172" t="b">
        <v>0</v>
      </c>
      <c r="I172" s="16"/>
      <c r="J172" s="18">
        <v>4</v>
      </c>
      <c r="K172" s="18">
        <v>4</v>
      </c>
      <c r="L172" s="37">
        <v>25</v>
      </c>
      <c r="M172" s="16" t="s">
        <v>1237</v>
      </c>
      <c r="N172" s="16" t="b">
        <v>1</v>
      </c>
      <c r="O172" s="20" t="b">
        <v>1</v>
      </c>
      <c r="P172">
        <v>1.04</v>
      </c>
      <c r="Q172">
        <v>1.665</v>
      </c>
      <c r="R172">
        <v>330</v>
      </c>
      <c r="T172" s="10">
        <v>1426</v>
      </c>
      <c r="U172" s="10">
        <v>1432</v>
      </c>
      <c r="Y172" s="11">
        <v>406</v>
      </c>
      <c r="Z172" s="12" t="s">
        <v>1236</v>
      </c>
      <c r="AA172" s="13">
        <v>42193</v>
      </c>
      <c r="AB172" s="14">
        <v>0.77446759259259257</v>
      </c>
      <c r="AC172" s="15">
        <v>42193.774467592593</v>
      </c>
      <c r="AD172" s="11">
        <v>32.956220000000002</v>
      </c>
      <c r="AE172" s="11">
        <v>-117.30543</v>
      </c>
      <c r="AF172" s="11">
        <v>1</v>
      </c>
      <c r="AG172" s="11">
        <v>25</v>
      </c>
      <c r="AH172" s="11">
        <v>0</v>
      </c>
      <c r="AI172" s="11">
        <v>12.895000457763672</v>
      </c>
      <c r="AJ172" s="11">
        <v>33.302398681640625</v>
      </c>
      <c r="AK172" s="11">
        <v>25.100589752197266</v>
      </c>
      <c r="AL172" s="11">
        <v>5.6630001068115234</v>
      </c>
      <c r="AM172" s="11">
        <v>0.68000000715255737</v>
      </c>
      <c r="AN172" s="11">
        <v>6.690000057220459</v>
      </c>
      <c r="AO172" s="11">
        <v>3.309999942779541</v>
      </c>
      <c r="AP172" s="11">
        <v>0.18000000715255737</v>
      </c>
      <c r="AQ172" s="11">
        <v>1.6759999990463257</v>
      </c>
      <c r="AR172" s="11">
        <v>0.66100001335144043</v>
      </c>
    </row>
    <row r="173" spans="1:44" x14ac:dyDescent="0.2">
      <c r="A173" t="s">
        <v>1238</v>
      </c>
      <c r="B173" s="18">
        <v>201507</v>
      </c>
      <c r="C173" s="19">
        <v>105</v>
      </c>
      <c r="D173" s="18">
        <v>10</v>
      </c>
      <c r="E173" t="s">
        <v>1029</v>
      </c>
      <c r="F173" s="16" t="s">
        <v>1239</v>
      </c>
      <c r="G173" t="s">
        <v>28</v>
      </c>
      <c r="H173" t="b">
        <v>0</v>
      </c>
      <c r="I173" s="16"/>
      <c r="J173" s="18">
        <v>23</v>
      </c>
      <c r="K173" s="18">
        <v>21</v>
      </c>
      <c r="L173" s="18">
        <v>13</v>
      </c>
      <c r="M173" s="16"/>
      <c r="N173" s="16" t="b">
        <v>1</v>
      </c>
      <c r="O173" s="20" t="b">
        <v>1</v>
      </c>
      <c r="P173">
        <v>1.04</v>
      </c>
      <c r="Q173">
        <v>7.67</v>
      </c>
      <c r="R173">
        <v>330</v>
      </c>
      <c r="T173" s="10">
        <v>1130</v>
      </c>
      <c r="U173" s="10">
        <v>1159</v>
      </c>
      <c r="Y173" s="11">
        <v>411</v>
      </c>
      <c r="Z173" s="12" t="s">
        <v>1238</v>
      </c>
      <c r="AA173" s="13">
        <v>42196</v>
      </c>
      <c r="AB173" s="14">
        <v>0.67261574074074071</v>
      </c>
      <c r="AC173" s="15">
        <v>42196.672615740739</v>
      </c>
      <c r="AD173" s="11">
        <v>32.012979999999999</v>
      </c>
      <c r="AE173" s="11">
        <v>-119.23293</v>
      </c>
      <c r="AF173" s="11">
        <v>2</v>
      </c>
      <c r="AG173" s="11">
        <v>13</v>
      </c>
      <c r="AH173" s="11">
        <v>0</v>
      </c>
      <c r="AI173" s="11">
        <v>18.775999069213867</v>
      </c>
      <c r="AJ173" s="11">
        <v>33.448749542236328</v>
      </c>
      <c r="AK173" s="11">
        <v>23.894589424133301</v>
      </c>
      <c r="AL173" s="11">
        <v>5.5370001792907715</v>
      </c>
      <c r="AM173" s="11">
        <v>0.31999999284744263</v>
      </c>
      <c r="AN173" s="11">
        <v>1.2699999809265137</v>
      </c>
      <c r="AO173" s="11">
        <v>0</v>
      </c>
      <c r="AP173" s="11">
        <v>0</v>
      </c>
      <c r="AQ173" s="11">
        <v>0.17499999701976776</v>
      </c>
      <c r="AR173" s="11">
        <v>4.3999999761581421E-2</v>
      </c>
    </row>
    <row r="174" spans="1:44" x14ac:dyDescent="0.2">
      <c r="A174" t="s">
        <v>1240</v>
      </c>
      <c r="B174" s="18">
        <v>201507</v>
      </c>
      <c r="C174" s="19">
        <v>105</v>
      </c>
      <c r="D174" s="18">
        <v>10</v>
      </c>
      <c r="E174" t="s">
        <v>1029</v>
      </c>
      <c r="F174" s="16" t="s">
        <v>1239</v>
      </c>
      <c r="G174" t="s">
        <v>28</v>
      </c>
      <c r="H174" t="b">
        <v>0</v>
      </c>
      <c r="I174" s="16"/>
      <c r="J174" s="18">
        <v>17</v>
      </c>
      <c r="K174" s="18">
        <v>16</v>
      </c>
      <c r="L174" s="18">
        <v>42</v>
      </c>
      <c r="M174" s="16"/>
      <c r="N174" s="16" t="b">
        <v>1</v>
      </c>
      <c r="O174" s="20" t="b">
        <v>1</v>
      </c>
      <c r="P174">
        <v>1.04</v>
      </c>
      <c r="Q174">
        <v>7.15</v>
      </c>
      <c r="R174">
        <v>330</v>
      </c>
      <c r="T174" s="10">
        <v>1130</v>
      </c>
      <c r="U174" s="10">
        <v>1159</v>
      </c>
      <c r="Y174" s="11">
        <v>412</v>
      </c>
      <c r="Z174" s="12" t="s">
        <v>1240</v>
      </c>
      <c r="AA174" s="13">
        <v>42196</v>
      </c>
      <c r="AB174" s="14">
        <v>0.67261574074074071</v>
      </c>
      <c r="AC174" s="15">
        <v>42196.672615740739</v>
      </c>
      <c r="AD174" s="11">
        <v>32.012979999999999</v>
      </c>
      <c r="AE174" s="11">
        <v>-119.23293</v>
      </c>
      <c r="AF174" s="11">
        <v>2</v>
      </c>
      <c r="AG174" s="11">
        <v>42</v>
      </c>
      <c r="AH174" s="11">
        <v>0</v>
      </c>
      <c r="AI174" s="11">
        <v>13.588000297546387</v>
      </c>
      <c r="AJ174" s="11">
        <v>33.393548965454102</v>
      </c>
      <c r="AK174" s="11">
        <v>25.033575057983398</v>
      </c>
      <c r="AL174" s="11">
        <v>5.380000114440918</v>
      </c>
      <c r="AM174" s="36"/>
      <c r="AN174" s="36"/>
      <c r="AO174" s="36"/>
      <c r="AP174" s="36"/>
      <c r="AQ174" s="11">
        <v>0.29100000858306885</v>
      </c>
      <c r="AR174" s="11">
        <v>0.12800000607967377</v>
      </c>
    </row>
    <row r="175" spans="1:44" x14ac:dyDescent="0.2">
      <c r="A175" t="s">
        <v>1243</v>
      </c>
      <c r="B175" s="18">
        <v>201507</v>
      </c>
      <c r="C175" s="19">
        <v>161</v>
      </c>
      <c r="D175" s="18">
        <v>15</v>
      </c>
      <c r="E175" t="s">
        <v>1029</v>
      </c>
      <c r="F175" s="16" t="s">
        <v>30</v>
      </c>
      <c r="G175" t="s">
        <v>28</v>
      </c>
      <c r="H175" t="b">
        <v>0</v>
      </c>
      <c r="I175" s="16"/>
      <c r="J175" s="18">
        <v>22</v>
      </c>
      <c r="K175" s="18">
        <v>21</v>
      </c>
      <c r="L175" s="18">
        <v>13</v>
      </c>
      <c r="M175" s="16"/>
      <c r="N175" s="16" t="b">
        <v>1</v>
      </c>
      <c r="O175" s="20" t="b">
        <v>1</v>
      </c>
      <c r="P175">
        <v>2.2000000000000002</v>
      </c>
      <c r="Q175">
        <v>8.6300000000000008</v>
      </c>
      <c r="R175">
        <v>330</v>
      </c>
      <c r="T175" s="10">
        <v>1257</v>
      </c>
      <c r="U175" s="10">
        <v>1325</v>
      </c>
      <c r="Y175" s="11">
        <v>415</v>
      </c>
      <c r="Z175" s="12" t="s">
        <v>1243</v>
      </c>
      <c r="AA175" s="13">
        <v>42197</v>
      </c>
      <c r="AB175" s="14">
        <v>0.71839120370370368</v>
      </c>
      <c r="AC175" s="15">
        <v>42197.718391203707</v>
      </c>
      <c r="AD175" s="11">
        <v>30.513069999999999</v>
      </c>
      <c r="AE175" s="11">
        <v>-122.25062</v>
      </c>
      <c r="AF175" s="11">
        <v>2</v>
      </c>
      <c r="AG175" s="11">
        <v>12.5</v>
      </c>
      <c r="AH175" s="11">
        <v>0.5</v>
      </c>
      <c r="AI175" s="11">
        <v>20.492000579833984</v>
      </c>
      <c r="AJ175" s="11">
        <v>33.448850631713867</v>
      </c>
      <c r="AK175" s="11">
        <v>23.451984405517578</v>
      </c>
      <c r="AL175" s="11">
        <v>5.3169999122619629</v>
      </c>
      <c r="AM175" s="11">
        <v>0.2800000011920929</v>
      </c>
      <c r="AN175" s="11">
        <v>1.8500000238418579</v>
      </c>
      <c r="AO175" s="11">
        <v>0</v>
      </c>
      <c r="AP175" s="11">
        <v>0</v>
      </c>
      <c r="AQ175" s="11">
        <v>6.8000003695487976E-2</v>
      </c>
      <c r="AR175" s="11">
        <v>1.7999999225139618E-2</v>
      </c>
    </row>
    <row r="176" spans="1:44" x14ac:dyDescent="0.2">
      <c r="A176" t="s">
        <v>1244</v>
      </c>
      <c r="B176" s="18">
        <v>201507</v>
      </c>
      <c r="C176" s="19">
        <v>161</v>
      </c>
      <c r="D176" s="18">
        <v>15</v>
      </c>
      <c r="E176" t="s">
        <v>1029</v>
      </c>
      <c r="F176" s="16" t="s">
        <v>30</v>
      </c>
      <c r="G176" t="s">
        <v>28</v>
      </c>
      <c r="H176" t="b">
        <v>0</v>
      </c>
      <c r="I176" s="16"/>
      <c r="J176" s="18">
        <v>13</v>
      </c>
      <c r="K176" s="18">
        <v>12</v>
      </c>
      <c r="L176" s="18">
        <v>113</v>
      </c>
      <c r="M176" s="16"/>
      <c r="N176" s="16" t="b">
        <v>1</v>
      </c>
      <c r="O176" s="20" t="b">
        <v>1</v>
      </c>
      <c r="P176">
        <v>2.2000000000000002</v>
      </c>
      <c r="Q176">
        <v>7.88</v>
      </c>
      <c r="R176">
        <v>330</v>
      </c>
      <c r="T176" s="10">
        <v>1257</v>
      </c>
      <c r="U176" s="10">
        <v>1325</v>
      </c>
      <c r="Y176" s="11">
        <v>416</v>
      </c>
      <c r="Z176" s="12" t="s">
        <v>1244</v>
      </c>
      <c r="AA176" s="13">
        <v>42197</v>
      </c>
      <c r="AB176" s="14">
        <v>0.71839120370370368</v>
      </c>
      <c r="AC176" s="15">
        <v>42197.718391203707</v>
      </c>
      <c r="AD176" s="11">
        <v>30.513069999999999</v>
      </c>
      <c r="AE176" s="11">
        <v>-122.25062</v>
      </c>
      <c r="AF176" s="11">
        <v>2</v>
      </c>
      <c r="AG176" s="11">
        <v>112</v>
      </c>
      <c r="AH176" s="11">
        <v>1</v>
      </c>
      <c r="AI176" s="11">
        <v>13.114999771118164</v>
      </c>
      <c r="AJ176" s="11">
        <v>33.388149261474609</v>
      </c>
      <c r="AK176" s="11">
        <v>25.128254890441895</v>
      </c>
      <c r="AL176" s="11">
        <v>5.3029999732971191</v>
      </c>
      <c r="AM176" s="11">
        <v>0.56999999284744263</v>
      </c>
      <c r="AN176" s="11">
        <v>4.7899999618530273</v>
      </c>
      <c r="AO176" s="11">
        <v>2.9000000953674316</v>
      </c>
      <c r="AP176" s="11">
        <v>0</v>
      </c>
      <c r="AQ176" s="11">
        <v>0.289000004529953</v>
      </c>
      <c r="AR176" s="11">
        <v>0.25400000810623169</v>
      </c>
    </row>
    <row r="177" spans="1:44" x14ac:dyDescent="0.2">
      <c r="A177" t="s">
        <v>234</v>
      </c>
      <c r="B177" s="18">
        <v>201507</v>
      </c>
      <c r="C177" s="19">
        <v>193</v>
      </c>
      <c r="D177" s="18">
        <v>18</v>
      </c>
      <c r="E177" t="s">
        <v>1030</v>
      </c>
      <c r="F177" s="16" t="s">
        <v>32</v>
      </c>
      <c r="G177" t="s">
        <v>33</v>
      </c>
      <c r="H177" t="b">
        <v>1</v>
      </c>
      <c r="I177" s="16"/>
      <c r="J177" s="18">
        <v>21</v>
      </c>
      <c r="K177" s="18">
        <v>20</v>
      </c>
      <c r="L177" s="18">
        <v>10</v>
      </c>
      <c r="M177" s="16"/>
      <c r="N177" s="20" t="b">
        <v>1</v>
      </c>
      <c r="O177" s="20" t="b">
        <v>1</v>
      </c>
      <c r="P177">
        <v>2.2000000000000002</v>
      </c>
      <c r="Q177">
        <v>8.0399999999999991</v>
      </c>
      <c r="R177">
        <v>330</v>
      </c>
      <c r="T177" s="10">
        <v>543</v>
      </c>
      <c r="U177" s="10">
        <v>610</v>
      </c>
      <c r="Y177" s="11">
        <v>419</v>
      </c>
      <c r="Z177" s="12" t="s">
        <v>234</v>
      </c>
      <c r="AA177" s="13">
        <v>42198</v>
      </c>
      <c r="AB177" s="14">
        <v>0.40733796296296299</v>
      </c>
      <c r="AC177" s="15">
        <v>42198.407337962963</v>
      </c>
      <c r="AD177" s="11">
        <v>30.41798</v>
      </c>
      <c r="AE177" s="11">
        <v>-123.99893</v>
      </c>
      <c r="AF177" s="11">
        <v>2</v>
      </c>
      <c r="AG177" s="11">
        <v>9.5</v>
      </c>
      <c r="AH177" s="11">
        <v>0.5</v>
      </c>
      <c r="AI177" s="11">
        <v>19.886999130249023</v>
      </c>
      <c r="AJ177" s="11">
        <v>33.209501266479492</v>
      </c>
      <c r="AK177" s="11">
        <v>23.428165435791016</v>
      </c>
      <c r="AL177" s="11">
        <v>5.4419999122619629</v>
      </c>
      <c r="AM177" s="11">
        <v>0.33000001311302185</v>
      </c>
      <c r="AN177" s="11">
        <v>1.8700000047683716</v>
      </c>
      <c r="AO177" s="11">
        <v>0</v>
      </c>
      <c r="AP177" s="11">
        <v>0</v>
      </c>
      <c r="AQ177" s="11">
        <v>7.2999998927116394E-2</v>
      </c>
      <c r="AR177" s="11">
        <v>1.8999999389052391E-2</v>
      </c>
    </row>
    <row r="178" spans="1:44" x14ac:dyDescent="0.2">
      <c r="A178" t="s">
        <v>235</v>
      </c>
      <c r="B178" s="18">
        <v>201507</v>
      </c>
      <c r="C178" s="19">
        <v>193</v>
      </c>
      <c r="D178" s="18">
        <v>18</v>
      </c>
      <c r="E178" t="s">
        <v>1030</v>
      </c>
      <c r="F178" s="16" t="s">
        <v>32</v>
      </c>
      <c r="G178" t="s">
        <v>33</v>
      </c>
      <c r="H178" t="b">
        <v>1</v>
      </c>
      <c r="I178" s="16"/>
      <c r="J178" s="18">
        <v>13</v>
      </c>
      <c r="K178" s="18">
        <v>12</v>
      </c>
      <c r="L178" s="18">
        <v>100</v>
      </c>
      <c r="M178" s="16"/>
      <c r="N178" s="20" t="b">
        <v>1</v>
      </c>
      <c r="O178" s="20" t="b">
        <v>1</v>
      </c>
      <c r="P178">
        <v>2.2000000000000002</v>
      </c>
      <c r="Q178">
        <v>6.4749999999999996</v>
      </c>
      <c r="R178">
        <v>330</v>
      </c>
      <c r="T178" s="10">
        <v>543</v>
      </c>
      <c r="U178" s="10">
        <v>603</v>
      </c>
      <c r="Y178" s="11">
        <v>420</v>
      </c>
      <c r="Z178" s="12" t="s">
        <v>235</v>
      </c>
      <c r="AA178" s="13">
        <v>42198</v>
      </c>
      <c r="AB178" s="14">
        <v>0.40733796296296299</v>
      </c>
      <c r="AC178" s="15">
        <v>42198.407337962963</v>
      </c>
      <c r="AD178" s="11">
        <v>30.41798</v>
      </c>
      <c r="AE178" s="11">
        <v>-123.99893</v>
      </c>
      <c r="AF178" s="11">
        <v>2</v>
      </c>
      <c r="AG178" s="11">
        <v>99.5</v>
      </c>
      <c r="AH178" s="11">
        <v>0.5</v>
      </c>
      <c r="AI178" s="11">
        <v>14.645999908447266</v>
      </c>
      <c r="AJ178" s="11">
        <v>32.933900833129883</v>
      </c>
      <c r="AK178" s="11">
        <v>24.462374687194824</v>
      </c>
      <c r="AL178" s="11">
        <v>5.8179998397827148</v>
      </c>
      <c r="AM178" s="11">
        <v>0.38999998569488525</v>
      </c>
      <c r="AN178" s="11">
        <v>2.2999999523162842</v>
      </c>
      <c r="AO178" s="11">
        <v>7.0000000298023224E-2</v>
      </c>
      <c r="AP178" s="11">
        <v>1.9999999552965164E-2</v>
      </c>
      <c r="AQ178" s="11">
        <v>0.31400001049041748</v>
      </c>
      <c r="AR178" s="11">
        <v>0.33199998736381531</v>
      </c>
    </row>
    <row r="179" spans="1:44" x14ac:dyDescent="0.2">
      <c r="A179" t="s">
        <v>238</v>
      </c>
      <c r="B179" s="18">
        <v>201507</v>
      </c>
      <c r="C179" s="19">
        <v>235</v>
      </c>
      <c r="D179" s="18">
        <v>21</v>
      </c>
      <c r="E179" t="s">
        <v>1030</v>
      </c>
      <c r="F179" s="16" t="s">
        <v>36</v>
      </c>
      <c r="G179" t="s">
        <v>33</v>
      </c>
      <c r="H179" t="b">
        <v>1</v>
      </c>
      <c r="I179" s="16"/>
      <c r="J179" s="18">
        <v>21</v>
      </c>
      <c r="K179" s="18">
        <v>20</v>
      </c>
      <c r="L179" s="18">
        <v>10</v>
      </c>
      <c r="M179" s="16"/>
      <c r="N179" s="16" t="b">
        <v>1</v>
      </c>
      <c r="O179" s="20" t="b">
        <v>1</v>
      </c>
      <c r="P179">
        <v>2.2000000000000002</v>
      </c>
      <c r="Q179">
        <v>7.58</v>
      </c>
      <c r="R179">
        <v>330</v>
      </c>
      <c r="T179" s="10">
        <v>2332</v>
      </c>
      <c r="U179" s="10">
        <v>2359</v>
      </c>
      <c r="Y179" s="11">
        <v>427</v>
      </c>
      <c r="Z179" s="12" t="s">
        <v>238</v>
      </c>
      <c r="AA179" s="13">
        <v>42199</v>
      </c>
      <c r="AB179" s="14">
        <v>0.14319444444444446</v>
      </c>
      <c r="AC179" s="15">
        <v>42199.143194444441</v>
      </c>
      <c r="AD179" s="11">
        <v>31.418030000000002</v>
      </c>
      <c r="AE179" s="11">
        <v>-121.98997</v>
      </c>
      <c r="AF179" s="11">
        <v>2</v>
      </c>
      <c r="AG179" s="11">
        <v>10</v>
      </c>
      <c r="AH179" s="11">
        <v>0</v>
      </c>
      <c r="AI179" s="11">
        <v>19.816999435424805</v>
      </c>
      <c r="AJ179" s="11">
        <v>33.321500778198242</v>
      </c>
      <c r="AK179" s="11">
        <v>23.531734466552734</v>
      </c>
      <c r="AL179" s="11">
        <v>5.4239997863769531</v>
      </c>
      <c r="AM179" s="11">
        <v>0.2800000011920929</v>
      </c>
      <c r="AN179" s="11">
        <v>1.8700000047683716</v>
      </c>
      <c r="AO179" s="11">
        <v>0</v>
      </c>
      <c r="AP179" s="11">
        <v>9.9999997764825821E-3</v>
      </c>
      <c r="AQ179" s="11">
        <v>5.9999998658895493E-2</v>
      </c>
      <c r="AR179" s="11">
        <v>1.0999999940395355E-2</v>
      </c>
    </row>
    <row r="180" spans="1:44" x14ac:dyDescent="0.2">
      <c r="A180" t="s">
        <v>239</v>
      </c>
      <c r="B180" s="18">
        <v>201507</v>
      </c>
      <c r="C180" s="19">
        <v>235</v>
      </c>
      <c r="D180" s="18">
        <v>21</v>
      </c>
      <c r="E180" t="s">
        <v>1030</v>
      </c>
      <c r="F180" s="16" t="s">
        <v>36</v>
      </c>
      <c r="G180" t="s">
        <v>33</v>
      </c>
      <c r="H180" t="b">
        <v>1</v>
      </c>
      <c r="I180" s="16"/>
      <c r="J180" s="18">
        <v>13</v>
      </c>
      <c r="K180" s="18">
        <v>12</v>
      </c>
      <c r="L180" s="18">
        <v>100</v>
      </c>
      <c r="M180" s="16"/>
      <c r="N180" s="16" t="b">
        <v>1</v>
      </c>
      <c r="O180" s="20" t="b">
        <v>1</v>
      </c>
      <c r="P180">
        <v>2.2000000000000002</v>
      </c>
      <c r="Q180">
        <v>5.95</v>
      </c>
      <c r="R180">
        <v>330</v>
      </c>
      <c r="T180" s="10">
        <v>2332</v>
      </c>
      <c r="U180" s="10">
        <v>2355</v>
      </c>
      <c r="Y180" s="11">
        <v>428</v>
      </c>
      <c r="Z180" s="12" t="s">
        <v>239</v>
      </c>
      <c r="AA180" s="13">
        <v>42199</v>
      </c>
      <c r="AB180" s="14">
        <v>0.14319444444444446</v>
      </c>
      <c r="AC180" s="15">
        <v>42199.143194444441</v>
      </c>
      <c r="AD180" s="11">
        <v>31.418030000000002</v>
      </c>
      <c r="AE180" s="11">
        <v>-121.98997</v>
      </c>
      <c r="AF180" s="11">
        <v>2</v>
      </c>
      <c r="AG180" s="11">
        <v>100</v>
      </c>
      <c r="AH180" s="11">
        <v>0</v>
      </c>
      <c r="AI180" s="11">
        <v>14.824999809265137</v>
      </c>
      <c r="AJ180" s="11">
        <v>33.204299926757812</v>
      </c>
      <c r="AK180" s="11">
        <v>24.632695198059082</v>
      </c>
      <c r="AL180" s="11">
        <v>5.7270002365112305</v>
      </c>
      <c r="AM180" s="11">
        <v>0.37999999523162842</v>
      </c>
      <c r="AN180" s="11">
        <v>3.0099999904632568</v>
      </c>
      <c r="AO180" s="11">
        <v>0.15999999642372131</v>
      </c>
      <c r="AP180" s="11">
        <v>0</v>
      </c>
      <c r="AQ180" s="11">
        <v>0.35100001096725464</v>
      </c>
      <c r="AR180" s="11">
        <v>0.24099999666213989</v>
      </c>
    </row>
    <row r="181" spans="1:44" x14ac:dyDescent="0.2">
      <c r="A181" t="s">
        <v>242</v>
      </c>
      <c r="B181" s="18">
        <v>201507</v>
      </c>
      <c r="C181" s="19">
        <v>297</v>
      </c>
      <c r="D181" s="18">
        <v>25</v>
      </c>
      <c r="E181" t="s">
        <v>1030</v>
      </c>
      <c r="F181" s="16" t="s">
        <v>44</v>
      </c>
      <c r="G181" t="s">
        <v>33</v>
      </c>
      <c r="H181" t="b">
        <v>1</v>
      </c>
      <c r="I181" s="16"/>
      <c r="J181" s="18">
        <v>21</v>
      </c>
      <c r="K181" s="18">
        <v>20</v>
      </c>
      <c r="L181" s="18">
        <v>10</v>
      </c>
      <c r="M181" s="16"/>
      <c r="N181" s="16" t="b">
        <v>1</v>
      </c>
      <c r="O181" s="20" t="b">
        <v>1</v>
      </c>
      <c r="P181">
        <v>1.04</v>
      </c>
      <c r="Q181">
        <v>7.82</v>
      </c>
      <c r="R181">
        <v>330</v>
      </c>
      <c r="T181" s="10">
        <v>2325</v>
      </c>
      <c r="U181" s="10">
        <v>7</v>
      </c>
      <c r="Y181" s="11">
        <v>435</v>
      </c>
      <c r="Z181" s="12" t="s">
        <v>242</v>
      </c>
      <c r="AA181" s="13">
        <v>42200</v>
      </c>
      <c r="AB181" s="14">
        <v>0.15662037037037038</v>
      </c>
      <c r="AC181" s="15">
        <v>42200.15662037037</v>
      </c>
      <c r="AD181" s="11">
        <v>32.651330000000002</v>
      </c>
      <c r="AE181" s="11">
        <v>-119.48202000000001</v>
      </c>
      <c r="AF181" s="11">
        <v>2</v>
      </c>
      <c r="AG181" s="11">
        <v>10</v>
      </c>
      <c r="AH181" s="11">
        <v>0</v>
      </c>
      <c r="AI181" s="11">
        <v>17.875</v>
      </c>
      <c r="AJ181" s="11">
        <v>33.431549072265625</v>
      </c>
      <c r="AK181" s="11">
        <v>24.103434562683105</v>
      </c>
      <c r="AL181" s="11">
        <v>5.7140002250671387</v>
      </c>
      <c r="AM181" s="11">
        <v>0.31999999284744263</v>
      </c>
      <c r="AN181" s="11">
        <v>0.81000000238418579</v>
      </c>
      <c r="AO181" s="11">
        <v>0</v>
      </c>
      <c r="AP181" s="11">
        <v>9.9999997764825821E-3</v>
      </c>
      <c r="AQ181" s="11">
        <v>0.27700001001358032</v>
      </c>
      <c r="AR181" s="11">
        <v>0.14100000262260437</v>
      </c>
    </row>
    <row r="182" spans="1:44" x14ac:dyDescent="0.2">
      <c r="A182" t="s">
        <v>243</v>
      </c>
      <c r="B182" s="18">
        <v>201507</v>
      </c>
      <c r="C182" s="19">
        <v>297</v>
      </c>
      <c r="D182" s="18">
        <v>25</v>
      </c>
      <c r="E182" t="s">
        <v>1030</v>
      </c>
      <c r="F182" s="16" t="s">
        <v>44</v>
      </c>
      <c r="G182" t="s">
        <v>33</v>
      </c>
      <c r="H182" t="b">
        <v>1</v>
      </c>
      <c r="I182" s="16"/>
      <c r="J182" s="18">
        <v>18</v>
      </c>
      <c r="K182" s="18">
        <v>17</v>
      </c>
      <c r="L182" s="18">
        <v>30</v>
      </c>
      <c r="M182" s="16"/>
      <c r="N182" s="20" t="b">
        <v>1</v>
      </c>
      <c r="O182" s="20" t="b">
        <v>1</v>
      </c>
      <c r="P182">
        <v>1.04</v>
      </c>
      <c r="Q182">
        <v>4.84</v>
      </c>
      <c r="R182">
        <v>330</v>
      </c>
      <c r="T182" s="10">
        <v>2335</v>
      </c>
      <c r="U182" s="10">
        <v>2358</v>
      </c>
      <c r="Y182" s="11">
        <v>436</v>
      </c>
      <c r="Z182" s="12" t="s">
        <v>243</v>
      </c>
      <c r="AA182" s="13">
        <v>42200</v>
      </c>
      <c r="AB182" s="14">
        <v>0.15662037037037038</v>
      </c>
      <c r="AC182" s="15">
        <v>42200.15662037037</v>
      </c>
      <c r="AD182" s="11">
        <v>32.651330000000002</v>
      </c>
      <c r="AE182" s="11">
        <v>-119.48202000000001</v>
      </c>
      <c r="AF182" s="11">
        <v>2</v>
      </c>
      <c r="AG182" s="11">
        <v>30</v>
      </c>
      <c r="AH182" s="11">
        <v>0</v>
      </c>
      <c r="AI182" s="11">
        <v>15.026000022888184</v>
      </c>
      <c r="AJ182" s="11">
        <v>33.400699615478516</v>
      </c>
      <c r="AK182" s="11">
        <v>24.736220359802246</v>
      </c>
      <c r="AL182" s="11">
        <v>5.684999942779541</v>
      </c>
      <c r="AM182" s="11">
        <v>0.51999998092651367</v>
      </c>
      <c r="AN182" s="11">
        <v>2.619999885559082</v>
      </c>
      <c r="AO182" s="11">
        <v>2.3299999237060547</v>
      </c>
      <c r="AP182" s="11">
        <v>0.30000001192092896</v>
      </c>
      <c r="AQ182" s="11">
        <v>1.1130000352859497</v>
      </c>
      <c r="AR182" s="11">
        <v>0.50300002098083496</v>
      </c>
    </row>
    <row r="183" spans="1:44" x14ac:dyDescent="0.2">
      <c r="A183" t="s">
        <v>246</v>
      </c>
      <c r="B183" s="18">
        <v>201507</v>
      </c>
      <c r="C183" s="19">
        <v>327</v>
      </c>
      <c r="D183" s="18">
        <v>27</v>
      </c>
      <c r="E183" t="s">
        <v>1030</v>
      </c>
      <c r="F183" s="16" t="s">
        <v>47</v>
      </c>
      <c r="G183" t="s">
        <v>33</v>
      </c>
      <c r="H183" t="b">
        <v>1</v>
      </c>
      <c r="I183" s="16"/>
      <c r="J183" s="18">
        <v>21</v>
      </c>
      <c r="K183" s="18">
        <v>20</v>
      </c>
      <c r="L183" s="18">
        <v>10</v>
      </c>
      <c r="M183" s="16"/>
      <c r="N183" s="16" t="b">
        <v>1</v>
      </c>
      <c r="O183" s="16" t="b">
        <v>1</v>
      </c>
      <c r="P183">
        <v>1.04</v>
      </c>
      <c r="Q183">
        <v>8.4</v>
      </c>
      <c r="R183">
        <v>330</v>
      </c>
      <c r="T183" s="10">
        <v>953</v>
      </c>
      <c r="U183" s="10">
        <v>1023</v>
      </c>
      <c r="Y183" s="11">
        <v>439</v>
      </c>
      <c r="Z183" s="12" t="s">
        <v>246</v>
      </c>
      <c r="AA183" s="13">
        <v>42200</v>
      </c>
      <c r="AB183" s="14">
        <v>0.59524305555555557</v>
      </c>
      <c r="AC183" s="15">
        <v>42200.595243055555</v>
      </c>
      <c r="AD183" s="11">
        <v>33.184570000000001</v>
      </c>
      <c r="AE183" s="11">
        <v>-118.38697000000001</v>
      </c>
      <c r="AF183" s="11">
        <v>2</v>
      </c>
      <c r="AG183" s="11">
        <v>10.5</v>
      </c>
      <c r="AH183" s="11">
        <v>-0.5</v>
      </c>
      <c r="AI183" s="11">
        <v>19.528999328613281</v>
      </c>
      <c r="AJ183" s="11">
        <v>33.460000991821289</v>
      </c>
      <c r="AK183" s="11">
        <v>23.711854934692383</v>
      </c>
      <c r="AL183" s="11">
        <v>5.4210000038146973</v>
      </c>
      <c r="AM183" s="11">
        <v>0.2800000011920929</v>
      </c>
      <c r="AN183" s="11">
        <v>1.6799999475479126</v>
      </c>
      <c r="AO183" s="11">
        <v>0</v>
      </c>
      <c r="AP183" s="11">
        <v>0</v>
      </c>
      <c r="AQ183" s="11">
        <v>0.13600000739097595</v>
      </c>
      <c r="AR183" s="11">
        <v>3.5000000149011612E-2</v>
      </c>
    </row>
    <row r="184" spans="1:44" x14ac:dyDescent="0.2">
      <c r="A184" t="s">
        <v>247</v>
      </c>
      <c r="B184" s="18">
        <v>201507</v>
      </c>
      <c r="C184" s="19">
        <v>327</v>
      </c>
      <c r="D184" s="18">
        <v>27</v>
      </c>
      <c r="E184" t="s">
        <v>1030</v>
      </c>
      <c r="F184" s="16" t="s">
        <v>47</v>
      </c>
      <c r="G184" t="s">
        <v>33</v>
      </c>
      <c r="H184" t="b">
        <v>1</v>
      </c>
      <c r="I184" s="16"/>
      <c r="J184" s="18">
        <v>16</v>
      </c>
      <c r="K184" s="18">
        <v>15</v>
      </c>
      <c r="L184" s="18">
        <v>50</v>
      </c>
      <c r="M184" s="16"/>
      <c r="N184" s="16" t="b">
        <v>1</v>
      </c>
      <c r="O184" s="16" t="b">
        <v>1</v>
      </c>
      <c r="P184">
        <v>1.04</v>
      </c>
      <c r="Q184">
        <v>7.76</v>
      </c>
      <c r="R184">
        <v>330</v>
      </c>
      <c r="T184" s="10">
        <v>953</v>
      </c>
      <c r="U184" s="10">
        <v>1023</v>
      </c>
      <c r="Y184" s="11">
        <v>440</v>
      </c>
      <c r="Z184" s="12" t="s">
        <v>247</v>
      </c>
      <c r="AA184" s="13">
        <v>42200</v>
      </c>
      <c r="AB184" s="14">
        <v>0.59524305555555557</v>
      </c>
      <c r="AC184" s="15">
        <v>42200.595243055555</v>
      </c>
      <c r="AD184" s="11">
        <v>33.184570000000001</v>
      </c>
      <c r="AE184" s="11">
        <v>-118.38697000000001</v>
      </c>
      <c r="AF184" s="11">
        <v>2</v>
      </c>
      <c r="AG184" s="11">
        <v>49.5</v>
      </c>
      <c r="AH184" s="11">
        <v>0.5</v>
      </c>
      <c r="AI184" s="11">
        <v>13.903500080108643</v>
      </c>
      <c r="AJ184" s="11">
        <v>33.276699066162109</v>
      </c>
      <c r="AK184" s="11">
        <v>24.879059791564941</v>
      </c>
      <c r="AL184" s="11">
        <v>5.5469999313354492</v>
      </c>
      <c r="AM184" s="11">
        <v>0.61000001430511475</v>
      </c>
      <c r="AN184" s="11">
        <v>3.9100000858306885</v>
      </c>
      <c r="AO184" s="11">
        <v>3.380000114440918</v>
      </c>
      <c r="AP184" s="11">
        <v>1.9999999552965164E-2</v>
      </c>
      <c r="AQ184" s="11">
        <v>0.67000001668930054</v>
      </c>
      <c r="AR184" s="11">
        <v>0.30099999904632568</v>
      </c>
    </row>
    <row r="185" spans="1:44" x14ac:dyDescent="0.2">
      <c r="A185" t="s">
        <v>250</v>
      </c>
      <c r="B185" s="18">
        <v>201507</v>
      </c>
      <c r="C185" s="19">
        <v>553</v>
      </c>
      <c r="D185" s="18">
        <v>45</v>
      </c>
      <c r="E185" t="s">
        <v>1033</v>
      </c>
      <c r="F185" s="16" t="s">
        <v>74</v>
      </c>
      <c r="G185" t="s">
        <v>33</v>
      </c>
      <c r="H185" t="b">
        <v>1</v>
      </c>
      <c r="I185" s="16"/>
      <c r="J185" s="18">
        <v>24</v>
      </c>
      <c r="K185" s="18">
        <v>24</v>
      </c>
      <c r="L185" s="18">
        <v>0</v>
      </c>
      <c r="M185" s="16"/>
      <c r="N185" s="16" t="b">
        <v>1</v>
      </c>
      <c r="O185" s="20" t="b">
        <v>1</v>
      </c>
      <c r="P185">
        <v>0.5</v>
      </c>
      <c r="Q185">
        <v>2.7850000000000001</v>
      </c>
      <c r="R185">
        <v>330</v>
      </c>
      <c r="T185" s="10">
        <v>915</v>
      </c>
      <c r="U185" s="10">
        <v>929</v>
      </c>
      <c r="Y185" s="11">
        <v>449</v>
      </c>
      <c r="Z185" s="12" t="s">
        <v>250</v>
      </c>
      <c r="AA185" s="13">
        <v>42204</v>
      </c>
      <c r="AB185" s="14">
        <v>0.53489583333333335</v>
      </c>
      <c r="AC185" s="15">
        <v>42204.534895833334</v>
      </c>
      <c r="AD185" s="11">
        <v>34.274900000000002</v>
      </c>
      <c r="AE185" s="11">
        <v>-120.02508</v>
      </c>
      <c r="AF185" s="11">
        <v>1</v>
      </c>
      <c r="AG185" s="11">
        <v>2</v>
      </c>
      <c r="AH185" s="11">
        <v>-2</v>
      </c>
      <c r="AI185" s="11">
        <v>17.902999877929688</v>
      </c>
      <c r="AJ185" s="11">
        <v>33.411598205566406</v>
      </c>
      <c r="AK185" s="11">
        <v>24.080699920654297</v>
      </c>
      <c r="AL185" s="11">
        <v>6.1479997634887695</v>
      </c>
      <c r="AM185" s="11">
        <v>0.20999999344348907</v>
      </c>
      <c r="AN185" s="11">
        <v>1.1699999570846558</v>
      </c>
      <c r="AO185" s="11">
        <v>0</v>
      </c>
      <c r="AP185" s="11">
        <v>0</v>
      </c>
      <c r="AQ185" s="11">
        <v>1.5230000019073486</v>
      </c>
      <c r="AR185" s="11">
        <v>0.78700000047683716</v>
      </c>
    </row>
    <row r="186" spans="1:44" x14ac:dyDescent="0.2">
      <c r="A186" t="s">
        <v>251</v>
      </c>
      <c r="B186" s="18">
        <v>201507</v>
      </c>
      <c r="C186" s="19">
        <v>553</v>
      </c>
      <c r="D186" s="18">
        <v>45</v>
      </c>
      <c r="E186" t="s">
        <v>1033</v>
      </c>
      <c r="F186" s="16" t="s">
        <v>74</v>
      </c>
      <c r="G186" t="s">
        <v>33</v>
      </c>
      <c r="H186" t="b">
        <v>1</v>
      </c>
      <c r="I186" s="16"/>
      <c r="J186" s="18">
        <v>20</v>
      </c>
      <c r="K186" s="18">
        <v>20</v>
      </c>
      <c r="L186" s="18">
        <v>40</v>
      </c>
      <c r="M186" s="16"/>
      <c r="N186" s="16" t="b">
        <v>1</v>
      </c>
      <c r="O186" s="20" t="b">
        <v>1</v>
      </c>
      <c r="P186">
        <v>0.5</v>
      </c>
      <c r="Q186">
        <v>3.02</v>
      </c>
      <c r="R186">
        <v>330</v>
      </c>
      <c r="T186" s="10">
        <v>915</v>
      </c>
      <c r="U186" s="10">
        <v>929</v>
      </c>
      <c r="Y186" s="11">
        <v>450</v>
      </c>
      <c r="Z186" s="12" t="s">
        <v>251</v>
      </c>
      <c r="AA186" s="13">
        <v>42204</v>
      </c>
      <c r="AB186" s="14">
        <v>0.53489583333333335</v>
      </c>
      <c r="AC186" s="15">
        <v>42204.534895833334</v>
      </c>
      <c r="AD186" s="11">
        <v>34.274900000000002</v>
      </c>
      <c r="AE186" s="11">
        <v>-120.02508</v>
      </c>
      <c r="AF186" s="11">
        <v>1</v>
      </c>
      <c r="AG186" s="11">
        <v>40</v>
      </c>
      <c r="AH186" s="11">
        <v>0</v>
      </c>
      <c r="AI186" s="11">
        <v>13.654999732971191</v>
      </c>
      <c r="AJ186" s="11">
        <v>33.413501739501953</v>
      </c>
      <c r="AK186" s="11">
        <v>25.035219192504883</v>
      </c>
      <c r="AL186" s="11">
        <v>5.1570000648498535</v>
      </c>
      <c r="AM186" s="11">
        <v>0.75</v>
      </c>
      <c r="AN186" s="11">
        <v>6.429999828338623</v>
      </c>
      <c r="AO186" s="11">
        <v>5.5199999809265137</v>
      </c>
      <c r="AP186" s="11">
        <v>0.52999997138977051</v>
      </c>
      <c r="AQ186" s="11">
        <v>2.8849999904632568</v>
      </c>
      <c r="AR186" s="11">
        <v>0.41200000047683716</v>
      </c>
    </row>
    <row r="187" spans="1:44" x14ac:dyDescent="0.2">
      <c r="A187" t="s">
        <v>1249</v>
      </c>
      <c r="B187" s="18">
        <v>201507</v>
      </c>
      <c r="C187" s="19">
        <v>666</v>
      </c>
      <c r="D187" s="18">
        <v>53</v>
      </c>
      <c r="E187" t="s">
        <v>1035</v>
      </c>
      <c r="F187" s="16" t="s">
        <v>88</v>
      </c>
      <c r="G187" t="s">
        <v>28</v>
      </c>
      <c r="H187" t="b">
        <v>0</v>
      </c>
      <c r="I187" s="16"/>
      <c r="J187" s="18">
        <v>23</v>
      </c>
      <c r="K187" s="18">
        <v>22</v>
      </c>
      <c r="L187" s="18">
        <v>8</v>
      </c>
      <c r="M187" s="16"/>
      <c r="N187" s="16" t="b">
        <v>1</v>
      </c>
      <c r="O187" s="20" t="b">
        <v>1</v>
      </c>
      <c r="P187">
        <v>2.2000000000000002</v>
      </c>
      <c r="Q187">
        <v>6.2</v>
      </c>
      <c r="R187">
        <v>330</v>
      </c>
      <c r="T187" s="10">
        <v>1452</v>
      </c>
      <c r="U187" s="10">
        <v>1518</v>
      </c>
      <c r="Y187" s="11">
        <v>455</v>
      </c>
      <c r="Z187" s="12" t="s">
        <v>1249</v>
      </c>
      <c r="AA187" s="13">
        <v>42205</v>
      </c>
      <c r="AB187" s="14">
        <v>0.80035879629629625</v>
      </c>
      <c r="AC187" s="15">
        <v>42205.800358796296</v>
      </c>
      <c r="AD187" s="11">
        <v>34.054580000000001</v>
      </c>
      <c r="AE187" s="11">
        <v>-122.94119999999999</v>
      </c>
      <c r="AF187" s="11">
        <v>2</v>
      </c>
      <c r="AG187" s="11">
        <v>8</v>
      </c>
      <c r="AH187" s="11">
        <v>0</v>
      </c>
      <c r="AI187" s="11">
        <v>18.732000350952148</v>
      </c>
      <c r="AJ187" s="11">
        <v>33.07710075378418</v>
      </c>
      <c r="AK187" s="11">
        <v>23.621179580688477</v>
      </c>
      <c r="AL187" s="11">
        <v>5.5149998664855957</v>
      </c>
      <c r="AM187" s="11">
        <v>0.31000000238418579</v>
      </c>
      <c r="AN187" s="11">
        <v>1.2100000381469727</v>
      </c>
      <c r="AO187" s="11">
        <v>0</v>
      </c>
      <c r="AP187" s="11">
        <v>9.9999997764825821E-3</v>
      </c>
      <c r="AQ187" s="11">
        <v>0.11800000071525574</v>
      </c>
      <c r="AR187" s="11">
        <v>2.0999999716877937E-2</v>
      </c>
    </row>
    <row r="188" spans="1:44" x14ac:dyDescent="0.2">
      <c r="A188" t="s">
        <v>1250</v>
      </c>
      <c r="B188" s="18">
        <v>201507</v>
      </c>
      <c r="C188" s="19">
        <v>666</v>
      </c>
      <c r="D188" s="18">
        <v>53</v>
      </c>
      <c r="E188" t="s">
        <v>1035</v>
      </c>
      <c r="F188" s="16" t="s">
        <v>88</v>
      </c>
      <c r="G188" t="s">
        <v>28</v>
      </c>
      <c r="H188" t="b">
        <v>0</v>
      </c>
      <c r="I188" s="16"/>
      <c r="J188" s="18">
        <v>17</v>
      </c>
      <c r="K188" s="18">
        <v>16</v>
      </c>
      <c r="L188" s="18">
        <v>46</v>
      </c>
      <c r="M188" s="16"/>
      <c r="N188" s="16" t="b">
        <v>1</v>
      </c>
      <c r="O188" s="20" t="b">
        <v>1</v>
      </c>
      <c r="P188">
        <v>1.04</v>
      </c>
      <c r="Q188">
        <v>6.32</v>
      </c>
      <c r="R188">
        <v>330</v>
      </c>
      <c r="T188" s="10">
        <v>1452</v>
      </c>
      <c r="U188" s="10">
        <v>1522</v>
      </c>
      <c r="Y188" s="11">
        <v>456</v>
      </c>
      <c r="Z188" s="12" t="s">
        <v>1250</v>
      </c>
      <c r="AA188" s="13">
        <v>42205</v>
      </c>
      <c r="AB188" s="14">
        <v>0.80035879629629625</v>
      </c>
      <c r="AC188" s="15">
        <v>42205.800358796296</v>
      </c>
      <c r="AD188" s="11">
        <v>34.054580000000001</v>
      </c>
      <c r="AE188" s="11">
        <v>-122.94119999999999</v>
      </c>
      <c r="AF188" s="11">
        <v>2</v>
      </c>
      <c r="AG188" s="11">
        <v>46</v>
      </c>
      <c r="AH188" s="11">
        <v>0</v>
      </c>
      <c r="AI188" s="11">
        <v>13.144000053405762</v>
      </c>
      <c r="AJ188" s="11">
        <v>33.088701248168945</v>
      </c>
      <c r="AK188" s="11">
        <v>24.887109756469727</v>
      </c>
      <c r="AL188" s="11">
        <v>5.8810000419616699</v>
      </c>
      <c r="AM188" s="11">
        <v>0.54000002145767212</v>
      </c>
      <c r="AN188" s="11">
        <v>2.7899999618530273</v>
      </c>
      <c r="AO188" s="11">
        <v>1.6499999761581421</v>
      </c>
      <c r="AP188" s="11">
        <v>7.9999998211860657E-2</v>
      </c>
      <c r="AQ188" s="11">
        <v>0.84700000286102295</v>
      </c>
      <c r="AR188" s="11">
        <v>0.73100000619888306</v>
      </c>
    </row>
    <row r="189" spans="1:44" x14ac:dyDescent="0.2">
      <c r="A189" t="s">
        <v>254</v>
      </c>
      <c r="B189" s="18">
        <v>201507</v>
      </c>
      <c r="C189" s="19">
        <v>692</v>
      </c>
      <c r="D189" s="18">
        <v>55</v>
      </c>
      <c r="E189" t="s">
        <v>1034</v>
      </c>
      <c r="F189" s="16" t="s">
        <v>86</v>
      </c>
      <c r="G189" t="s">
        <v>33</v>
      </c>
      <c r="H189" t="b">
        <v>1</v>
      </c>
      <c r="I189" s="16"/>
      <c r="J189" s="18">
        <v>22</v>
      </c>
      <c r="K189" s="18">
        <v>21</v>
      </c>
      <c r="L189" s="18">
        <v>10</v>
      </c>
      <c r="M189" s="16"/>
      <c r="N189" s="20" t="b">
        <v>1</v>
      </c>
      <c r="O189" s="20" t="b">
        <v>1</v>
      </c>
      <c r="P189">
        <v>2.2000000000000002</v>
      </c>
      <c r="Q189">
        <v>7.59</v>
      </c>
      <c r="R189">
        <v>330</v>
      </c>
      <c r="T189" s="10">
        <v>359</v>
      </c>
      <c r="U189" s="10">
        <v>432</v>
      </c>
      <c r="Y189" s="11">
        <v>459</v>
      </c>
      <c r="Z189" s="12" t="s">
        <v>254</v>
      </c>
      <c r="AA189" s="13">
        <v>42206</v>
      </c>
      <c r="AB189" s="14">
        <v>0.31677083333333333</v>
      </c>
      <c r="AC189" s="15">
        <v>42206.316770833335</v>
      </c>
      <c r="AD189" s="11">
        <v>32.816719999999997</v>
      </c>
      <c r="AE189" s="11">
        <v>-123.9064</v>
      </c>
      <c r="AF189" s="11">
        <v>2</v>
      </c>
      <c r="AG189" s="11">
        <v>10</v>
      </c>
      <c r="AH189" s="11">
        <v>0</v>
      </c>
      <c r="AI189" s="11">
        <v>19.631999969482422</v>
      </c>
      <c r="AJ189" s="11">
        <v>33.02039909362793</v>
      </c>
      <c r="AK189" s="11">
        <v>23.349930763244629</v>
      </c>
      <c r="AL189" s="11">
        <v>5.4279999732971191</v>
      </c>
      <c r="AM189" s="11">
        <v>0.30000001192092896</v>
      </c>
      <c r="AN189" s="11">
        <v>2.1600000858306885</v>
      </c>
      <c r="AO189" s="11">
        <v>0</v>
      </c>
      <c r="AP189" s="11">
        <v>9.9999997764825821E-3</v>
      </c>
      <c r="AQ189" s="11">
        <v>0.1080000028014183</v>
      </c>
      <c r="AR189" s="11">
        <v>2.6000000536441803E-2</v>
      </c>
    </row>
    <row r="190" spans="1:44" x14ac:dyDescent="0.2">
      <c r="A190" t="s">
        <v>255</v>
      </c>
      <c r="B190" s="18">
        <v>201507</v>
      </c>
      <c r="C190" s="19">
        <v>692</v>
      </c>
      <c r="D190" s="18">
        <v>55</v>
      </c>
      <c r="E190" t="s">
        <v>1034</v>
      </c>
      <c r="F190" s="16" t="s">
        <v>86</v>
      </c>
      <c r="G190" t="s">
        <v>33</v>
      </c>
      <c r="H190" t="b">
        <v>1</v>
      </c>
      <c r="I190" s="16"/>
      <c r="J190" s="18">
        <v>15</v>
      </c>
      <c r="K190" s="18">
        <v>14</v>
      </c>
      <c r="L190" s="18">
        <v>87</v>
      </c>
      <c r="M190" s="16"/>
      <c r="N190" s="20" t="b">
        <v>1</v>
      </c>
      <c r="O190" s="20" t="b">
        <v>1</v>
      </c>
      <c r="P190">
        <v>1.04</v>
      </c>
      <c r="Q190">
        <v>8.2899999999999991</v>
      </c>
      <c r="R190">
        <v>330</v>
      </c>
      <c r="T190" s="10">
        <v>359</v>
      </c>
      <c r="U190" s="10">
        <v>435</v>
      </c>
      <c r="Y190" s="11">
        <v>460</v>
      </c>
      <c r="Z190" s="12" t="s">
        <v>255</v>
      </c>
      <c r="AA190" s="13">
        <v>42206</v>
      </c>
      <c r="AB190" s="14">
        <v>0.31677083333333333</v>
      </c>
      <c r="AC190" s="15">
        <v>42206.316770833335</v>
      </c>
      <c r="AD190" s="11">
        <v>32.816719999999997</v>
      </c>
      <c r="AE190" s="11">
        <v>-123.9064</v>
      </c>
      <c r="AF190" s="11">
        <v>2</v>
      </c>
      <c r="AG190" s="11">
        <v>87</v>
      </c>
      <c r="AH190" s="11">
        <v>0</v>
      </c>
      <c r="AI190" s="11">
        <v>13.508000373840332</v>
      </c>
      <c r="AJ190" s="11">
        <v>33.10004997253418</v>
      </c>
      <c r="AK190" s="11">
        <v>24.825325012207031</v>
      </c>
      <c r="AL190" s="11">
        <v>5.7239999771118164</v>
      </c>
      <c r="AM190" s="11">
        <v>0.43000000715255737</v>
      </c>
      <c r="AN190" s="11">
        <v>3.6400001049041748</v>
      </c>
      <c r="AO190" s="11">
        <v>0.64999997615814209</v>
      </c>
      <c r="AP190" s="11">
        <v>2.9999999329447746E-2</v>
      </c>
      <c r="AQ190" s="11">
        <v>0.34099999070167542</v>
      </c>
      <c r="AR190" s="11">
        <v>0.34099999070167542</v>
      </c>
    </row>
    <row r="191" spans="1:44" x14ac:dyDescent="0.2">
      <c r="A191" t="s">
        <v>258</v>
      </c>
      <c r="B191" s="18">
        <v>201507</v>
      </c>
      <c r="C191" s="19">
        <v>734</v>
      </c>
      <c r="D191" s="18">
        <v>58</v>
      </c>
      <c r="E191" t="s">
        <v>1034</v>
      </c>
      <c r="F191" s="16" t="s">
        <v>78</v>
      </c>
      <c r="G191" t="s">
        <v>33</v>
      </c>
      <c r="H191" t="b">
        <v>1</v>
      </c>
      <c r="I191" s="16"/>
      <c r="J191" s="18">
        <v>22</v>
      </c>
      <c r="K191" s="18">
        <v>22</v>
      </c>
      <c r="L191" s="18">
        <v>10</v>
      </c>
      <c r="M191" s="16" t="s">
        <v>259</v>
      </c>
      <c r="N191" s="16" t="b">
        <v>0</v>
      </c>
      <c r="O191" s="20" t="b">
        <v>1</v>
      </c>
      <c r="Q191">
        <v>2.65</v>
      </c>
      <c r="R191">
        <v>330</v>
      </c>
      <c r="S191" t="s">
        <v>260</v>
      </c>
      <c r="T191" s="10">
        <v>2031</v>
      </c>
      <c r="U191" s="10">
        <v>2042</v>
      </c>
      <c r="Y191" s="11">
        <v>467</v>
      </c>
      <c r="Z191" s="12" t="s">
        <v>258</v>
      </c>
      <c r="AA191" s="13">
        <v>42207</v>
      </c>
      <c r="AB191" s="14">
        <v>3.0590277777777779E-2</v>
      </c>
      <c r="AC191" s="15">
        <v>42207.030590277776</v>
      </c>
      <c r="AD191" s="11">
        <v>33.816569999999999</v>
      </c>
      <c r="AE191" s="11">
        <v>-121.8428</v>
      </c>
      <c r="AF191" s="11">
        <v>1</v>
      </c>
      <c r="AG191" s="11">
        <v>9</v>
      </c>
      <c r="AH191" s="11">
        <v>1</v>
      </c>
      <c r="AI191" s="11">
        <v>19.577999114990234</v>
      </c>
      <c r="AJ191" s="11">
        <v>33.069801330566406</v>
      </c>
      <c r="AK191" s="11">
        <v>23.401399612426758</v>
      </c>
      <c r="AL191" s="11">
        <v>5.5110001564025879</v>
      </c>
      <c r="AM191" s="11">
        <v>0.30000001192092896</v>
      </c>
      <c r="AN191" s="11">
        <v>1.4700000286102295</v>
      </c>
      <c r="AO191" s="11">
        <v>0</v>
      </c>
      <c r="AP191" s="11">
        <v>9.9999997764825821E-3</v>
      </c>
      <c r="AQ191" s="11">
        <v>0.14599999785423279</v>
      </c>
      <c r="AR191" s="11">
        <v>3.2999999821186066E-2</v>
      </c>
    </row>
    <row r="192" spans="1:44" x14ac:dyDescent="0.2">
      <c r="A192" t="s">
        <v>261</v>
      </c>
      <c r="B192" s="18">
        <v>201507</v>
      </c>
      <c r="C192" s="19">
        <v>734</v>
      </c>
      <c r="D192" s="18">
        <v>58</v>
      </c>
      <c r="E192" t="s">
        <v>1034</v>
      </c>
      <c r="F192" s="16" t="s">
        <v>78</v>
      </c>
      <c r="G192" t="s">
        <v>33</v>
      </c>
      <c r="H192" t="b">
        <v>1</v>
      </c>
      <c r="I192" s="16"/>
      <c r="J192" s="18">
        <v>18</v>
      </c>
      <c r="K192" s="18">
        <v>17</v>
      </c>
      <c r="L192" s="18">
        <v>40</v>
      </c>
      <c r="M192" s="16"/>
      <c r="N192" s="16" t="b">
        <v>1</v>
      </c>
      <c r="O192" s="20" t="b">
        <v>1</v>
      </c>
      <c r="P192">
        <v>1.04</v>
      </c>
      <c r="Q192">
        <v>6.65</v>
      </c>
      <c r="R192">
        <v>330</v>
      </c>
      <c r="T192" s="10">
        <v>2031</v>
      </c>
      <c r="U192" s="10">
        <v>2101</v>
      </c>
      <c r="Y192" s="11">
        <v>468</v>
      </c>
      <c r="Z192" s="12" t="s">
        <v>261</v>
      </c>
      <c r="AA192" s="13">
        <v>42207</v>
      </c>
      <c r="AB192" s="14">
        <v>3.0590277777777779E-2</v>
      </c>
      <c r="AC192" s="15">
        <v>42207.030590277776</v>
      </c>
      <c r="AD192" s="11">
        <v>33.816569999999999</v>
      </c>
      <c r="AE192" s="11">
        <v>-121.8428</v>
      </c>
      <c r="AF192" s="11">
        <v>2</v>
      </c>
      <c r="AG192" s="11">
        <v>40</v>
      </c>
      <c r="AH192" s="11">
        <v>0</v>
      </c>
      <c r="AI192" s="11">
        <v>13.531999588012695</v>
      </c>
      <c r="AJ192" s="11">
        <v>33.006099700927734</v>
      </c>
      <c r="AK192" s="11">
        <v>24.74521541595459</v>
      </c>
      <c r="AL192" s="11">
        <v>5.8730001449584961</v>
      </c>
      <c r="AM192" s="11">
        <v>0.56000000238418579</v>
      </c>
      <c r="AN192" s="11">
        <v>3.130000114440918</v>
      </c>
      <c r="AO192" s="11">
        <v>1.940000057220459</v>
      </c>
      <c r="AP192" s="11">
        <v>0.51999998092651367</v>
      </c>
      <c r="AQ192" s="11">
        <v>0.59799998998641968</v>
      </c>
      <c r="AR192" s="11">
        <v>0.48800000548362732</v>
      </c>
    </row>
    <row r="193" spans="1:44" x14ac:dyDescent="0.2">
      <c r="A193" t="s">
        <v>264</v>
      </c>
      <c r="B193" s="18">
        <v>201507</v>
      </c>
      <c r="C193" s="19">
        <v>765</v>
      </c>
      <c r="D193" s="18">
        <v>60</v>
      </c>
      <c r="E193" t="s">
        <v>1034</v>
      </c>
      <c r="F193" s="16" t="s">
        <v>76</v>
      </c>
      <c r="G193" t="s">
        <v>33</v>
      </c>
      <c r="H193" t="b">
        <v>1</v>
      </c>
      <c r="I193" s="16"/>
      <c r="J193" s="18">
        <v>22</v>
      </c>
      <c r="K193" s="18">
        <v>21</v>
      </c>
      <c r="L193" s="18">
        <v>10</v>
      </c>
      <c r="M193" s="16"/>
      <c r="N193" s="20" t="b">
        <v>1</v>
      </c>
      <c r="O193" s="20" t="b">
        <v>1</v>
      </c>
      <c r="P193">
        <v>1.04</v>
      </c>
      <c r="Q193">
        <v>5.31</v>
      </c>
      <c r="R193">
        <v>330</v>
      </c>
      <c r="T193" s="10">
        <v>652</v>
      </c>
      <c r="U193" s="10">
        <v>715</v>
      </c>
      <c r="Y193" s="11">
        <v>471</v>
      </c>
      <c r="Z193" s="12" t="s">
        <v>264</v>
      </c>
      <c r="AA193" s="13">
        <v>42207</v>
      </c>
      <c r="AB193" s="14">
        <v>0.44090277777777775</v>
      </c>
      <c r="AC193" s="15">
        <v>42207.44090277778</v>
      </c>
      <c r="AD193" s="11">
        <v>34.316380000000002</v>
      </c>
      <c r="AE193" s="11">
        <v>-120.80213000000001</v>
      </c>
      <c r="AF193" s="11">
        <v>2</v>
      </c>
      <c r="AG193" s="11">
        <v>10</v>
      </c>
      <c r="AH193" s="11">
        <v>0</v>
      </c>
      <c r="AI193" s="11">
        <v>18.941999435424805</v>
      </c>
      <c r="AJ193" s="11">
        <v>33.407299041748047</v>
      </c>
      <c r="AK193" s="11">
        <v>23.820949554443359</v>
      </c>
      <c r="AL193" s="11">
        <v>5.8979997634887695</v>
      </c>
      <c r="AM193" s="11">
        <v>0.27000001072883606</v>
      </c>
      <c r="AN193" s="11">
        <v>2.2000000476837158</v>
      </c>
      <c r="AO193" s="11">
        <v>0</v>
      </c>
      <c r="AP193" s="11">
        <v>0</v>
      </c>
      <c r="AQ193" s="11">
        <v>0.56599998474121094</v>
      </c>
      <c r="AR193" s="11">
        <v>0.18400000035762787</v>
      </c>
    </row>
    <row r="194" spans="1:44" x14ac:dyDescent="0.2">
      <c r="A194" t="s">
        <v>265</v>
      </c>
      <c r="B194" s="18">
        <v>201507</v>
      </c>
      <c r="C194" s="19">
        <v>765</v>
      </c>
      <c r="D194" s="18">
        <v>60</v>
      </c>
      <c r="E194" t="s">
        <v>1034</v>
      </c>
      <c r="F194" s="16" t="s">
        <v>76</v>
      </c>
      <c r="G194" t="s">
        <v>33</v>
      </c>
      <c r="H194" t="b">
        <v>1</v>
      </c>
      <c r="I194" s="16"/>
      <c r="J194" s="18">
        <v>19</v>
      </c>
      <c r="K194" s="18">
        <v>18</v>
      </c>
      <c r="L194" s="18">
        <v>20</v>
      </c>
      <c r="M194" s="16"/>
      <c r="N194" s="20" t="b">
        <v>1</v>
      </c>
      <c r="O194" s="20" t="b">
        <v>1</v>
      </c>
      <c r="P194">
        <v>0.5</v>
      </c>
      <c r="Q194">
        <v>5.47</v>
      </c>
      <c r="R194">
        <v>330</v>
      </c>
      <c r="T194" s="10">
        <v>652</v>
      </c>
      <c r="U194" s="10">
        <v>715</v>
      </c>
      <c r="Y194" s="11">
        <v>472</v>
      </c>
      <c r="Z194" s="12" t="s">
        <v>265</v>
      </c>
      <c r="AA194" s="13">
        <v>42207</v>
      </c>
      <c r="AB194" s="14">
        <v>0.44090277777777775</v>
      </c>
      <c r="AC194" s="15">
        <v>42207.44090277778</v>
      </c>
      <c r="AD194" s="11">
        <v>34.316380000000002</v>
      </c>
      <c r="AE194" s="11">
        <v>-120.80213000000001</v>
      </c>
      <c r="AF194" s="11">
        <v>2</v>
      </c>
      <c r="AG194" s="11">
        <v>20</v>
      </c>
      <c r="AH194" s="11">
        <v>0</v>
      </c>
      <c r="AI194" s="11">
        <v>14.776000022888184</v>
      </c>
      <c r="AJ194" s="11">
        <v>33.355899810791016</v>
      </c>
      <c r="AK194" s="11">
        <v>24.754975318908691</v>
      </c>
      <c r="AL194" s="11">
        <v>6.2430000305175781</v>
      </c>
      <c r="AM194" s="11">
        <v>0.46000000834465027</v>
      </c>
      <c r="AN194" s="11">
        <v>4.380000114440918</v>
      </c>
      <c r="AO194" s="11">
        <v>0.40000000596046448</v>
      </c>
      <c r="AP194" s="11">
        <v>0</v>
      </c>
      <c r="AQ194" s="11">
        <v>2.8289999961853027</v>
      </c>
      <c r="AR194" s="11">
        <v>0.85399997234344482</v>
      </c>
    </row>
    <row r="195" spans="1:44" x14ac:dyDescent="0.2">
      <c r="A195" t="s">
        <v>1253</v>
      </c>
      <c r="B195" s="18">
        <v>201507</v>
      </c>
      <c r="C195" s="18">
        <v>859</v>
      </c>
      <c r="D195" s="18">
        <v>66</v>
      </c>
      <c r="E195" t="s">
        <v>1032</v>
      </c>
      <c r="F195" s="16" t="s">
        <v>221</v>
      </c>
      <c r="G195" t="s">
        <v>28</v>
      </c>
      <c r="H195" t="b">
        <v>0</v>
      </c>
      <c r="I195" s="16"/>
      <c r="J195" s="18">
        <v>23</v>
      </c>
      <c r="K195" s="18">
        <v>22</v>
      </c>
      <c r="L195" s="18">
        <v>10</v>
      </c>
      <c r="M195" s="16"/>
      <c r="N195" s="16" t="b">
        <v>1</v>
      </c>
      <c r="O195" s="20" t="b">
        <v>1</v>
      </c>
      <c r="P195">
        <v>2.2000000000000002</v>
      </c>
      <c r="Q195">
        <v>3.92</v>
      </c>
      <c r="R195">
        <v>330</v>
      </c>
      <c r="T195" s="10">
        <v>1230</v>
      </c>
      <c r="U195" s="10">
        <v>1243</v>
      </c>
      <c r="Y195" s="11">
        <v>476</v>
      </c>
      <c r="Z195" s="12" t="s">
        <v>1253</v>
      </c>
      <c r="AA195" s="13">
        <v>42208</v>
      </c>
      <c r="AB195" s="14">
        <v>0.70810185185185182</v>
      </c>
      <c r="AC195" s="15">
        <v>42208.708101851851</v>
      </c>
      <c r="AD195" s="11">
        <v>32.578670000000002</v>
      </c>
      <c r="AE195" s="11">
        <v>-122.81168</v>
      </c>
      <c r="AF195" s="11">
        <v>2</v>
      </c>
      <c r="AG195" s="11">
        <v>9.5</v>
      </c>
      <c r="AH195" s="11">
        <v>0.5</v>
      </c>
      <c r="AI195" s="11">
        <v>20.424999237060547</v>
      </c>
      <c r="AJ195" s="11">
        <v>33.159999847412109</v>
      </c>
      <c r="AK195" s="11">
        <v>23.249529838562012</v>
      </c>
      <c r="AL195" s="11">
        <v>5.2820000648498535</v>
      </c>
      <c r="AM195" s="11">
        <v>0.31000000238418579</v>
      </c>
      <c r="AN195" s="11">
        <v>1.7200000286102295</v>
      </c>
      <c r="AO195" s="11">
        <v>0</v>
      </c>
      <c r="AP195" s="11">
        <v>0</v>
      </c>
      <c r="AQ195" s="11">
        <v>0.11100000143051147</v>
      </c>
      <c r="AR195" s="11">
        <v>3.5000000149011612E-2</v>
      </c>
    </row>
    <row r="196" spans="1:44" x14ac:dyDescent="0.2">
      <c r="A196" t="s">
        <v>1254</v>
      </c>
      <c r="B196" s="18">
        <v>201507</v>
      </c>
      <c r="C196" s="18">
        <v>859</v>
      </c>
      <c r="D196" s="18">
        <v>66</v>
      </c>
      <c r="E196" t="s">
        <v>1032</v>
      </c>
      <c r="F196" s="16" t="s">
        <v>221</v>
      </c>
      <c r="G196" t="s">
        <v>28</v>
      </c>
      <c r="H196" t="b">
        <v>0</v>
      </c>
      <c r="I196" s="16"/>
      <c r="J196" s="18">
        <v>17</v>
      </c>
      <c r="K196" s="18">
        <v>17</v>
      </c>
      <c r="L196" s="18">
        <v>52</v>
      </c>
      <c r="M196" t="s">
        <v>1255</v>
      </c>
      <c r="N196" s="16" t="b">
        <v>1</v>
      </c>
      <c r="O196" s="20" t="b">
        <v>1</v>
      </c>
      <c r="P196">
        <v>1.04</v>
      </c>
      <c r="Q196">
        <v>6.57</v>
      </c>
      <c r="R196">
        <v>330</v>
      </c>
      <c r="T196" s="10">
        <v>1230</v>
      </c>
      <c r="U196" s="10">
        <v>1252</v>
      </c>
      <c r="Y196" s="11">
        <v>477</v>
      </c>
      <c r="Z196" s="12" t="s">
        <v>1254</v>
      </c>
      <c r="AA196" s="13">
        <v>42208</v>
      </c>
      <c r="AB196" s="14">
        <v>0.70810185185185182</v>
      </c>
      <c r="AC196" s="15">
        <v>42208.708101851851</v>
      </c>
      <c r="AD196" s="11">
        <v>32.578670000000002</v>
      </c>
      <c r="AE196" s="11">
        <v>-122.81168</v>
      </c>
      <c r="AF196" s="11">
        <v>1</v>
      </c>
      <c r="AG196" s="11">
        <v>53</v>
      </c>
      <c r="AH196" s="11">
        <v>-1</v>
      </c>
      <c r="AI196" s="11">
        <v>13.994000434875488</v>
      </c>
      <c r="AJ196" s="11">
        <v>33.187198638916016</v>
      </c>
      <c r="AK196" s="11">
        <v>24.791509628295898</v>
      </c>
      <c r="AL196" s="11">
        <v>5.7239999771118164</v>
      </c>
      <c r="AM196" s="11">
        <v>0.52999997138977051</v>
      </c>
      <c r="AN196" s="11">
        <v>3.0699999332427979</v>
      </c>
      <c r="AO196" s="11">
        <v>1.7999999523162842</v>
      </c>
      <c r="AP196" s="11">
        <v>2.9999999329447746E-2</v>
      </c>
      <c r="AQ196" s="11">
        <v>0.53600001335144043</v>
      </c>
      <c r="AR196" s="11">
        <v>0.26600000262260437</v>
      </c>
    </row>
    <row r="197" spans="1:44" x14ac:dyDescent="0.2">
      <c r="A197" t="s">
        <v>269</v>
      </c>
      <c r="B197" s="18">
        <v>201511</v>
      </c>
      <c r="D197" s="18">
        <v>15</v>
      </c>
      <c r="E197" t="s">
        <v>1030</v>
      </c>
      <c r="F197" s="16" t="s">
        <v>36</v>
      </c>
      <c r="G197" t="s">
        <v>270</v>
      </c>
      <c r="H197" t="b">
        <v>1</v>
      </c>
      <c r="J197" s="18">
        <v>23</v>
      </c>
      <c r="K197" s="18">
        <v>22</v>
      </c>
      <c r="L197" s="18">
        <v>10</v>
      </c>
      <c r="N197" s="16" t="b">
        <v>1</v>
      </c>
      <c r="O197" s="20" t="b">
        <v>1</v>
      </c>
      <c r="P197">
        <v>2.2000000000000002</v>
      </c>
      <c r="Q197">
        <v>8.0860000000000003</v>
      </c>
      <c r="R197">
        <v>330</v>
      </c>
      <c r="T197" s="10">
        <v>16</v>
      </c>
      <c r="U197" s="10">
        <v>44</v>
      </c>
      <c r="Y197" s="11">
        <v>488</v>
      </c>
      <c r="Z197" s="12" t="s">
        <v>269</v>
      </c>
      <c r="AA197" s="13">
        <v>42309</v>
      </c>
      <c r="AB197" s="14">
        <v>0.15996527777777778</v>
      </c>
      <c r="AC197" s="15">
        <v>42309.15996527778</v>
      </c>
      <c r="AD197" s="11">
        <v>31.41788</v>
      </c>
      <c r="AE197" s="11">
        <v>-121.99012999999999</v>
      </c>
      <c r="AF197" s="11">
        <v>2</v>
      </c>
      <c r="AG197" s="11">
        <v>10</v>
      </c>
      <c r="AH197" s="11">
        <v>0</v>
      </c>
      <c r="AI197" s="11">
        <v>20.226999282836914</v>
      </c>
      <c r="AJ197" s="11">
        <v>33.350700378417969</v>
      </c>
      <c r="AK197" s="11">
        <v>23.446940422058105</v>
      </c>
      <c r="AL197" s="11">
        <v>5.2930002212524414</v>
      </c>
      <c r="AM197" s="11">
        <v>0.25999999046325684</v>
      </c>
      <c r="AN197" s="11">
        <v>1.8500000238418579</v>
      </c>
      <c r="AO197" s="11">
        <v>0</v>
      </c>
      <c r="AP197" s="11">
        <v>9.9999997764825821E-3</v>
      </c>
      <c r="AQ197" s="11">
        <v>8.5000000894069672E-2</v>
      </c>
      <c r="AR197" s="11">
        <v>2.199999988079071E-2</v>
      </c>
    </row>
    <row r="198" spans="1:44" x14ac:dyDescent="0.2">
      <c r="A198" t="s">
        <v>274</v>
      </c>
      <c r="B198" s="18">
        <v>201511</v>
      </c>
      <c r="D198" s="18">
        <v>17</v>
      </c>
      <c r="E198" t="s">
        <v>1030</v>
      </c>
      <c r="F198" s="16" t="s">
        <v>41</v>
      </c>
      <c r="G198" t="s">
        <v>270</v>
      </c>
      <c r="H198" t="b">
        <v>1</v>
      </c>
      <c r="J198" s="18">
        <v>23</v>
      </c>
      <c r="K198" s="18">
        <v>22</v>
      </c>
      <c r="L198" s="18">
        <v>10</v>
      </c>
      <c r="N198" s="16" t="b">
        <v>1</v>
      </c>
      <c r="O198" s="20" t="b">
        <v>1</v>
      </c>
      <c r="P198">
        <v>2.2000000000000002</v>
      </c>
      <c r="Q198">
        <v>6.63</v>
      </c>
      <c r="R198">
        <v>330</v>
      </c>
      <c r="T198" s="10">
        <v>1046</v>
      </c>
      <c r="U198" s="10">
        <v>1119</v>
      </c>
      <c r="Y198" s="11">
        <v>492</v>
      </c>
      <c r="Z198" s="12" t="s">
        <v>274</v>
      </c>
      <c r="AA198" s="13">
        <v>42309</v>
      </c>
      <c r="AB198" s="14">
        <v>0.69895833333333335</v>
      </c>
      <c r="AC198" s="15">
        <v>42309.698958333334</v>
      </c>
      <c r="AD198" s="11">
        <v>32.084899999999998</v>
      </c>
      <c r="AE198" s="11">
        <v>-120.63822</v>
      </c>
      <c r="AF198" s="11">
        <v>2</v>
      </c>
      <c r="AG198" s="11">
        <v>10.5</v>
      </c>
      <c r="AH198" s="11">
        <v>-0.5</v>
      </c>
      <c r="AI198" s="11">
        <v>19.889999389648438</v>
      </c>
      <c r="AJ198" s="11">
        <v>33.289499282836914</v>
      </c>
      <c r="AK198" s="11">
        <v>23.488465309143066</v>
      </c>
      <c r="AL198" s="11">
        <v>5.2930002212524414</v>
      </c>
      <c r="AM198" s="11">
        <v>0.2800000011920929</v>
      </c>
      <c r="AN198" s="11">
        <v>1.4600000381469727</v>
      </c>
      <c r="AO198" s="11">
        <v>0</v>
      </c>
      <c r="AP198" s="11">
        <v>2.9999999329447746E-2</v>
      </c>
      <c r="AQ198" s="11">
        <v>0.13199999928474426</v>
      </c>
      <c r="AR198" s="11">
        <v>2.7000000700354576E-2</v>
      </c>
    </row>
    <row r="199" spans="1:44" x14ac:dyDescent="0.2">
      <c r="A199" t="s">
        <v>275</v>
      </c>
      <c r="B199" s="18">
        <v>201511</v>
      </c>
      <c r="D199" s="18">
        <v>17</v>
      </c>
      <c r="E199" t="s">
        <v>1030</v>
      </c>
      <c r="F199" s="16" t="s">
        <v>41</v>
      </c>
      <c r="G199" t="s">
        <v>270</v>
      </c>
      <c r="H199" t="b">
        <v>1</v>
      </c>
      <c r="J199" s="18">
        <v>17</v>
      </c>
      <c r="K199" s="18">
        <v>16</v>
      </c>
      <c r="L199" s="18">
        <v>58</v>
      </c>
      <c r="N199" s="16" t="b">
        <v>1</v>
      </c>
      <c r="O199" s="20" t="b">
        <v>1</v>
      </c>
      <c r="P199">
        <v>1</v>
      </c>
      <c r="Q199">
        <v>7.92</v>
      </c>
      <c r="R199">
        <v>330</v>
      </c>
      <c r="T199" s="10">
        <v>1046</v>
      </c>
      <c r="U199" s="10">
        <v>1113</v>
      </c>
      <c r="Y199" s="11">
        <v>493</v>
      </c>
      <c r="Z199" s="12" t="s">
        <v>275</v>
      </c>
      <c r="AA199" s="13">
        <v>42309</v>
      </c>
      <c r="AB199" s="14">
        <v>0.69895833333333335</v>
      </c>
      <c r="AC199" s="15">
        <v>42309.698958333334</v>
      </c>
      <c r="AD199" s="11">
        <v>32.084899999999998</v>
      </c>
      <c r="AE199" s="11">
        <v>-120.63822</v>
      </c>
      <c r="AF199" s="11">
        <v>2</v>
      </c>
      <c r="AG199" s="11">
        <v>57</v>
      </c>
      <c r="AH199" s="11">
        <v>1</v>
      </c>
      <c r="AI199" s="11">
        <v>15.615499973297119</v>
      </c>
      <c r="AJ199" s="11">
        <v>33.105899810791016</v>
      </c>
      <c r="AK199" s="11">
        <v>24.381850242614746</v>
      </c>
      <c r="AL199" s="11">
        <v>5.9010000228881836</v>
      </c>
      <c r="AM199" s="11">
        <v>0.28999999165534973</v>
      </c>
      <c r="AN199" s="11">
        <v>2.3599998950958252</v>
      </c>
      <c r="AO199" s="11">
        <v>0</v>
      </c>
      <c r="AP199" s="11">
        <v>1.9999999552965164E-2</v>
      </c>
      <c r="AQ199" s="11">
        <v>0.34799998998641968</v>
      </c>
      <c r="AR199" s="11">
        <v>0.18199999630451202</v>
      </c>
    </row>
    <row r="200" spans="1:44" x14ac:dyDescent="0.2">
      <c r="A200" t="s">
        <v>278</v>
      </c>
      <c r="B200" s="18">
        <v>201511</v>
      </c>
      <c r="D200" s="18">
        <v>19</v>
      </c>
      <c r="E200" t="s">
        <v>1030</v>
      </c>
      <c r="F200" s="16" t="s">
        <v>44</v>
      </c>
      <c r="G200" t="s">
        <v>270</v>
      </c>
      <c r="H200" t="b">
        <v>1</v>
      </c>
      <c r="J200" s="18">
        <v>22</v>
      </c>
      <c r="K200" s="18">
        <v>21</v>
      </c>
      <c r="L200" s="18">
        <v>10</v>
      </c>
      <c r="N200" s="16" t="b">
        <v>1</v>
      </c>
      <c r="O200" s="20" t="b">
        <v>1</v>
      </c>
      <c r="P200">
        <v>1</v>
      </c>
      <c r="Q200">
        <v>7.2140000000000004</v>
      </c>
      <c r="R200">
        <v>330</v>
      </c>
      <c r="T200" s="10">
        <v>438</v>
      </c>
      <c r="U200" s="10">
        <v>504</v>
      </c>
      <c r="Y200" s="11">
        <v>496</v>
      </c>
      <c r="Z200" s="12" t="s">
        <v>278</v>
      </c>
      <c r="AA200" s="13">
        <v>42310</v>
      </c>
      <c r="AB200" s="14">
        <v>0.41677083333333331</v>
      </c>
      <c r="AC200" s="15">
        <v>42310.416770833333</v>
      </c>
      <c r="AD200" s="11">
        <v>32.650669999999998</v>
      </c>
      <c r="AE200" s="11">
        <v>-119.4828</v>
      </c>
      <c r="AF200" s="11">
        <v>2</v>
      </c>
      <c r="AG200" s="11">
        <v>9.5</v>
      </c>
      <c r="AH200" s="11">
        <v>0.5</v>
      </c>
      <c r="AI200" s="11">
        <v>20.070999145507812</v>
      </c>
      <c r="AJ200" s="11">
        <v>33.445001602172852</v>
      </c>
      <c r="AK200" s="11">
        <v>23.559730529785156</v>
      </c>
      <c r="AL200" s="11">
        <v>5.2760000228881836</v>
      </c>
      <c r="AM200" s="11">
        <v>0.25999999046325684</v>
      </c>
      <c r="AN200" s="11">
        <v>1.690000057220459</v>
      </c>
      <c r="AO200" s="11">
        <v>5.9999998658895493E-2</v>
      </c>
      <c r="AP200" s="11">
        <v>2.9999999329447746E-2</v>
      </c>
      <c r="AQ200" s="11">
        <v>0.17299999296665192</v>
      </c>
      <c r="AR200" s="11">
        <v>5.9999998658895493E-2</v>
      </c>
    </row>
    <row r="201" spans="1:44" x14ac:dyDescent="0.2">
      <c r="A201" t="s">
        <v>279</v>
      </c>
      <c r="B201" s="18">
        <v>201511</v>
      </c>
      <c r="D201" s="18">
        <v>19</v>
      </c>
      <c r="E201" t="s">
        <v>1030</v>
      </c>
      <c r="F201" s="16" t="s">
        <v>44</v>
      </c>
      <c r="G201" t="s">
        <v>270</v>
      </c>
      <c r="H201" t="b">
        <v>1</v>
      </c>
      <c r="J201" s="18">
        <v>16</v>
      </c>
      <c r="K201" s="18">
        <v>16</v>
      </c>
      <c r="L201" s="18">
        <v>50</v>
      </c>
      <c r="N201" s="16" t="b">
        <v>1</v>
      </c>
      <c r="O201" s="20" t="b">
        <v>1</v>
      </c>
      <c r="P201">
        <v>1</v>
      </c>
      <c r="Q201">
        <v>7.26</v>
      </c>
      <c r="R201">
        <v>330</v>
      </c>
      <c r="T201" s="10">
        <v>438</v>
      </c>
      <c r="U201" s="10">
        <v>506</v>
      </c>
      <c r="Y201" s="11">
        <v>497</v>
      </c>
      <c r="Z201" s="12" t="s">
        <v>279</v>
      </c>
      <c r="AA201" s="13">
        <v>42310</v>
      </c>
      <c r="AB201" s="14">
        <v>0.41677083333333331</v>
      </c>
      <c r="AC201" s="15">
        <v>42310.416770833333</v>
      </c>
      <c r="AD201" s="11">
        <v>32.650669999999998</v>
      </c>
      <c r="AE201" s="11">
        <v>-119.4828</v>
      </c>
      <c r="AF201" s="11">
        <v>1</v>
      </c>
      <c r="AG201" s="11">
        <v>50</v>
      </c>
      <c r="AH201" s="11">
        <v>0</v>
      </c>
      <c r="AI201" s="11">
        <v>15.774999618530273</v>
      </c>
      <c r="AJ201" s="11">
        <v>33.187198638916016</v>
      </c>
      <c r="AK201" s="11">
        <v>24.40839958190918</v>
      </c>
      <c r="AL201" s="11">
        <v>5.5240001678466797</v>
      </c>
      <c r="AM201" s="11">
        <v>0.43999999761581421</v>
      </c>
      <c r="AN201" s="11">
        <v>3.4600000381469727</v>
      </c>
      <c r="AO201" s="11">
        <v>1.8500000238418579</v>
      </c>
      <c r="AP201" s="11">
        <v>1.9999999552965164E-2</v>
      </c>
      <c r="AQ201" s="11">
        <v>0.69300001859664917</v>
      </c>
      <c r="AR201" s="11">
        <v>0.36500000953674316</v>
      </c>
    </row>
    <row r="202" spans="1:44" x14ac:dyDescent="0.2">
      <c r="A202" t="s">
        <v>282</v>
      </c>
      <c r="B202" s="18">
        <v>201511</v>
      </c>
      <c r="D202" s="18">
        <v>21</v>
      </c>
      <c r="E202" t="s">
        <v>1030</v>
      </c>
      <c r="F202" s="16" t="s">
        <v>47</v>
      </c>
      <c r="G202" t="s">
        <v>270</v>
      </c>
      <c r="H202" t="b">
        <v>1</v>
      </c>
      <c r="J202" s="18">
        <v>21</v>
      </c>
      <c r="K202" s="18">
        <v>20</v>
      </c>
      <c r="L202" s="18">
        <v>10</v>
      </c>
      <c r="N202" s="16" t="b">
        <v>1</v>
      </c>
      <c r="O202" s="20" t="b">
        <v>1</v>
      </c>
      <c r="P202">
        <v>2.2000000000000002</v>
      </c>
      <c r="Q202">
        <v>7.3</v>
      </c>
      <c r="R202">
        <v>330</v>
      </c>
      <c r="T202" s="10">
        <v>1521</v>
      </c>
      <c r="U202" s="10">
        <v>1552</v>
      </c>
      <c r="Y202" s="11">
        <v>504</v>
      </c>
      <c r="Z202" s="12" t="s">
        <v>282</v>
      </c>
      <c r="AA202" s="13">
        <v>42310</v>
      </c>
      <c r="AB202" s="14">
        <v>0.9094444444444445</v>
      </c>
      <c r="AC202" s="15">
        <v>42310.909444444442</v>
      </c>
      <c r="AD202" s="11">
        <v>33.184620000000002</v>
      </c>
      <c r="AE202" s="11">
        <v>-118.387</v>
      </c>
      <c r="AF202" s="11">
        <v>2</v>
      </c>
      <c r="AG202" s="11">
        <v>9.5</v>
      </c>
      <c r="AH202" s="11">
        <v>0.5</v>
      </c>
      <c r="AI202" s="11">
        <v>21.954999923706055</v>
      </c>
      <c r="AJ202" s="11">
        <v>33.576099395751953</v>
      </c>
      <c r="AK202" s="11">
        <v>23.151334762573242</v>
      </c>
      <c r="AL202" s="11">
        <v>5.1339998245239258</v>
      </c>
      <c r="AM202" s="36"/>
      <c r="AN202" s="36"/>
      <c r="AO202" s="36"/>
      <c r="AP202" s="36"/>
      <c r="AQ202" s="11">
        <v>0.17399999499320984</v>
      </c>
      <c r="AR202" s="11">
        <v>3.4000001847743988E-2</v>
      </c>
    </row>
    <row r="203" spans="1:44" x14ac:dyDescent="0.2">
      <c r="A203" t="s">
        <v>283</v>
      </c>
      <c r="B203" s="18">
        <v>201511</v>
      </c>
      <c r="D203" s="18">
        <v>21</v>
      </c>
      <c r="E203" t="s">
        <v>1030</v>
      </c>
      <c r="F203" s="16" t="s">
        <v>47</v>
      </c>
      <c r="G203" t="s">
        <v>270</v>
      </c>
      <c r="H203" t="b">
        <v>1</v>
      </c>
      <c r="J203" s="18">
        <v>16</v>
      </c>
      <c r="K203" s="18">
        <v>15</v>
      </c>
      <c r="L203" s="18">
        <v>50</v>
      </c>
      <c r="N203" s="16" t="b">
        <v>1</v>
      </c>
      <c r="O203" s="20" t="b">
        <v>1</v>
      </c>
      <c r="P203">
        <v>1</v>
      </c>
      <c r="Q203">
        <v>7.34</v>
      </c>
      <c r="R203">
        <v>330</v>
      </c>
      <c r="T203" s="10">
        <v>1521</v>
      </c>
      <c r="U203" s="10">
        <v>1553</v>
      </c>
      <c r="Y203" s="11">
        <v>505</v>
      </c>
      <c r="Z203" s="12" t="s">
        <v>283</v>
      </c>
      <c r="AA203" s="13">
        <v>42310</v>
      </c>
      <c r="AB203" s="14">
        <v>0.9094444444444445</v>
      </c>
      <c r="AC203" s="15">
        <v>42310.909444444442</v>
      </c>
      <c r="AD203" s="11">
        <v>33.184620000000002</v>
      </c>
      <c r="AE203" s="11">
        <v>-118.387</v>
      </c>
      <c r="AF203" s="11">
        <v>2</v>
      </c>
      <c r="AG203" s="11">
        <v>49.5</v>
      </c>
      <c r="AH203" s="11">
        <v>0.5</v>
      </c>
      <c r="AI203" s="11">
        <v>15.543000221252441</v>
      </c>
      <c r="AJ203" s="11">
        <v>33.312950134277344</v>
      </c>
      <c r="AK203" s="11">
        <v>24.55672550201416</v>
      </c>
      <c r="AL203" s="11">
        <v>5.5089998245239258</v>
      </c>
      <c r="AM203" s="11">
        <v>0.46000000834465027</v>
      </c>
      <c r="AN203" s="11">
        <v>3.8599998950958252</v>
      </c>
      <c r="AO203" s="11">
        <v>0.40999999642372131</v>
      </c>
      <c r="AP203" s="11">
        <v>9.9999997764825821E-3</v>
      </c>
      <c r="AQ203" s="11">
        <v>0.93000000715255737</v>
      </c>
      <c r="AR203" s="11">
        <v>0.65700000524520874</v>
      </c>
    </row>
    <row r="204" spans="1:44" x14ac:dyDescent="0.2">
      <c r="A204" t="s">
        <v>1263</v>
      </c>
      <c r="B204" s="18">
        <v>201511</v>
      </c>
      <c r="D204" s="18">
        <v>28</v>
      </c>
      <c r="E204" t="s">
        <v>1031</v>
      </c>
      <c r="F204" s="16" t="s">
        <v>1083</v>
      </c>
      <c r="G204" t="s">
        <v>28</v>
      </c>
      <c r="H204" t="b">
        <v>0</v>
      </c>
      <c r="J204" s="18">
        <v>9</v>
      </c>
      <c r="K204" s="18">
        <v>7</v>
      </c>
      <c r="L204" s="18">
        <v>10</v>
      </c>
      <c r="N204" s="16" t="b">
        <v>1</v>
      </c>
      <c r="O204" s="20" t="b">
        <v>1</v>
      </c>
      <c r="P204">
        <v>1.04</v>
      </c>
      <c r="Q204">
        <v>7.72</v>
      </c>
      <c r="R204">
        <v>330</v>
      </c>
      <c r="T204" s="10">
        <v>1049</v>
      </c>
      <c r="U204" s="10">
        <v>1120</v>
      </c>
      <c r="Y204" s="11">
        <v>508</v>
      </c>
      <c r="Z204" s="12" t="s">
        <v>1263</v>
      </c>
      <c r="AA204" s="13">
        <v>42311</v>
      </c>
      <c r="AB204" s="14">
        <v>0.74289351851851848</v>
      </c>
      <c r="AC204" s="15">
        <v>42311.742893518516</v>
      </c>
      <c r="AD204" s="11">
        <v>33.889499999999998</v>
      </c>
      <c r="AE204" s="11">
        <v>-118.49032</v>
      </c>
      <c r="AF204" s="11">
        <v>2</v>
      </c>
      <c r="AG204" s="11">
        <v>9.5</v>
      </c>
      <c r="AH204" s="11">
        <v>0.5</v>
      </c>
      <c r="AI204" s="11">
        <v>19.979000091552734</v>
      </c>
      <c r="AJ204" s="11">
        <v>33.42555046081543</v>
      </c>
      <c r="AK204" s="11">
        <v>23.568929672241211</v>
      </c>
      <c r="AL204" s="11">
        <v>5.4650001525878906</v>
      </c>
      <c r="AM204" s="11">
        <v>0.25</v>
      </c>
      <c r="AN204" s="11">
        <v>1.7699999809265137</v>
      </c>
      <c r="AO204" s="11">
        <v>0</v>
      </c>
      <c r="AP204" s="11">
        <v>0</v>
      </c>
      <c r="AQ204" s="11">
        <v>0.27900001406669617</v>
      </c>
      <c r="AR204" s="11">
        <v>0.11999999731779099</v>
      </c>
    </row>
    <row r="205" spans="1:44" x14ac:dyDescent="0.2">
      <c r="A205" t="s">
        <v>1264</v>
      </c>
      <c r="B205" s="18">
        <v>201511</v>
      </c>
      <c r="D205" s="18">
        <v>28</v>
      </c>
      <c r="E205" t="s">
        <v>1031</v>
      </c>
      <c r="F205" s="16" t="s">
        <v>1083</v>
      </c>
      <c r="G205" t="s">
        <v>28</v>
      </c>
      <c r="H205" t="b">
        <v>0</v>
      </c>
      <c r="J205" s="18">
        <v>4</v>
      </c>
      <c r="K205" s="18">
        <v>3</v>
      </c>
      <c r="L205" s="18">
        <v>35</v>
      </c>
      <c r="N205" s="16" t="b">
        <v>1</v>
      </c>
      <c r="O205" s="20" t="b">
        <v>1</v>
      </c>
      <c r="P205">
        <v>1.04</v>
      </c>
      <c r="Q205">
        <v>8.52</v>
      </c>
      <c r="R205">
        <v>330</v>
      </c>
      <c r="T205" s="10">
        <v>1049</v>
      </c>
      <c r="U205" s="10">
        <v>1124</v>
      </c>
      <c r="Y205" s="11">
        <v>509</v>
      </c>
      <c r="Z205" s="12" t="s">
        <v>1264</v>
      </c>
      <c r="AA205" s="13">
        <v>42311</v>
      </c>
      <c r="AB205" s="14">
        <v>0.74289351851851848</v>
      </c>
      <c r="AC205" s="15">
        <v>42311.742893518516</v>
      </c>
      <c r="AD205" s="11">
        <v>33.889499999999998</v>
      </c>
      <c r="AE205" s="11">
        <v>-118.49032</v>
      </c>
      <c r="AF205" s="11">
        <v>2</v>
      </c>
      <c r="AG205" s="11">
        <v>35</v>
      </c>
      <c r="AH205" s="11">
        <v>0</v>
      </c>
      <c r="AI205" s="11">
        <v>16.045999526977539</v>
      </c>
      <c r="AJ205" s="11">
        <v>33.244600296020508</v>
      </c>
      <c r="AK205" s="11">
        <v>24.390610694885254</v>
      </c>
      <c r="AL205" s="11">
        <v>5.6230001449584961</v>
      </c>
      <c r="AM205" s="11">
        <v>0.41999998688697815</v>
      </c>
      <c r="AN205" s="11">
        <v>3.559999942779541</v>
      </c>
      <c r="AO205" s="11">
        <v>0.5899999737739563</v>
      </c>
      <c r="AP205" s="11">
        <v>0</v>
      </c>
      <c r="AQ205" s="11">
        <v>0.50800001621246338</v>
      </c>
      <c r="AR205" s="11">
        <v>0.33199998736381531</v>
      </c>
    </row>
    <row r="206" spans="1:44" x14ac:dyDescent="0.2">
      <c r="A206" t="s">
        <v>1265</v>
      </c>
      <c r="B206" s="18">
        <v>201511</v>
      </c>
      <c r="D206" s="18">
        <v>34</v>
      </c>
      <c r="E206" t="s">
        <v>1032</v>
      </c>
      <c r="F206" s="16" t="s">
        <v>1171</v>
      </c>
      <c r="G206" t="s">
        <v>28</v>
      </c>
      <c r="H206" t="b">
        <v>0</v>
      </c>
      <c r="J206" s="18">
        <v>15</v>
      </c>
      <c r="K206" s="18">
        <v>13</v>
      </c>
      <c r="L206" s="18">
        <v>13</v>
      </c>
      <c r="N206" s="16" t="b">
        <v>1</v>
      </c>
      <c r="O206" s="20" t="b">
        <v>1</v>
      </c>
      <c r="P206">
        <v>1.04</v>
      </c>
      <c r="Q206">
        <v>8.68</v>
      </c>
      <c r="R206">
        <v>330</v>
      </c>
      <c r="T206" s="10">
        <v>1114</v>
      </c>
      <c r="U206" s="10">
        <v>1153</v>
      </c>
      <c r="Y206" s="11">
        <v>510</v>
      </c>
      <c r="Z206" s="12" t="s">
        <v>1265</v>
      </c>
      <c r="AA206" s="13">
        <v>42312</v>
      </c>
      <c r="AB206" s="14">
        <v>0.7408217592592593</v>
      </c>
      <c r="AC206" s="15">
        <v>42312.74082175926</v>
      </c>
      <c r="AD206" s="11">
        <v>34.178469999999997</v>
      </c>
      <c r="AE206" s="11">
        <v>-119.50847</v>
      </c>
      <c r="AF206" s="11">
        <v>2</v>
      </c>
      <c r="AG206" s="11">
        <v>13</v>
      </c>
      <c r="AH206" s="11">
        <v>0</v>
      </c>
      <c r="AI206" s="11">
        <v>18.88800048828125</v>
      </c>
      <c r="AJ206" s="11">
        <v>33.390600204467773</v>
      </c>
      <c r="AK206" s="11">
        <v>23.822030067443848</v>
      </c>
      <c r="AL206" s="11">
        <v>5.4320001602172852</v>
      </c>
      <c r="AM206" s="11">
        <v>0.31000000238418579</v>
      </c>
      <c r="AN206" s="11">
        <v>2.2100000381469727</v>
      </c>
      <c r="AO206" s="11">
        <v>0</v>
      </c>
      <c r="AP206" s="11">
        <v>0</v>
      </c>
      <c r="AQ206" s="11">
        <v>0.45199999213218689</v>
      </c>
      <c r="AR206" s="11">
        <v>0.17000000178813934</v>
      </c>
    </row>
    <row r="207" spans="1:44" x14ac:dyDescent="0.2">
      <c r="A207" t="s">
        <v>1266</v>
      </c>
      <c r="B207" s="18">
        <v>201511</v>
      </c>
      <c r="D207" s="18">
        <v>34</v>
      </c>
      <c r="E207" t="s">
        <v>1032</v>
      </c>
      <c r="F207" s="16" t="s">
        <v>1171</v>
      </c>
      <c r="G207" t="s">
        <v>28</v>
      </c>
      <c r="H207" t="b">
        <v>0</v>
      </c>
      <c r="J207" s="18">
        <v>8</v>
      </c>
      <c r="K207" s="18">
        <v>7</v>
      </c>
      <c r="L207" s="18">
        <v>49</v>
      </c>
      <c r="N207" s="16" t="b">
        <v>1</v>
      </c>
      <c r="O207" s="20" t="b">
        <v>1</v>
      </c>
      <c r="P207">
        <v>1.04</v>
      </c>
      <c r="Q207">
        <v>4.18</v>
      </c>
      <c r="R207">
        <v>330</v>
      </c>
      <c r="T207" s="10">
        <v>1114</v>
      </c>
      <c r="U207" s="10">
        <v>1153</v>
      </c>
      <c r="Y207" s="11">
        <v>511</v>
      </c>
      <c r="Z207" s="12" t="s">
        <v>1266</v>
      </c>
      <c r="AA207" s="13">
        <v>42312</v>
      </c>
      <c r="AB207" s="14">
        <v>0.7408217592592593</v>
      </c>
      <c r="AC207" s="15">
        <v>42312.74082175926</v>
      </c>
      <c r="AD207" s="11">
        <v>34.178469999999997</v>
      </c>
      <c r="AE207" s="11">
        <v>-119.50847</v>
      </c>
      <c r="AF207" s="11">
        <v>2</v>
      </c>
      <c r="AG207" s="11">
        <v>49</v>
      </c>
      <c r="AH207" s="11">
        <v>0</v>
      </c>
      <c r="AI207" s="11">
        <v>15.258000373840332</v>
      </c>
      <c r="AJ207" s="11">
        <v>33.304300308227539</v>
      </c>
      <c r="AK207" s="11">
        <v>24.612689971923828</v>
      </c>
      <c r="AL207" s="11">
        <v>5.4429998397827148</v>
      </c>
      <c r="AM207" s="11">
        <v>0.49000000953674316</v>
      </c>
      <c r="AN207" s="11">
        <v>3.9600000381469727</v>
      </c>
      <c r="AO207" s="11">
        <v>0.52999997138977051</v>
      </c>
      <c r="AP207" s="11">
        <v>0</v>
      </c>
      <c r="AQ207" s="11">
        <v>0.78899997472763062</v>
      </c>
      <c r="AR207" s="11">
        <v>0.52600002288818359</v>
      </c>
    </row>
    <row r="208" spans="1:44" x14ac:dyDescent="0.2">
      <c r="A208" t="s">
        <v>286</v>
      </c>
      <c r="B208" s="18">
        <v>201511</v>
      </c>
      <c r="D208" s="18">
        <v>36</v>
      </c>
      <c r="E208" t="s">
        <v>1033</v>
      </c>
      <c r="F208" s="16" t="s">
        <v>74</v>
      </c>
      <c r="G208" t="s">
        <v>270</v>
      </c>
      <c r="H208" t="b">
        <v>1</v>
      </c>
      <c r="J208" s="18">
        <v>20</v>
      </c>
      <c r="K208" s="18">
        <v>20</v>
      </c>
      <c r="L208" s="18">
        <v>40</v>
      </c>
      <c r="N208" s="16" t="b">
        <v>1</v>
      </c>
      <c r="O208" s="20" t="b">
        <v>1</v>
      </c>
      <c r="P208">
        <v>1</v>
      </c>
      <c r="Q208">
        <v>7.9</v>
      </c>
      <c r="R208">
        <v>330</v>
      </c>
      <c r="T208" s="10">
        <v>1856</v>
      </c>
      <c r="U208" s="10">
        <v>1916</v>
      </c>
      <c r="Y208" s="11">
        <v>512</v>
      </c>
      <c r="Z208" s="12" t="s">
        <v>286</v>
      </c>
      <c r="AA208" s="13">
        <v>42313</v>
      </c>
      <c r="AB208" s="14">
        <v>4.65625E-2</v>
      </c>
      <c r="AC208" s="15">
        <v>42313.0465625</v>
      </c>
      <c r="AD208" s="11">
        <v>34.273829999999997</v>
      </c>
      <c r="AE208" s="11">
        <v>-120.02737999999999</v>
      </c>
      <c r="AF208" s="11">
        <v>1</v>
      </c>
      <c r="AG208" s="11">
        <v>39</v>
      </c>
      <c r="AH208" s="11">
        <v>1</v>
      </c>
      <c r="AI208" s="11">
        <v>14.781000137329102</v>
      </c>
      <c r="AJ208" s="11">
        <v>33.264499664306641</v>
      </c>
      <c r="AK208" s="11">
        <v>24.684659957885742</v>
      </c>
      <c r="AL208" s="11">
        <v>5.254000186920166</v>
      </c>
      <c r="AM208" s="11">
        <v>0.60000002384185791</v>
      </c>
      <c r="AN208" s="11">
        <v>5.380000114440918</v>
      </c>
      <c r="AO208" s="11">
        <v>3.5499999523162842</v>
      </c>
      <c r="AP208" s="11">
        <v>0</v>
      </c>
      <c r="AQ208" s="11">
        <v>0.57899999618530273</v>
      </c>
      <c r="AR208" s="11">
        <v>0.41200000047683716</v>
      </c>
    </row>
    <row r="209" spans="1:44" x14ac:dyDescent="0.2">
      <c r="A209" t="s">
        <v>289</v>
      </c>
      <c r="B209" s="18">
        <v>201511</v>
      </c>
      <c r="D209" s="18">
        <v>40</v>
      </c>
      <c r="E209" t="s">
        <v>1034</v>
      </c>
      <c r="F209" s="16" t="s">
        <v>78</v>
      </c>
      <c r="G209" t="s">
        <v>270</v>
      </c>
      <c r="H209" t="b">
        <v>1</v>
      </c>
      <c r="J209" s="18">
        <v>21</v>
      </c>
      <c r="K209" s="18">
        <v>20</v>
      </c>
      <c r="L209" s="18">
        <v>10</v>
      </c>
      <c r="M209" t="s">
        <v>290</v>
      </c>
      <c r="N209" s="16" t="b">
        <v>1</v>
      </c>
      <c r="O209" s="20" t="b">
        <v>1</v>
      </c>
      <c r="P209">
        <v>1.04</v>
      </c>
      <c r="Q209">
        <v>3.6</v>
      </c>
      <c r="R209">
        <v>330</v>
      </c>
      <c r="T209" s="10">
        <v>2217</v>
      </c>
      <c r="U209" s="10">
        <v>2240</v>
      </c>
      <c r="Y209" s="11">
        <v>518</v>
      </c>
      <c r="Z209" s="12" t="s">
        <v>289</v>
      </c>
      <c r="AA209" s="13">
        <v>42314</v>
      </c>
      <c r="AB209" s="14">
        <v>0.17509259259259261</v>
      </c>
      <c r="AC209" s="15">
        <v>42314.175092592595</v>
      </c>
      <c r="AD209" s="11">
        <v>33.816670000000002</v>
      </c>
      <c r="AE209" s="11">
        <v>-121.84308</v>
      </c>
      <c r="AF209" s="11">
        <v>2</v>
      </c>
      <c r="AG209" s="11">
        <v>10</v>
      </c>
      <c r="AH209" s="11">
        <v>0</v>
      </c>
      <c r="AI209" s="11">
        <v>17.975000381469727</v>
      </c>
      <c r="AJ209" s="11">
        <v>33.322799682617188</v>
      </c>
      <c r="AK209" s="11">
        <v>23.995915412902832</v>
      </c>
      <c r="AL209" s="11">
        <v>5.4939999580383301</v>
      </c>
      <c r="AM209" s="11">
        <v>0.30000001192092896</v>
      </c>
      <c r="AN209" s="11">
        <v>1.690000057220459</v>
      </c>
      <c r="AO209" s="11">
        <v>0</v>
      </c>
      <c r="AP209" s="11">
        <v>0</v>
      </c>
      <c r="AQ209" s="11">
        <v>0.32699999213218689</v>
      </c>
      <c r="AR209" s="11">
        <v>0.12399999797344208</v>
      </c>
    </row>
    <row r="210" spans="1:44" x14ac:dyDescent="0.2">
      <c r="A210" t="s">
        <v>291</v>
      </c>
      <c r="B210" s="18">
        <v>201511</v>
      </c>
      <c r="D210" s="18">
        <v>40</v>
      </c>
      <c r="E210" t="s">
        <v>1034</v>
      </c>
      <c r="F210" s="16" t="s">
        <v>78</v>
      </c>
      <c r="G210" t="s">
        <v>270</v>
      </c>
      <c r="H210" t="b">
        <v>1</v>
      </c>
      <c r="J210" s="18">
        <v>17</v>
      </c>
      <c r="K210" s="18">
        <v>16</v>
      </c>
      <c r="L210" s="18">
        <v>40</v>
      </c>
      <c r="N210" s="16" t="b">
        <v>1</v>
      </c>
      <c r="O210" s="20" t="b">
        <v>1</v>
      </c>
      <c r="P210">
        <v>1.04</v>
      </c>
      <c r="Q210">
        <v>5.66</v>
      </c>
      <c r="R210">
        <v>330</v>
      </c>
      <c r="T210" s="10">
        <v>2217</v>
      </c>
      <c r="U210" s="10">
        <v>2240</v>
      </c>
      <c r="Y210" s="11">
        <v>519</v>
      </c>
      <c r="Z210" s="12" t="s">
        <v>291</v>
      </c>
      <c r="AA210" s="13">
        <v>42314</v>
      </c>
      <c r="AB210" s="14">
        <v>0.17509259259259261</v>
      </c>
      <c r="AC210" s="15">
        <v>42314.175092592595</v>
      </c>
      <c r="AD210" s="11">
        <v>33.816670000000002</v>
      </c>
      <c r="AE210" s="11">
        <v>-121.84308</v>
      </c>
      <c r="AF210" s="11">
        <v>2</v>
      </c>
      <c r="AG210" s="11">
        <v>40.5</v>
      </c>
      <c r="AH210" s="11">
        <v>-0.5</v>
      </c>
      <c r="AI210" s="11">
        <v>15.189500331878662</v>
      </c>
      <c r="AJ210" s="11">
        <v>33.175100326538086</v>
      </c>
      <c r="AK210" s="11">
        <v>24.527144432067871</v>
      </c>
      <c r="AL210" s="11">
        <v>5.7529997825622559</v>
      </c>
      <c r="AM210" s="11">
        <v>0.43999999761581421</v>
      </c>
      <c r="AN210" s="11">
        <v>3.1800000667572021</v>
      </c>
      <c r="AO210" s="11">
        <v>0.69999998807907104</v>
      </c>
      <c r="AP210" s="11">
        <v>9.0000003576278687E-2</v>
      </c>
      <c r="AQ210" s="11">
        <v>1.2280000448226929</v>
      </c>
      <c r="AR210" s="11">
        <v>0.65600001811981201</v>
      </c>
    </row>
    <row r="211" spans="1:44" x14ac:dyDescent="0.2">
      <c r="A211" t="s">
        <v>294</v>
      </c>
      <c r="B211" s="18">
        <v>201511</v>
      </c>
      <c r="D211" s="18">
        <v>41</v>
      </c>
      <c r="E211" t="s">
        <v>1034</v>
      </c>
      <c r="F211" t="s">
        <v>82</v>
      </c>
      <c r="G211" t="s">
        <v>270</v>
      </c>
      <c r="H211" t="b">
        <v>1</v>
      </c>
      <c r="J211" s="18">
        <v>21</v>
      </c>
      <c r="K211" s="18">
        <v>20</v>
      </c>
      <c r="L211" s="18">
        <v>10</v>
      </c>
      <c r="N211" s="16" t="b">
        <v>1</v>
      </c>
      <c r="O211" s="20" t="b">
        <v>1</v>
      </c>
      <c r="P211">
        <v>2.2000000000000002</v>
      </c>
      <c r="Q211">
        <v>8.42</v>
      </c>
      <c r="R211">
        <v>330</v>
      </c>
      <c r="T211" s="10">
        <v>437</v>
      </c>
      <c r="U211" s="10">
        <v>509</v>
      </c>
      <c r="Y211" s="11">
        <v>522</v>
      </c>
      <c r="Z211" s="12" t="s">
        <v>294</v>
      </c>
      <c r="AA211" s="13">
        <v>42314</v>
      </c>
      <c r="AB211" s="14">
        <v>0.42497685185185186</v>
      </c>
      <c r="AC211" s="15">
        <v>42314.424976851849</v>
      </c>
      <c r="AD211" s="11">
        <v>33.483400000000003</v>
      </c>
      <c r="AE211" s="11">
        <v>-122.53322</v>
      </c>
      <c r="AF211" s="11">
        <v>2</v>
      </c>
      <c r="AG211" s="11">
        <v>10</v>
      </c>
      <c r="AH211" s="11">
        <v>0</v>
      </c>
      <c r="AI211" s="11">
        <v>18.440000534057617</v>
      </c>
      <c r="AJ211" s="11">
        <v>33.199800491333008</v>
      </c>
      <c r="AK211" s="11">
        <v>23.787670135498047</v>
      </c>
      <c r="AL211" s="11">
        <v>5.4380002021789551</v>
      </c>
      <c r="AM211" s="11">
        <v>0.25999999046325684</v>
      </c>
      <c r="AN211" s="11">
        <v>1.6399999856948853</v>
      </c>
      <c r="AO211" s="11">
        <v>0</v>
      </c>
      <c r="AP211" s="11">
        <v>0</v>
      </c>
      <c r="AQ211" s="11">
        <v>0.17100000381469727</v>
      </c>
      <c r="AR211" s="11">
        <v>5.6000001728534698E-2</v>
      </c>
    </row>
    <row r="212" spans="1:44" x14ac:dyDescent="0.2">
      <c r="A212" t="s">
        <v>295</v>
      </c>
      <c r="B212" s="18">
        <v>201511</v>
      </c>
      <c r="D212" s="18">
        <v>41</v>
      </c>
      <c r="E212" t="s">
        <v>1034</v>
      </c>
      <c r="F212" t="s">
        <v>82</v>
      </c>
      <c r="G212" t="s">
        <v>270</v>
      </c>
      <c r="H212" t="b">
        <v>1</v>
      </c>
      <c r="J212" s="18">
        <v>17</v>
      </c>
      <c r="K212" s="18">
        <v>16</v>
      </c>
      <c r="L212" s="18">
        <v>50</v>
      </c>
      <c r="N212" s="16" t="b">
        <v>1</v>
      </c>
      <c r="O212" s="20" t="b">
        <v>1</v>
      </c>
      <c r="P212">
        <v>1.04</v>
      </c>
      <c r="Q212">
        <v>8.6</v>
      </c>
      <c r="R212">
        <v>330</v>
      </c>
      <c r="T212" s="10">
        <v>437</v>
      </c>
      <c r="U212" s="10">
        <v>516</v>
      </c>
      <c r="Y212" s="11">
        <v>523</v>
      </c>
      <c r="Z212" s="12" t="s">
        <v>295</v>
      </c>
      <c r="AA212" s="13">
        <v>42314</v>
      </c>
      <c r="AB212" s="14">
        <v>0.42497685185185186</v>
      </c>
      <c r="AC212" s="15">
        <v>42314.424976851849</v>
      </c>
      <c r="AD212" s="11">
        <v>33.483400000000003</v>
      </c>
      <c r="AE212" s="11">
        <v>-122.53322</v>
      </c>
      <c r="AF212" s="11">
        <v>2</v>
      </c>
      <c r="AG212" s="11">
        <v>49.5</v>
      </c>
      <c r="AH212" s="11">
        <v>0.5</v>
      </c>
      <c r="AI212" s="11">
        <v>14.045000076293945</v>
      </c>
      <c r="AJ212" s="11">
        <v>33.181150436401367</v>
      </c>
      <c r="AK212" s="11">
        <v>24.776100158691406</v>
      </c>
      <c r="AL212" s="11">
        <v>6.1750001907348633</v>
      </c>
      <c r="AM212" s="11">
        <v>0.43000000715255737</v>
      </c>
      <c r="AN212" s="11">
        <v>3.2599999904632568</v>
      </c>
      <c r="AO212" s="11">
        <v>0.40000000596046448</v>
      </c>
      <c r="AP212" s="11">
        <v>1.9999999552965164E-2</v>
      </c>
      <c r="AQ212" s="11">
        <v>1.1940000057220459</v>
      </c>
      <c r="AR212" s="11">
        <v>0.65399998426437378</v>
      </c>
    </row>
    <row r="213" spans="1:44" x14ac:dyDescent="0.2">
      <c r="A213" t="s">
        <v>298</v>
      </c>
      <c r="B213" s="18">
        <v>201511</v>
      </c>
      <c r="D213" s="18">
        <v>43</v>
      </c>
      <c r="E213" t="s">
        <v>1034</v>
      </c>
      <c r="F213" t="s">
        <v>86</v>
      </c>
      <c r="G213" t="s">
        <v>270</v>
      </c>
      <c r="H213" t="b">
        <v>1</v>
      </c>
      <c r="J213" s="18">
        <v>22</v>
      </c>
      <c r="K213" s="18">
        <v>22</v>
      </c>
      <c r="L213" s="18">
        <v>10</v>
      </c>
      <c r="N213" s="16" t="b">
        <v>1</v>
      </c>
      <c r="O213" s="20" t="b">
        <v>1</v>
      </c>
      <c r="P213">
        <v>2.2000000000000002</v>
      </c>
      <c r="Q213">
        <v>6.22</v>
      </c>
      <c r="R213">
        <v>330</v>
      </c>
      <c r="T213" s="10">
        <v>1617</v>
      </c>
      <c r="U213" s="10">
        <v>1652</v>
      </c>
      <c r="Y213" s="11">
        <v>530</v>
      </c>
      <c r="Z213" s="12" t="s">
        <v>298</v>
      </c>
      <c r="AA213" s="13">
        <v>42314</v>
      </c>
      <c r="AB213" s="14">
        <v>0.94371527777777775</v>
      </c>
      <c r="AC213" s="15">
        <v>42314.943715277775</v>
      </c>
      <c r="AD213" s="11">
        <v>32.816830000000003</v>
      </c>
      <c r="AE213" s="11">
        <v>-123.9025</v>
      </c>
      <c r="AF213" s="11">
        <v>2</v>
      </c>
      <c r="AG213" s="11">
        <v>9.5</v>
      </c>
      <c r="AH213" s="11">
        <v>0.5</v>
      </c>
      <c r="AI213" s="11">
        <v>18.035999298095703</v>
      </c>
      <c r="AJ213" s="11">
        <v>33.089450836181641</v>
      </c>
      <c r="AK213" s="11">
        <v>23.802454948425293</v>
      </c>
      <c r="AL213" s="11">
        <v>5.5300002098083496</v>
      </c>
      <c r="AM213" s="11">
        <v>0.23999999463558197</v>
      </c>
      <c r="AN213" s="11">
        <v>1.7200000286102295</v>
      </c>
      <c r="AO213" s="11">
        <v>0</v>
      </c>
      <c r="AP213" s="11">
        <v>0</v>
      </c>
      <c r="AQ213" s="11">
        <v>0.12399999797344208</v>
      </c>
      <c r="AR213" s="11">
        <v>3.4000001847743988E-2</v>
      </c>
    </row>
    <row r="214" spans="1:44" x14ac:dyDescent="0.2">
      <c r="A214" t="s">
        <v>299</v>
      </c>
      <c r="B214" s="18">
        <v>201511</v>
      </c>
      <c r="D214" s="18">
        <v>43</v>
      </c>
      <c r="E214" t="s">
        <v>1034</v>
      </c>
      <c r="F214" t="s">
        <v>86</v>
      </c>
      <c r="G214" t="s">
        <v>270</v>
      </c>
      <c r="H214" t="b">
        <v>1</v>
      </c>
      <c r="J214" s="18">
        <v>15</v>
      </c>
      <c r="K214" s="18">
        <v>15</v>
      </c>
      <c r="L214" s="18">
        <v>87</v>
      </c>
      <c r="N214" s="16" t="b">
        <v>1</v>
      </c>
      <c r="O214" s="20" t="b">
        <v>1</v>
      </c>
      <c r="P214">
        <v>2.2000000000000002</v>
      </c>
      <c r="Q214">
        <v>7.32</v>
      </c>
      <c r="R214">
        <v>330</v>
      </c>
      <c r="T214" s="10">
        <v>1617</v>
      </c>
      <c r="U214" s="10">
        <v>1647</v>
      </c>
      <c r="Y214" s="11">
        <v>531</v>
      </c>
      <c r="Z214" s="12" t="s">
        <v>299</v>
      </c>
      <c r="AA214" s="13">
        <v>42314</v>
      </c>
      <c r="AB214" s="14">
        <v>0.94371527777777775</v>
      </c>
      <c r="AC214" s="15">
        <v>42314.943715277775</v>
      </c>
      <c r="AD214" s="11">
        <v>32.816830000000003</v>
      </c>
      <c r="AE214" s="11">
        <v>-123.9025</v>
      </c>
      <c r="AF214" s="11">
        <v>2</v>
      </c>
      <c r="AG214" s="11">
        <v>87</v>
      </c>
      <c r="AH214" s="11">
        <v>-30</v>
      </c>
      <c r="AI214" s="11">
        <v>13.821999549865723</v>
      </c>
      <c r="AJ214" s="11">
        <v>33.14015007019043</v>
      </c>
      <c r="AK214" s="11">
        <v>24.792499542236328</v>
      </c>
      <c r="AL214" s="11">
        <v>5.6979999542236328</v>
      </c>
      <c r="AM214" s="11">
        <v>0.34000000357627869</v>
      </c>
      <c r="AN214" s="11">
        <v>3.4200000762939453</v>
      </c>
      <c r="AO214" s="11">
        <v>0.38999998569488525</v>
      </c>
      <c r="AP214" s="11">
        <v>0</v>
      </c>
      <c r="AQ214" s="11">
        <v>0.25299999117851257</v>
      </c>
      <c r="AR214" s="11">
        <v>0.23199999332427979</v>
      </c>
    </row>
    <row r="215" spans="1:44" x14ac:dyDescent="0.2">
      <c r="A215" t="s">
        <v>1267</v>
      </c>
      <c r="B215" s="18">
        <v>201511</v>
      </c>
      <c r="D215" s="18">
        <v>46</v>
      </c>
      <c r="E215" t="s">
        <v>1035</v>
      </c>
      <c r="F215" t="s">
        <v>88</v>
      </c>
      <c r="G215" t="s">
        <v>28</v>
      </c>
      <c r="H215" t="b">
        <v>0</v>
      </c>
      <c r="J215" s="18">
        <v>23</v>
      </c>
      <c r="K215" s="18">
        <v>22</v>
      </c>
      <c r="L215" s="18">
        <v>13</v>
      </c>
      <c r="N215" s="16" t="b">
        <v>1</v>
      </c>
      <c r="O215" s="20" t="b">
        <v>1</v>
      </c>
      <c r="P215">
        <v>2.2000000000000002</v>
      </c>
      <c r="Q215">
        <v>6.62</v>
      </c>
      <c r="R215" s="21">
        <v>330</v>
      </c>
      <c r="T215" s="10">
        <v>1054</v>
      </c>
      <c r="U215" s="10">
        <v>1121</v>
      </c>
      <c r="Y215" s="11"/>
      <c r="Z215" s="12"/>
      <c r="AA215" s="13"/>
      <c r="AB215" s="14"/>
      <c r="AC215" s="15"/>
      <c r="AD215" s="11"/>
      <c r="AE215" s="11"/>
      <c r="AF215" s="11"/>
      <c r="AG215" s="11"/>
      <c r="AH215" s="11"/>
      <c r="AI215" s="11"/>
      <c r="AJ215" s="11"/>
      <c r="AK215" s="11"/>
      <c r="AL215" s="11"/>
      <c r="AM215" s="11"/>
      <c r="AN215" s="11"/>
      <c r="AO215" s="11"/>
      <c r="AP215" s="11"/>
      <c r="AQ215" s="36"/>
      <c r="AR215" s="36"/>
    </row>
    <row r="216" spans="1:44" x14ac:dyDescent="0.2">
      <c r="A216" t="s">
        <v>1268</v>
      </c>
      <c r="B216" s="18">
        <v>201511</v>
      </c>
      <c r="D216" s="18">
        <v>46</v>
      </c>
      <c r="E216" t="s">
        <v>1035</v>
      </c>
      <c r="F216" t="s">
        <v>88</v>
      </c>
      <c r="G216" t="s">
        <v>28</v>
      </c>
      <c r="H216" t="b">
        <v>0</v>
      </c>
      <c r="J216" s="18">
        <v>17</v>
      </c>
      <c r="K216" s="18">
        <v>16</v>
      </c>
      <c r="L216" s="18">
        <v>49</v>
      </c>
      <c r="N216" s="16" t="b">
        <v>1</v>
      </c>
      <c r="O216" s="20" t="b">
        <v>1</v>
      </c>
      <c r="P216">
        <v>1.04</v>
      </c>
      <c r="Q216">
        <v>8.26</v>
      </c>
      <c r="R216" s="21">
        <v>330</v>
      </c>
      <c r="T216" s="10">
        <v>1054</v>
      </c>
      <c r="U216" s="10">
        <v>1120</v>
      </c>
      <c r="Y216" s="11"/>
      <c r="Z216" s="12"/>
      <c r="AA216" s="13"/>
      <c r="AB216" s="14"/>
      <c r="AC216" s="15"/>
      <c r="AD216" s="11"/>
      <c r="AE216" s="11"/>
      <c r="AF216" s="11"/>
      <c r="AG216" s="11"/>
      <c r="AH216" s="11"/>
      <c r="AI216" s="11"/>
      <c r="AJ216" s="11"/>
      <c r="AK216" s="11"/>
      <c r="AL216" s="11"/>
      <c r="AM216" s="11"/>
      <c r="AN216" s="11"/>
      <c r="AO216" s="11"/>
      <c r="AP216" s="11"/>
      <c r="AQ216" s="36"/>
      <c r="AR216" s="36"/>
    </row>
    <row r="217" spans="1:44" x14ac:dyDescent="0.2">
      <c r="A217" t="s">
        <v>1271</v>
      </c>
      <c r="B217" s="18">
        <v>201511</v>
      </c>
      <c r="D217" s="18">
        <v>51</v>
      </c>
      <c r="E217" t="s">
        <v>1035</v>
      </c>
      <c r="F217" t="s">
        <v>1272</v>
      </c>
      <c r="G217" t="s">
        <v>28</v>
      </c>
      <c r="H217" t="b">
        <v>0</v>
      </c>
      <c r="J217" s="18">
        <v>10</v>
      </c>
      <c r="K217" s="18">
        <v>8</v>
      </c>
      <c r="L217" s="18">
        <v>10</v>
      </c>
      <c r="N217" s="16" t="b">
        <v>1</v>
      </c>
      <c r="O217" s="20" t="b">
        <v>1</v>
      </c>
      <c r="P217">
        <v>0.5</v>
      </c>
      <c r="Q217">
        <v>6.96</v>
      </c>
      <c r="R217" s="21">
        <v>330</v>
      </c>
      <c r="T217" s="10">
        <v>647</v>
      </c>
      <c r="U217" s="10">
        <v>715</v>
      </c>
      <c r="Y217" s="11">
        <v>538</v>
      </c>
      <c r="Z217" s="12" t="s">
        <v>1271</v>
      </c>
      <c r="AA217" s="13">
        <v>42316</v>
      </c>
      <c r="AB217" s="14">
        <v>0.57793981481481482</v>
      </c>
      <c r="AC217" s="15">
        <v>42316.577939814815</v>
      </c>
      <c r="AD217" s="11">
        <v>35.088619999999999</v>
      </c>
      <c r="AE217" s="11">
        <v>-120.7773</v>
      </c>
      <c r="AF217" s="11">
        <v>2</v>
      </c>
      <c r="AG217" s="11">
        <v>9.5</v>
      </c>
      <c r="AH217" s="11">
        <v>0.5</v>
      </c>
      <c r="AI217" s="11">
        <v>16.08650016784668</v>
      </c>
      <c r="AJ217" s="11">
        <v>33.278450012207031</v>
      </c>
      <c r="AK217" s="11">
        <v>24.4056396484375</v>
      </c>
      <c r="AL217" s="11">
        <v>5.745999813079834</v>
      </c>
      <c r="AM217" s="11">
        <v>0.36000001430511475</v>
      </c>
      <c r="AN217" s="11">
        <v>2.7999999523162842</v>
      </c>
      <c r="AO217" s="11">
        <v>5.000000074505806E-2</v>
      </c>
      <c r="AP217" s="11">
        <v>2.9999999329447746E-2</v>
      </c>
      <c r="AQ217" s="11">
        <v>2.2780001163482666</v>
      </c>
      <c r="AR217" s="11">
        <v>0.56599998474121094</v>
      </c>
    </row>
    <row r="218" spans="1:44" x14ac:dyDescent="0.2">
      <c r="A218" t="s">
        <v>1273</v>
      </c>
      <c r="B218" s="18">
        <v>201511</v>
      </c>
      <c r="D218" s="18">
        <v>51</v>
      </c>
      <c r="E218" t="s">
        <v>1035</v>
      </c>
      <c r="F218" t="s">
        <v>1272</v>
      </c>
      <c r="G218" t="s">
        <v>28</v>
      </c>
      <c r="H218" t="b">
        <v>0</v>
      </c>
      <c r="J218" s="18">
        <v>6</v>
      </c>
      <c r="K218" s="18">
        <v>5</v>
      </c>
      <c r="L218" s="18">
        <v>25</v>
      </c>
      <c r="N218" s="16" t="b">
        <v>1</v>
      </c>
      <c r="O218" s="20" t="b">
        <v>1</v>
      </c>
      <c r="P218">
        <v>0.5</v>
      </c>
      <c r="Q218">
        <v>5.62</v>
      </c>
      <c r="R218" s="21">
        <v>330</v>
      </c>
      <c r="T218" s="10">
        <v>647</v>
      </c>
      <c r="U218" s="10">
        <v>715</v>
      </c>
      <c r="Y218" s="11">
        <v>539</v>
      </c>
      <c r="Z218" s="12" t="s">
        <v>1273</v>
      </c>
      <c r="AA218" s="13">
        <v>42316</v>
      </c>
      <c r="AB218" s="14">
        <v>0.57793981481481482</v>
      </c>
      <c r="AC218" s="15">
        <v>42316.577939814815</v>
      </c>
      <c r="AD218" s="11">
        <v>35.088619999999999</v>
      </c>
      <c r="AE218" s="11">
        <v>-120.7773</v>
      </c>
      <c r="AF218" s="11">
        <v>2</v>
      </c>
      <c r="AG218" s="11">
        <v>24.5</v>
      </c>
      <c r="AH218" s="11">
        <v>0.5</v>
      </c>
      <c r="AI218" s="11">
        <v>15.750500202178955</v>
      </c>
      <c r="AJ218" s="11">
        <v>33.273698806762695</v>
      </c>
      <c r="AK218" s="11">
        <v>24.478340148925781</v>
      </c>
      <c r="AL218" s="11">
        <v>5.7639999389648438</v>
      </c>
      <c r="AM218" s="11">
        <v>0.37999999523162842</v>
      </c>
      <c r="AN218" s="11">
        <v>3.1400001049041748</v>
      </c>
      <c r="AO218" s="11">
        <v>0.34999999403953552</v>
      </c>
      <c r="AP218" s="11">
        <v>0.11999999731779099</v>
      </c>
      <c r="AQ218" s="11">
        <v>3.4300000667572021</v>
      </c>
      <c r="AR218" s="11">
        <v>0.71700000762939453</v>
      </c>
    </row>
    <row r="219" spans="1:44" x14ac:dyDescent="0.2">
      <c r="A219" t="s">
        <v>1274</v>
      </c>
      <c r="B219" s="18">
        <v>201511</v>
      </c>
      <c r="D219" s="18">
        <v>56</v>
      </c>
      <c r="E219" t="s">
        <v>1032</v>
      </c>
      <c r="F219" t="s">
        <v>72</v>
      </c>
      <c r="G219" t="s">
        <v>28</v>
      </c>
      <c r="H219" t="b">
        <v>0</v>
      </c>
      <c r="J219" s="18">
        <v>23</v>
      </c>
      <c r="K219" s="18">
        <v>21</v>
      </c>
      <c r="L219" s="18">
        <v>15</v>
      </c>
      <c r="N219" s="16" t="b">
        <v>1</v>
      </c>
      <c r="O219" s="20" t="b">
        <v>1</v>
      </c>
      <c r="P219">
        <v>2.2000000000000002</v>
      </c>
      <c r="Q219">
        <v>7.88</v>
      </c>
      <c r="R219" s="21">
        <v>330</v>
      </c>
      <c r="T219" s="10">
        <v>1158</v>
      </c>
      <c r="U219" s="10">
        <v>1229</v>
      </c>
      <c r="Y219" s="11">
        <v>540</v>
      </c>
      <c r="Z219" s="12" t="s">
        <v>1274</v>
      </c>
      <c r="AA219" s="13">
        <v>42317</v>
      </c>
      <c r="AB219" s="14">
        <v>0.7681944444444444</v>
      </c>
      <c r="AC219" s="15">
        <v>42317.768194444441</v>
      </c>
      <c r="AD219" s="11">
        <v>32.91178</v>
      </c>
      <c r="AE219" s="11">
        <v>-122.1285</v>
      </c>
      <c r="AF219" s="11">
        <v>2</v>
      </c>
      <c r="AG219" s="11">
        <v>15</v>
      </c>
      <c r="AH219" s="11">
        <v>0</v>
      </c>
      <c r="AI219" s="11">
        <v>19.184000015258789</v>
      </c>
      <c r="AJ219" s="11">
        <v>33.378950119018555</v>
      </c>
      <c r="AK219" s="11">
        <v>23.738525390625</v>
      </c>
      <c r="AL219" s="11">
        <v>5.3810000419616699</v>
      </c>
      <c r="AM219" s="11">
        <v>0.25</v>
      </c>
      <c r="AN219" s="11">
        <v>2.3399999141693115</v>
      </c>
      <c r="AO219" s="11">
        <v>0</v>
      </c>
      <c r="AP219" s="11">
        <v>0</v>
      </c>
      <c r="AQ219" s="11">
        <v>0.11400000005960464</v>
      </c>
      <c r="AR219" s="11">
        <v>2.8999999165534973E-2</v>
      </c>
    </row>
    <row r="220" spans="1:44" x14ac:dyDescent="0.2">
      <c r="A220" t="s">
        <v>1275</v>
      </c>
      <c r="B220" s="18">
        <v>201511</v>
      </c>
      <c r="D220" s="18">
        <v>56</v>
      </c>
      <c r="E220" t="s">
        <v>1032</v>
      </c>
      <c r="F220" t="s">
        <v>72</v>
      </c>
      <c r="G220" t="s">
        <v>28</v>
      </c>
      <c r="H220" t="b">
        <v>0</v>
      </c>
      <c r="J220" s="18">
        <v>15</v>
      </c>
      <c r="K220" s="18">
        <v>14</v>
      </c>
      <c r="L220" s="18">
        <v>87</v>
      </c>
      <c r="N220" s="16" t="b">
        <v>1</v>
      </c>
      <c r="O220" s="20" t="b">
        <v>1</v>
      </c>
      <c r="P220">
        <v>1.04</v>
      </c>
      <c r="Q220">
        <v>7.56</v>
      </c>
      <c r="R220" s="21">
        <v>330</v>
      </c>
      <c r="T220" s="10">
        <v>1158</v>
      </c>
      <c r="U220" s="10">
        <v>1229</v>
      </c>
      <c r="Y220" s="11">
        <v>541</v>
      </c>
      <c r="Z220" s="12" t="s">
        <v>1275</v>
      </c>
      <c r="AA220" s="13">
        <v>42317</v>
      </c>
      <c r="AB220" s="14">
        <v>0.7681944444444444</v>
      </c>
      <c r="AC220" s="15">
        <v>42317.768194444441</v>
      </c>
      <c r="AD220" s="11">
        <v>32.91178</v>
      </c>
      <c r="AE220" s="11">
        <v>-122.1285</v>
      </c>
      <c r="AF220" s="11">
        <v>2</v>
      </c>
      <c r="AG220" s="11">
        <v>87</v>
      </c>
      <c r="AH220" s="11">
        <v>0</v>
      </c>
      <c r="AI220" s="11">
        <v>14.831000328063965</v>
      </c>
      <c r="AJ220" s="11">
        <v>33.139850616455078</v>
      </c>
      <c r="AK220" s="11">
        <v>24.580910682678223</v>
      </c>
      <c r="AL220" s="11">
        <v>5.8299999237060547</v>
      </c>
      <c r="AM220" s="11">
        <v>0.31000000238418579</v>
      </c>
      <c r="AN220" s="11">
        <v>2.880000114440918</v>
      </c>
      <c r="AO220" s="11">
        <v>0</v>
      </c>
      <c r="AP220" s="11">
        <v>9.9999997764825821E-3</v>
      </c>
      <c r="AQ220" s="11">
        <v>0.23800000548362732</v>
      </c>
      <c r="AR220" s="11">
        <v>0.17700000107288361</v>
      </c>
    </row>
    <row r="221" spans="1:44" x14ac:dyDescent="0.2">
      <c r="A221" t="s">
        <v>1278</v>
      </c>
      <c r="B221" s="18">
        <v>201511</v>
      </c>
      <c r="D221" s="18">
        <v>60</v>
      </c>
      <c r="E221" t="s">
        <v>1031</v>
      </c>
      <c r="F221" s="16" t="s">
        <v>71</v>
      </c>
      <c r="G221" t="s">
        <v>28</v>
      </c>
      <c r="H221" t="b">
        <v>0</v>
      </c>
      <c r="J221" s="18">
        <v>23</v>
      </c>
      <c r="K221" s="18">
        <v>21</v>
      </c>
      <c r="L221" s="18">
        <v>12</v>
      </c>
      <c r="N221" s="16" t="b">
        <v>1</v>
      </c>
      <c r="O221" s="20" t="b">
        <v>1</v>
      </c>
      <c r="P221">
        <v>2.2000000000000002</v>
      </c>
      <c r="Q221">
        <v>4.84</v>
      </c>
      <c r="R221" s="21">
        <v>330</v>
      </c>
      <c r="T221" s="10">
        <v>1111</v>
      </c>
      <c r="U221" s="10">
        <v>1142</v>
      </c>
      <c r="Y221" s="11">
        <v>544</v>
      </c>
      <c r="Z221" s="12" t="s">
        <v>1278</v>
      </c>
      <c r="AA221" s="13">
        <v>42318</v>
      </c>
      <c r="AB221" s="14">
        <v>0.73793981481481485</v>
      </c>
      <c r="AC221" s="15">
        <v>42318.737939814811</v>
      </c>
      <c r="AD221" s="11">
        <v>31.32302</v>
      </c>
      <c r="AE221" s="11">
        <v>-123.7433</v>
      </c>
      <c r="AF221" s="11">
        <v>2</v>
      </c>
      <c r="AG221" s="11">
        <v>12.5</v>
      </c>
      <c r="AH221" s="11">
        <v>-0.5</v>
      </c>
      <c r="AI221" s="11">
        <v>19.910999298095703</v>
      </c>
      <c r="AJ221" s="11">
        <v>33.480598449707031</v>
      </c>
      <c r="AK221" s="11">
        <v>23.628854751586914</v>
      </c>
      <c r="AL221" s="11">
        <v>5.2820000648498535</v>
      </c>
      <c r="AM221" s="11">
        <v>0.23999999463558197</v>
      </c>
      <c r="AN221" s="11">
        <v>1.9700000286102295</v>
      </c>
      <c r="AO221" s="11">
        <v>0</v>
      </c>
      <c r="AP221" s="11">
        <v>0</v>
      </c>
      <c r="AQ221" s="11">
        <v>0.13699999451637268</v>
      </c>
      <c r="AR221" s="11">
        <v>2.199999988079071E-2</v>
      </c>
    </row>
    <row r="222" spans="1:44" x14ac:dyDescent="0.2">
      <c r="A222" t="s">
        <v>1279</v>
      </c>
      <c r="B222" s="18">
        <v>201511</v>
      </c>
      <c r="D222" s="18">
        <v>60</v>
      </c>
      <c r="E222" t="s">
        <v>1031</v>
      </c>
      <c r="F222" s="16" t="s">
        <v>71</v>
      </c>
      <c r="G222" s="21" t="s">
        <v>28</v>
      </c>
      <c r="H222" t="b">
        <v>0</v>
      </c>
      <c r="J222" s="18">
        <v>14</v>
      </c>
      <c r="K222" s="18">
        <v>13</v>
      </c>
      <c r="L222" s="18">
        <v>96</v>
      </c>
      <c r="N222" s="16" t="b">
        <v>1</v>
      </c>
      <c r="O222" s="20" t="b">
        <v>1</v>
      </c>
      <c r="P222">
        <v>2.2000000000000002</v>
      </c>
      <c r="Q222">
        <v>6.14</v>
      </c>
      <c r="R222" s="21">
        <v>330</v>
      </c>
      <c r="T222" s="10">
        <v>1111</v>
      </c>
      <c r="U222" s="10">
        <v>1138</v>
      </c>
      <c r="Y222" s="11">
        <v>545</v>
      </c>
      <c r="Z222" s="12" t="s">
        <v>1279</v>
      </c>
      <c r="AA222" s="13">
        <v>42318</v>
      </c>
      <c r="AB222" s="14">
        <v>0.73793981481481485</v>
      </c>
      <c r="AC222" s="15">
        <v>42318.737939814811</v>
      </c>
      <c r="AD222" s="11">
        <v>31.32302</v>
      </c>
      <c r="AE222" s="11">
        <v>-123.7433</v>
      </c>
      <c r="AF222" s="11">
        <v>2</v>
      </c>
      <c r="AG222" s="11">
        <v>95.5</v>
      </c>
      <c r="AH222" s="11">
        <v>0.5</v>
      </c>
      <c r="AI222" s="11">
        <v>16.023000717163086</v>
      </c>
      <c r="AJ222" s="11">
        <v>33.393798828125</v>
      </c>
      <c r="AK222" s="11">
        <v>24.514864921569824</v>
      </c>
      <c r="AL222" s="11">
        <v>5.5729999542236328</v>
      </c>
      <c r="AM222" s="11">
        <v>0.30000001192092896</v>
      </c>
      <c r="AN222" s="11">
        <v>2.6700000762939453</v>
      </c>
      <c r="AO222" s="11">
        <v>0.15999999642372131</v>
      </c>
      <c r="AP222" s="11">
        <v>0</v>
      </c>
      <c r="AQ222" s="11">
        <v>0.19499999284744263</v>
      </c>
      <c r="AR222" s="11">
        <v>0.23000000417232513</v>
      </c>
    </row>
    <row r="223" spans="1:44" x14ac:dyDescent="0.2">
      <c r="A223" t="s">
        <v>1284</v>
      </c>
      <c r="B223" s="18">
        <v>201601</v>
      </c>
      <c r="D223" s="18">
        <v>1</v>
      </c>
      <c r="E223" t="s">
        <v>1029</v>
      </c>
      <c r="F223" s="16" t="s">
        <v>1103</v>
      </c>
      <c r="G223" s="21" t="s">
        <v>28</v>
      </c>
      <c r="H223" t="b">
        <v>0</v>
      </c>
      <c r="J223" s="18">
        <v>9</v>
      </c>
      <c r="K223" s="18">
        <v>8</v>
      </c>
      <c r="L223" s="18">
        <v>10</v>
      </c>
      <c r="N223" s="16" t="b">
        <v>1</v>
      </c>
      <c r="O223" s="20" t="b">
        <v>1</v>
      </c>
      <c r="P223">
        <v>1.04</v>
      </c>
      <c r="Q223">
        <v>4.1900000000000004</v>
      </c>
      <c r="R223" s="21">
        <v>330</v>
      </c>
      <c r="T223" s="10">
        <v>1101</v>
      </c>
      <c r="U223" s="10">
        <v>1126</v>
      </c>
      <c r="Y223" s="11">
        <v>552</v>
      </c>
      <c r="Z223" s="12" t="s">
        <v>1284</v>
      </c>
      <c r="AA223" s="13">
        <v>42376</v>
      </c>
      <c r="AB223" s="14">
        <v>0.76298611111111114</v>
      </c>
      <c r="AC223" s="15">
        <v>42376.762986111113</v>
      </c>
      <c r="AD223" s="11">
        <v>32.953330000000001</v>
      </c>
      <c r="AE223" s="11">
        <v>-117.30667</v>
      </c>
      <c r="AF223" s="11">
        <v>2</v>
      </c>
      <c r="AG223" s="11">
        <v>9.5</v>
      </c>
      <c r="AH223" s="11">
        <v>0.5</v>
      </c>
      <c r="AI223" s="11">
        <v>16.25</v>
      </c>
      <c r="AJ223" s="11">
        <v>33.515399932861328</v>
      </c>
      <c r="AK223" s="11">
        <v>24.550594329833984</v>
      </c>
      <c r="AL223" s="11">
        <v>5.4780001640319824</v>
      </c>
      <c r="AM223" s="11">
        <v>0.43999999761581421</v>
      </c>
      <c r="AN223" s="11">
        <v>3.4200000762939453</v>
      </c>
      <c r="AO223" s="11">
        <v>0.18000000715255737</v>
      </c>
      <c r="AP223" s="11">
        <v>0.34999999403953552</v>
      </c>
      <c r="AQ223" s="11">
        <v>0.55000001192092896</v>
      </c>
      <c r="AR223" s="11">
        <v>0.25099998712539673</v>
      </c>
    </row>
    <row r="224" spans="1:44" x14ac:dyDescent="0.2">
      <c r="A224" t="s">
        <v>1285</v>
      </c>
      <c r="B224" s="18">
        <v>201601</v>
      </c>
      <c r="D224" s="18">
        <v>8</v>
      </c>
      <c r="E224" t="s">
        <v>1029</v>
      </c>
      <c r="F224" s="16" t="s">
        <v>49</v>
      </c>
      <c r="G224" t="s">
        <v>28</v>
      </c>
      <c r="H224" t="b">
        <v>0</v>
      </c>
      <c r="J224" s="18">
        <v>23</v>
      </c>
      <c r="K224" s="18">
        <v>22</v>
      </c>
      <c r="L224" s="18">
        <v>9</v>
      </c>
      <c r="N224" s="16" t="b">
        <v>1</v>
      </c>
      <c r="O224" s="20" t="b">
        <v>1</v>
      </c>
      <c r="P224">
        <v>1.04</v>
      </c>
      <c r="Q224">
        <v>4.29</v>
      </c>
      <c r="R224" s="21">
        <v>330</v>
      </c>
      <c r="T224" s="10">
        <v>1306</v>
      </c>
      <c r="U224" s="10">
        <v>1331</v>
      </c>
      <c r="Y224" s="11">
        <v>553</v>
      </c>
      <c r="Z224" s="12" t="s">
        <v>1285</v>
      </c>
      <c r="AA224" s="13">
        <v>42377</v>
      </c>
      <c r="AB224" s="14">
        <v>0.81487268518518519</v>
      </c>
      <c r="AC224" s="15">
        <v>42377.814872685187</v>
      </c>
      <c r="AD224" s="11">
        <v>32.350169999999999</v>
      </c>
      <c r="AE224" s="11">
        <v>-118.54917</v>
      </c>
      <c r="AF224" s="11">
        <v>2</v>
      </c>
      <c r="AG224" s="11">
        <v>9</v>
      </c>
      <c r="AH224" s="11">
        <v>0</v>
      </c>
      <c r="AI224" s="11">
        <v>16.628000259399414</v>
      </c>
      <c r="AJ224" s="11">
        <v>33.664600372314453</v>
      </c>
      <c r="AK224" s="11">
        <v>24.578100204467773</v>
      </c>
      <c r="AL224" s="11">
        <v>5.4710001945495605</v>
      </c>
      <c r="AM224" s="11">
        <v>0.37999999523162842</v>
      </c>
      <c r="AN224" s="11">
        <v>3.2100000381469727</v>
      </c>
      <c r="AO224" s="11">
        <v>7.9999998211860657E-2</v>
      </c>
      <c r="AP224" s="11">
        <v>3.9999999105930328E-2</v>
      </c>
      <c r="AQ224" s="11">
        <v>0.60600000619888306</v>
      </c>
      <c r="AR224" s="11">
        <v>0.31799998879432678</v>
      </c>
    </row>
    <row r="225" spans="1:44" x14ac:dyDescent="0.2">
      <c r="A225" t="s">
        <v>1286</v>
      </c>
      <c r="B225" s="18">
        <v>201601</v>
      </c>
      <c r="D225" s="18">
        <v>8</v>
      </c>
      <c r="E225" t="s">
        <v>1029</v>
      </c>
      <c r="F225" s="16" t="s">
        <v>49</v>
      </c>
      <c r="G225" s="21" t="s">
        <v>28</v>
      </c>
      <c r="H225" t="b">
        <v>0</v>
      </c>
      <c r="J225" s="18">
        <v>16</v>
      </c>
      <c r="K225" s="18">
        <v>15</v>
      </c>
      <c r="L225" s="18">
        <v>52</v>
      </c>
      <c r="N225" s="16" t="b">
        <v>1</v>
      </c>
      <c r="O225" s="20" t="b">
        <v>1</v>
      </c>
      <c r="P225">
        <v>1.04</v>
      </c>
      <c r="Q225">
        <v>4.43</v>
      </c>
      <c r="R225" s="21">
        <v>330</v>
      </c>
      <c r="T225" s="10">
        <v>1306</v>
      </c>
      <c r="U225" s="10">
        <v>1329</v>
      </c>
      <c r="Y225" s="11">
        <v>554</v>
      </c>
      <c r="Z225" s="12" t="s">
        <v>1286</v>
      </c>
      <c r="AA225" s="13">
        <v>42377</v>
      </c>
      <c r="AB225" s="14">
        <v>0.81487268518518519</v>
      </c>
      <c r="AC225" s="15">
        <v>42377.814872685187</v>
      </c>
      <c r="AD225" s="11">
        <v>32.350169999999999</v>
      </c>
      <c r="AE225" s="11">
        <v>-118.54917</v>
      </c>
      <c r="AF225" s="11">
        <v>2</v>
      </c>
      <c r="AG225" s="11">
        <v>51</v>
      </c>
      <c r="AH225" s="11">
        <v>1</v>
      </c>
      <c r="AI225" s="11">
        <v>16.605000495910645</v>
      </c>
      <c r="AJ225" s="11">
        <v>33.667348861694336</v>
      </c>
      <c r="AK225" s="11">
        <v>24.588665008544922</v>
      </c>
      <c r="AL225" s="11">
        <v>5.4539999961853027</v>
      </c>
      <c r="AM225" s="11">
        <v>0.38999998569488525</v>
      </c>
      <c r="AN225" s="11">
        <v>3.2899999618530273</v>
      </c>
      <c r="AO225" s="11">
        <v>9.0000003576278687E-2</v>
      </c>
      <c r="AP225" s="11">
        <v>5.000000074505806E-2</v>
      </c>
      <c r="AQ225" s="11">
        <v>0.60399997234344482</v>
      </c>
      <c r="AR225" s="11">
        <v>0.31099998950958252</v>
      </c>
    </row>
    <row r="226" spans="1:44" x14ac:dyDescent="0.2">
      <c r="A226" t="s">
        <v>1289</v>
      </c>
      <c r="B226" s="18">
        <v>201601</v>
      </c>
      <c r="D226" s="18">
        <v>13</v>
      </c>
      <c r="E226" t="s">
        <v>1029</v>
      </c>
      <c r="F226" s="16" t="s">
        <v>50</v>
      </c>
      <c r="G226" t="s">
        <v>28</v>
      </c>
      <c r="H226" t="b">
        <v>0</v>
      </c>
      <c r="J226" s="18">
        <v>22</v>
      </c>
      <c r="K226" s="18">
        <v>21</v>
      </c>
      <c r="L226" s="18">
        <v>14</v>
      </c>
      <c r="N226" s="16" t="b">
        <v>1</v>
      </c>
      <c r="O226" s="20" t="b">
        <v>1</v>
      </c>
      <c r="P226">
        <v>2.2000000000000002</v>
      </c>
      <c r="Q226">
        <v>6</v>
      </c>
      <c r="R226" s="21">
        <v>330</v>
      </c>
      <c r="T226" s="10">
        <v>1317</v>
      </c>
      <c r="U226" s="10">
        <v>1337</v>
      </c>
      <c r="Y226" s="11">
        <v>557</v>
      </c>
      <c r="Z226" s="12" t="s">
        <v>1289</v>
      </c>
      <c r="AA226" s="13">
        <v>42378</v>
      </c>
      <c r="AB226" s="14">
        <v>0.81813657407407403</v>
      </c>
      <c r="AC226" s="15">
        <v>42378.818136574075</v>
      </c>
      <c r="AD226" s="11">
        <v>31.184329999999999</v>
      </c>
      <c r="AE226" s="11">
        <v>-120.9075</v>
      </c>
      <c r="AF226" s="11">
        <v>2</v>
      </c>
      <c r="AG226" s="11">
        <v>13.5</v>
      </c>
      <c r="AH226" s="11">
        <v>0.5</v>
      </c>
      <c r="AI226" s="11">
        <v>16.677000045776367</v>
      </c>
      <c r="AJ226" s="11">
        <v>33.413000106811523</v>
      </c>
      <c r="AK226" s="11">
        <v>24.373939514160156</v>
      </c>
      <c r="AL226" s="11">
        <v>5.5370001792907715</v>
      </c>
      <c r="AM226" s="11">
        <v>0.28999999165534973</v>
      </c>
      <c r="AN226" s="11">
        <v>1.940000057220459</v>
      </c>
      <c r="AO226" s="11">
        <v>0</v>
      </c>
      <c r="AP226" s="11">
        <v>5.9999998658895493E-2</v>
      </c>
      <c r="AQ226" s="11">
        <v>0.1679999977350235</v>
      </c>
      <c r="AR226" s="11">
        <v>5.299999937415123E-2</v>
      </c>
    </row>
    <row r="227" spans="1:44" x14ac:dyDescent="0.2">
      <c r="A227" t="s">
        <v>1290</v>
      </c>
      <c r="B227" s="18">
        <v>201601</v>
      </c>
      <c r="D227" s="18">
        <v>13</v>
      </c>
      <c r="E227" t="s">
        <v>1029</v>
      </c>
      <c r="F227" s="16" t="s">
        <v>50</v>
      </c>
      <c r="G227" s="21" t="s">
        <v>28</v>
      </c>
      <c r="H227" t="b">
        <v>0</v>
      </c>
      <c r="J227" s="18">
        <v>15</v>
      </c>
      <c r="K227" s="18">
        <v>14</v>
      </c>
      <c r="L227" s="18">
        <v>79</v>
      </c>
      <c r="N227" s="16" t="b">
        <v>1</v>
      </c>
      <c r="O227" s="20" t="b">
        <v>1</v>
      </c>
      <c r="P227">
        <v>1.04</v>
      </c>
      <c r="Q227">
        <v>4.2309999999999999</v>
      </c>
      <c r="R227" s="21">
        <v>330</v>
      </c>
      <c r="T227" s="10">
        <v>1317</v>
      </c>
      <c r="U227" s="10">
        <v>1333</v>
      </c>
      <c r="Y227" s="11">
        <v>558</v>
      </c>
      <c r="Z227" s="12" t="s">
        <v>1290</v>
      </c>
      <c r="AA227" s="13">
        <v>42378</v>
      </c>
      <c r="AB227" s="14">
        <v>0.81813657407407403</v>
      </c>
      <c r="AC227" s="15">
        <v>42378.818136574075</v>
      </c>
      <c r="AD227" s="11">
        <v>31.184329999999999</v>
      </c>
      <c r="AE227" s="11">
        <v>-120.9075</v>
      </c>
      <c r="AF227" s="11">
        <v>2</v>
      </c>
      <c r="AG227" s="11">
        <v>79</v>
      </c>
      <c r="AH227" s="11">
        <v>0</v>
      </c>
      <c r="AI227" s="11">
        <v>16.101500511169434</v>
      </c>
      <c r="AJ227" s="11">
        <v>33.347700119018555</v>
      </c>
      <c r="AK227" s="11">
        <v>24.460450172424316</v>
      </c>
      <c r="AL227" s="11">
        <v>5.6069998741149902</v>
      </c>
      <c r="AM227" s="11">
        <v>0.28999999165534973</v>
      </c>
      <c r="AN227" s="11">
        <v>2.059999942779541</v>
      </c>
      <c r="AO227" s="11">
        <v>0</v>
      </c>
      <c r="AP227" s="11">
        <v>0</v>
      </c>
      <c r="AQ227" s="11">
        <v>0.25699999928474426</v>
      </c>
      <c r="AR227" s="11">
        <v>7.9999998211860657E-2</v>
      </c>
    </row>
    <row r="228" spans="1:44" x14ac:dyDescent="0.2">
      <c r="A228" t="s">
        <v>1293</v>
      </c>
      <c r="B228" s="18">
        <v>201601</v>
      </c>
      <c r="D228">
        <v>17</v>
      </c>
      <c r="E228" t="s">
        <v>1029</v>
      </c>
      <c r="F228" s="16" t="s">
        <v>91</v>
      </c>
      <c r="G228" t="s">
        <v>28</v>
      </c>
      <c r="H228" t="b">
        <v>0</v>
      </c>
      <c r="J228" s="18">
        <v>24</v>
      </c>
      <c r="K228" s="18">
        <v>22</v>
      </c>
      <c r="L228" s="18">
        <v>13</v>
      </c>
      <c r="N228" s="16" t="b">
        <v>1</v>
      </c>
      <c r="O228" s="20" t="b">
        <v>1</v>
      </c>
      <c r="P228">
        <v>2.2000000000000002</v>
      </c>
      <c r="Q228">
        <v>6</v>
      </c>
      <c r="R228" s="21">
        <v>330</v>
      </c>
      <c r="T228" s="10">
        <v>1335</v>
      </c>
      <c r="U228" s="10">
        <v>1356</v>
      </c>
      <c r="Y228" s="11">
        <v>561</v>
      </c>
      <c r="Z228" s="12" t="s">
        <v>1293</v>
      </c>
      <c r="AA228" s="13">
        <v>42379</v>
      </c>
      <c r="AB228" s="14">
        <v>0.83484953703703701</v>
      </c>
      <c r="AC228" s="15">
        <v>42379.834849537037</v>
      </c>
      <c r="AD228" s="11">
        <v>29.85417</v>
      </c>
      <c r="AE228" s="11">
        <v>-123.57583</v>
      </c>
      <c r="AF228" s="11">
        <v>2</v>
      </c>
      <c r="AG228" s="11">
        <v>12</v>
      </c>
      <c r="AH228" s="11">
        <v>1</v>
      </c>
      <c r="AI228" s="11">
        <v>17.635499954223633</v>
      </c>
      <c r="AJ228" s="11">
        <v>33.640951156616211</v>
      </c>
      <c r="AK228" s="11">
        <v>24.321905136108398</v>
      </c>
      <c r="AL228" s="11">
        <v>5.440000057220459</v>
      </c>
      <c r="AM228" s="11">
        <v>0.25</v>
      </c>
      <c r="AN228" s="11">
        <v>2.0999999046325684</v>
      </c>
      <c r="AO228" s="11">
        <v>5.9999998658895493E-2</v>
      </c>
      <c r="AP228" s="11">
        <v>0.18999999761581421</v>
      </c>
      <c r="AQ228" s="11">
        <v>0.10899999737739563</v>
      </c>
      <c r="AR228" s="11">
        <v>3.9000000804662704E-2</v>
      </c>
    </row>
    <row r="229" spans="1:44" x14ac:dyDescent="0.2">
      <c r="A229" t="s">
        <v>1294</v>
      </c>
      <c r="B229" s="18">
        <v>201601</v>
      </c>
      <c r="D229">
        <v>17</v>
      </c>
      <c r="E229" t="s">
        <v>1029</v>
      </c>
      <c r="F229" s="16" t="s">
        <v>91</v>
      </c>
      <c r="G229" s="21" t="s">
        <v>28</v>
      </c>
      <c r="H229" t="b">
        <v>0</v>
      </c>
      <c r="J229" s="18">
        <v>12</v>
      </c>
      <c r="K229" s="18">
        <v>11</v>
      </c>
      <c r="L229" s="18">
        <v>115</v>
      </c>
      <c r="N229" s="16" t="b">
        <v>1</v>
      </c>
      <c r="O229" s="20" t="b">
        <v>1</v>
      </c>
      <c r="P229">
        <v>1.04</v>
      </c>
      <c r="Q229">
        <v>4.4109999999999996</v>
      </c>
      <c r="R229" s="21">
        <v>330</v>
      </c>
      <c r="T229" s="10">
        <v>1335</v>
      </c>
      <c r="U229" s="10">
        <v>1349</v>
      </c>
      <c r="Y229" s="11">
        <v>562</v>
      </c>
      <c r="Z229" s="12" t="s">
        <v>1294</v>
      </c>
      <c r="AA229" s="13">
        <v>42379</v>
      </c>
      <c r="AB229" s="14">
        <v>0.83484953703703701</v>
      </c>
      <c r="AC229" s="15">
        <v>42379.834849537037</v>
      </c>
      <c r="AD229" s="11">
        <v>29.85417</v>
      </c>
      <c r="AE229" s="11">
        <v>-123.57583</v>
      </c>
      <c r="AF229" s="11">
        <v>2</v>
      </c>
      <c r="AG229" s="11">
        <v>115</v>
      </c>
      <c r="AH229" s="11">
        <v>0</v>
      </c>
      <c r="AI229" s="11">
        <v>14.289999961853027</v>
      </c>
      <c r="AJ229" s="11">
        <v>33.421051025390625</v>
      </c>
      <c r="AK229" s="11">
        <v>24.914219856262207</v>
      </c>
      <c r="AL229" s="11">
        <v>5.0500001907348633</v>
      </c>
      <c r="AM229" s="11">
        <v>0.61000001430511475</v>
      </c>
      <c r="AN229" s="11">
        <v>4.9099998474121094</v>
      </c>
      <c r="AO229" s="11">
        <v>2.619999885559082</v>
      </c>
      <c r="AP229" s="11">
        <v>7.9999998211860657E-2</v>
      </c>
      <c r="AQ229" s="11">
        <v>0.18600000441074371</v>
      </c>
      <c r="AR229" s="11">
        <v>9.3999996781349182E-2</v>
      </c>
    </row>
    <row r="230" spans="1:44" x14ac:dyDescent="0.2">
      <c r="A230" t="s">
        <v>302</v>
      </c>
      <c r="B230" s="18">
        <v>201601</v>
      </c>
      <c r="D230">
        <v>18</v>
      </c>
      <c r="E230" t="s">
        <v>1030</v>
      </c>
      <c r="F230" s="16" t="s">
        <v>32</v>
      </c>
      <c r="G230" s="21" t="s">
        <v>270</v>
      </c>
      <c r="H230" t="b">
        <v>1</v>
      </c>
      <c r="J230" s="18">
        <v>22</v>
      </c>
      <c r="K230" s="19">
        <v>20</v>
      </c>
      <c r="L230" s="18">
        <v>10</v>
      </c>
      <c r="M230" t="s">
        <v>303</v>
      </c>
      <c r="N230" s="16" t="b">
        <v>1</v>
      </c>
      <c r="O230" s="20" t="b">
        <v>1</v>
      </c>
      <c r="P230">
        <v>2.2000000000000002</v>
      </c>
      <c r="Q230">
        <v>5.1100000000000003</v>
      </c>
      <c r="R230" s="21">
        <v>330</v>
      </c>
      <c r="T230" s="10">
        <v>2010</v>
      </c>
      <c r="U230" s="10">
        <v>2030</v>
      </c>
      <c r="Y230" s="11">
        <v>565</v>
      </c>
      <c r="Z230" s="12" t="s">
        <v>302</v>
      </c>
      <c r="AA230" s="13">
        <v>42380</v>
      </c>
      <c r="AB230" s="14">
        <v>8.0173611111111112E-2</v>
      </c>
      <c r="AC230" s="15">
        <v>42380.08017361111</v>
      </c>
      <c r="AD230" s="11">
        <v>30.41583</v>
      </c>
      <c r="AE230" s="11">
        <v>-124.003</v>
      </c>
      <c r="AF230" s="11">
        <v>2</v>
      </c>
      <c r="AG230" s="11">
        <v>10.5</v>
      </c>
      <c r="AH230" s="11">
        <v>-0.5</v>
      </c>
      <c r="AI230" s="11">
        <v>16.64799976348877</v>
      </c>
      <c r="AJ230" s="11">
        <v>33.268600463867188</v>
      </c>
      <c r="AK230" s="11">
        <v>24.269570350646973</v>
      </c>
      <c r="AL230" s="11">
        <v>5.6119999885559082</v>
      </c>
      <c r="AM230" s="11">
        <v>0.2800000011920929</v>
      </c>
      <c r="AN230" s="11">
        <v>1.9099999666213989</v>
      </c>
      <c r="AO230" s="11">
        <v>9.0000003576278687E-2</v>
      </c>
      <c r="AP230" s="11">
        <v>0</v>
      </c>
      <c r="AQ230" s="11">
        <v>0.1120000034570694</v>
      </c>
      <c r="AR230" s="11">
        <v>3.5999998450279236E-2</v>
      </c>
    </row>
    <row r="231" spans="1:44" x14ac:dyDescent="0.2">
      <c r="A231" t="s">
        <v>304</v>
      </c>
      <c r="B231" s="18">
        <v>201601</v>
      </c>
      <c r="D231">
        <v>18</v>
      </c>
      <c r="E231" t="s">
        <v>1030</v>
      </c>
      <c r="F231" s="16" t="s">
        <v>32</v>
      </c>
      <c r="G231" s="21" t="s">
        <v>270</v>
      </c>
      <c r="H231" t="b">
        <v>1</v>
      </c>
      <c r="J231" s="18">
        <v>14</v>
      </c>
      <c r="K231" s="18">
        <v>24</v>
      </c>
      <c r="L231" s="18">
        <v>87</v>
      </c>
      <c r="N231" s="16" t="b">
        <v>1</v>
      </c>
      <c r="O231" s="20" t="b">
        <v>1</v>
      </c>
      <c r="P231">
        <v>2.2000000000000002</v>
      </c>
      <c r="Q231">
        <v>5.82</v>
      </c>
      <c r="R231" s="21">
        <v>330</v>
      </c>
      <c r="T231" s="10">
        <v>2010</v>
      </c>
      <c r="U231" s="10">
        <v>2030</v>
      </c>
      <c r="Y231" s="11">
        <v>566</v>
      </c>
      <c r="Z231" s="12" t="s">
        <v>304</v>
      </c>
      <c r="AA231" s="13">
        <v>42380</v>
      </c>
      <c r="AB231" s="14">
        <v>8.0173611111111112E-2</v>
      </c>
      <c r="AC231" s="15">
        <v>42380.08017361111</v>
      </c>
      <c r="AD231" s="11">
        <v>30.41583</v>
      </c>
      <c r="AE231" s="11">
        <v>-124.003</v>
      </c>
      <c r="AF231" s="11">
        <v>2</v>
      </c>
      <c r="AG231" s="11">
        <v>86.5</v>
      </c>
      <c r="AH231" s="11">
        <v>0.5</v>
      </c>
      <c r="AI231" s="11">
        <v>16.521999359130859</v>
      </c>
      <c r="AJ231" s="11">
        <v>33.293600082397461</v>
      </c>
      <c r="AK231" s="11">
        <v>24.323494911193848</v>
      </c>
      <c r="AL231" s="11">
        <v>5.5809998512268066</v>
      </c>
      <c r="AM231" s="11">
        <v>0.38999998569488525</v>
      </c>
      <c r="AN231" s="11">
        <v>1.9199999570846558</v>
      </c>
      <c r="AO231" s="11">
        <v>7.9999998211860657E-2</v>
      </c>
      <c r="AP231" s="11">
        <v>1.5399999618530273</v>
      </c>
      <c r="AQ231" s="11">
        <v>0.18600000441074371</v>
      </c>
      <c r="AR231" s="11">
        <v>8.2999996840953827E-2</v>
      </c>
    </row>
    <row r="232" spans="1:44" x14ac:dyDescent="0.2">
      <c r="A232" t="s">
        <v>307</v>
      </c>
      <c r="B232" s="18">
        <v>201601</v>
      </c>
      <c r="D232">
        <v>21</v>
      </c>
      <c r="E232" t="s">
        <v>1030</v>
      </c>
      <c r="F232" s="16" t="s">
        <v>36</v>
      </c>
      <c r="G232" s="21" t="s">
        <v>270</v>
      </c>
      <c r="H232" t="b">
        <v>1</v>
      </c>
      <c r="J232" s="18">
        <v>22</v>
      </c>
      <c r="K232" s="19" t="s">
        <v>308</v>
      </c>
      <c r="L232" s="18">
        <v>10</v>
      </c>
      <c r="N232" s="16" t="b">
        <v>1</v>
      </c>
      <c r="O232" s="20" t="b">
        <v>1</v>
      </c>
      <c r="P232">
        <v>2.2000000000000002</v>
      </c>
      <c r="Q232">
        <v>4.1399999999999997</v>
      </c>
      <c r="R232" s="21">
        <v>330</v>
      </c>
      <c r="T232" s="10">
        <v>1450</v>
      </c>
      <c r="U232" s="10">
        <v>1515</v>
      </c>
      <c r="Y232" s="11">
        <v>573</v>
      </c>
      <c r="Z232" s="12" t="s">
        <v>307</v>
      </c>
      <c r="AA232" s="13">
        <v>42380</v>
      </c>
      <c r="AB232" s="14">
        <v>0.89192129629629635</v>
      </c>
      <c r="AC232" s="15">
        <v>42380.891921296294</v>
      </c>
      <c r="AD232" s="11">
        <v>31.415500000000002</v>
      </c>
      <c r="AE232" s="11">
        <v>-121.99467</v>
      </c>
      <c r="AF232" s="11">
        <v>2</v>
      </c>
      <c r="AG232" s="11">
        <v>9.5</v>
      </c>
      <c r="AH232" s="11">
        <v>0.5</v>
      </c>
      <c r="AI232" s="11">
        <v>15.964499950408936</v>
      </c>
      <c r="AJ232" s="11">
        <v>33.330751419067383</v>
      </c>
      <c r="AK232" s="11">
        <v>24.473444938659668</v>
      </c>
      <c r="AL232" s="11">
        <v>5.6630001068115234</v>
      </c>
      <c r="AM232" s="11">
        <v>0.28999999165534973</v>
      </c>
      <c r="AN232" s="11">
        <v>1.8600000143051147</v>
      </c>
      <c r="AO232" s="11">
        <v>0</v>
      </c>
      <c r="AP232" s="11">
        <v>0</v>
      </c>
      <c r="AQ232" s="11">
        <v>0.14000000059604645</v>
      </c>
      <c r="AR232" s="11">
        <v>3.7000000476837158E-2</v>
      </c>
    </row>
    <row r="233" spans="1:44" x14ac:dyDescent="0.2">
      <c r="A233" t="s">
        <v>309</v>
      </c>
      <c r="B233" s="18">
        <v>201601</v>
      </c>
      <c r="D233">
        <v>21</v>
      </c>
      <c r="E233" t="s">
        <v>1030</v>
      </c>
      <c r="F233" s="16" t="s">
        <v>36</v>
      </c>
      <c r="G233" s="21" t="s">
        <v>270</v>
      </c>
      <c r="H233" t="b">
        <v>1</v>
      </c>
      <c r="J233" s="18">
        <v>16</v>
      </c>
      <c r="K233" s="18">
        <v>15</v>
      </c>
      <c r="L233" s="18">
        <v>62</v>
      </c>
      <c r="N233" s="16" t="b">
        <v>1</v>
      </c>
      <c r="O233" s="20" t="b">
        <v>1</v>
      </c>
      <c r="P233">
        <v>1.04</v>
      </c>
      <c r="Q233">
        <v>4.41</v>
      </c>
      <c r="R233" s="21">
        <v>330</v>
      </c>
      <c r="T233" s="10">
        <v>1450</v>
      </c>
      <c r="U233" s="10">
        <v>1516</v>
      </c>
      <c r="Y233" s="11">
        <v>574</v>
      </c>
      <c r="Z233" s="12" t="s">
        <v>309</v>
      </c>
      <c r="AA233" s="13">
        <v>42380</v>
      </c>
      <c r="AB233" s="14">
        <v>0.89192129629629635</v>
      </c>
      <c r="AC233" s="15">
        <v>42380.891921296294</v>
      </c>
      <c r="AD233" s="11">
        <v>31.415500000000002</v>
      </c>
      <c r="AE233" s="11">
        <v>-121.99467</v>
      </c>
      <c r="AF233" s="11">
        <v>2</v>
      </c>
      <c r="AG233" s="11">
        <v>61.5</v>
      </c>
      <c r="AH233" s="11">
        <v>0.5</v>
      </c>
      <c r="AI233" s="11">
        <v>15.168999671936035</v>
      </c>
      <c r="AJ233" s="11">
        <v>33.296998977661133</v>
      </c>
      <c r="AK233" s="11">
        <v>24.627355575561523</v>
      </c>
      <c r="AL233" s="11">
        <v>5.5989999771118164</v>
      </c>
      <c r="AM233" s="11">
        <v>0.34000000357627869</v>
      </c>
      <c r="AN233" s="11">
        <v>2.2100000381469727</v>
      </c>
      <c r="AO233" s="11">
        <v>0.31000000238418579</v>
      </c>
      <c r="AP233" s="11">
        <v>0</v>
      </c>
      <c r="AQ233" s="11">
        <v>0.29100000858306885</v>
      </c>
      <c r="AR233" s="11">
        <v>0.12300000339746475</v>
      </c>
    </row>
    <row r="234" spans="1:44" x14ac:dyDescent="0.2">
      <c r="A234" t="s">
        <v>312</v>
      </c>
      <c r="B234" s="18">
        <v>201601</v>
      </c>
      <c r="D234">
        <v>23</v>
      </c>
      <c r="E234" t="s">
        <v>1030</v>
      </c>
      <c r="F234" s="16" t="s">
        <v>41</v>
      </c>
      <c r="G234" s="21" t="s">
        <v>270</v>
      </c>
      <c r="H234" t="b">
        <v>1</v>
      </c>
      <c r="J234" s="18">
        <v>21</v>
      </c>
      <c r="K234" s="18">
        <v>20</v>
      </c>
      <c r="L234" s="18">
        <v>10</v>
      </c>
      <c r="N234" s="16" t="b">
        <v>1</v>
      </c>
      <c r="O234" s="20" t="b">
        <v>1</v>
      </c>
      <c r="P234">
        <v>1.04</v>
      </c>
      <c r="Q234">
        <v>4.4420000000000002</v>
      </c>
      <c r="R234" s="21">
        <v>330</v>
      </c>
      <c r="T234" s="10">
        <v>435</v>
      </c>
      <c r="U234" s="10">
        <v>449</v>
      </c>
      <c r="Y234" s="11">
        <v>577</v>
      </c>
      <c r="Z234" s="12" t="s">
        <v>312</v>
      </c>
      <c r="AA234" s="13">
        <v>42381</v>
      </c>
      <c r="AB234" s="14">
        <v>0.4455324074074074</v>
      </c>
      <c r="AC234" s="15">
        <v>42381.445532407408</v>
      </c>
      <c r="AD234" s="11">
        <v>32.084000000000003</v>
      </c>
      <c r="AE234" s="11">
        <v>-120.64117</v>
      </c>
      <c r="AF234" s="11">
        <v>2</v>
      </c>
      <c r="AG234" s="11">
        <v>10</v>
      </c>
      <c r="AH234" s="11">
        <v>0</v>
      </c>
      <c r="AI234" s="11">
        <v>15.762499809265137</v>
      </c>
      <c r="AJ234" s="11">
        <v>33.348199844360352</v>
      </c>
      <c r="AK234" s="11">
        <v>24.532295227050781</v>
      </c>
      <c r="AL234" s="11">
        <v>5.6770000457763672</v>
      </c>
      <c r="AM234" s="11">
        <v>0.31000000238418579</v>
      </c>
      <c r="AN234" s="11">
        <v>1.9800000190734863</v>
      </c>
      <c r="AO234" s="11">
        <v>5.000000074505806E-2</v>
      </c>
      <c r="AP234" s="11">
        <v>0</v>
      </c>
      <c r="AQ234" s="11">
        <v>0.23000000417232513</v>
      </c>
      <c r="AR234" s="11">
        <v>7.1000002324581146E-2</v>
      </c>
    </row>
    <row r="235" spans="1:44" x14ac:dyDescent="0.2">
      <c r="A235" t="s">
        <v>313</v>
      </c>
      <c r="B235" s="18">
        <v>201601</v>
      </c>
      <c r="D235">
        <v>23</v>
      </c>
      <c r="E235" t="s">
        <v>1030</v>
      </c>
      <c r="F235" s="16" t="s">
        <v>41</v>
      </c>
      <c r="G235" s="21" t="s">
        <v>270</v>
      </c>
      <c r="H235" t="b">
        <v>1</v>
      </c>
      <c r="J235" s="18">
        <v>16</v>
      </c>
      <c r="K235" s="18">
        <v>15</v>
      </c>
      <c r="L235" s="18">
        <v>62</v>
      </c>
      <c r="N235" s="16" t="b">
        <v>1</v>
      </c>
      <c r="O235" s="20" t="b">
        <v>1</v>
      </c>
      <c r="P235">
        <v>1.04</v>
      </c>
      <c r="Q235">
        <v>4.3120000000000003</v>
      </c>
      <c r="R235" s="21">
        <v>330</v>
      </c>
      <c r="T235" s="10">
        <v>435</v>
      </c>
      <c r="U235" s="10">
        <v>449</v>
      </c>
      <c r="Y235" s="11">
        <v>578</v>
      </c>
      <c r="Z235" s="12" t="s">
        <v>313</v>
      </c>
      <c r="AA235" s="13">
        <v>42381</v>
      </c>
      <c r="AB235" s="14">
        <v>0.4455324074074074</v>
      </c>
      <c r="AC235" s="15">
        <v>42381.445532407408</v>
      </c>
      <c r="AD235" s="11">
        <v>32.084000000000003</v>
      </c>
      <c r="AE235" s="11">
        <v>-120.64117</v>
      </c>
      <c r="AF235" s="11">
        <v>2</v>
      </c>
      <c r="AG235" s="11">
        <v>62</v>
      </c>
      <c r="AH235" s="11">
        <v>0</v>
      </c>
      <c r="AI235" s="11">
        <v>15.648000240325928</v>
      </c>
      <c r="AJ235" s="11">
        <v>33.342300415039062</v>
      </c>
      <c r="AK235" s="11">
        <v>24.556855201721191</v>
      </c>
      <c r="AL235" s="11">
        <v>5.6519999504089355</v>
      </c>
      <c r="AM235" s="11">
        <v>0.33000001311302185</v>
      </c>
      <c r="AN235" s="11">
        <v>2</v>
      </c>
      <c r="AO235" s="11">
        <v>5.9999998658895493E-2</v>
      </c>
      <c r="AP235" s="11">
        <v>3.9999999105930328E-2</v>
      </c>
      <c r="AQ235" s="11">
        <v>0.29499998688697815</v>
      </c>
      <c r="AR235" s="11">
        <v>0.11999999731779099</v>
      </c>
    </row>
    <row r="236" spans="1:44" x14ac:dyDescent="0.2">
      <c r="A236" t="s">
        <v>316</v>
      </c>
      <c r="B236" s="18">
        <v>201601</v>
      </c>
      <c r="D236">
        <v>25</v>
      </c>
      <c r="E236" t="s">
        <v>1030</v>
      </c>
      <c r="F236" s="16" t="s">
        <v>44</v>
      </c>
      <c r="G236" s="21" t="s">
        <v>270</v>
      </c>
      <c r="H236" t="b">
        <v>1</v>
      </c>
      <c r="J236" s="18">
        <v>22</v>
      </c>
      <c r="K236" s="18">
        <v>21</v>
      </c>
      <c r="L236" s="18">
        <v>10</v>
      </c>
      <c r="N236" s="16" t="b">
        <v>1</v>
      </c>
      <c r="O236" s="20" t="b">
        <v>1</v>
      </c>
      <c r="P236">
        <v>0.5</v>
      </c>
      <c r="Q236">
        <v>3.72</v>
      </c>
      <c r="R236" s="21">
        <v>330</v>
      </c>
      <c r="T236" s="10">
        <v>1618</v>
      </c>
      <c r="U236" s="10">
        <v>1645</v>
      </c>
      <c r="Y236" s="11">
        <v>585</v>
      </c>
      <c r="Z236" s="12" t="s">
        <v>316</v>
      </c>
      <c r="AA236" s="13">
        <v>42381</v>
      </c>
      <c r="AB236" s="14">
        <v>0.95443287037037039</v>
      </c>
      <c r="AC236" s="15">
        <v>42381.954432870371</v>
      </c>
      <c r="AD236" s="11">
        <v>32.649169999999998</v>
      </c>
      <c r="AE236" s="11">
        <v>-119.48083</v>
      </c>
      <c r="AF236" s="11">
        <v>2</v>
      </c>
      <c r="AG236" s="11">
        <v>9.5</v>
      </c>
      <c r="AH236" s="11">
        <v>0.5</v>
      </c>
      <c r="AI236" s="11">
        <v>14.974499702453613</v>
      </c>
      <c r="AJ236" s="11">
        <v>33.484651565551758</v>
      </c>
      <c r="AK236" s="11">
        <v>24.810745239257812</v>
      </c>
      <c r="AL236" s="11">
        <v>5.9089999198913574</v>
      </c>
      <c r="AM236" s="11">
        <v>0.46000000834465027</v>
      </c>
      <c r="AN236" s="11">
        <v>1.8999999761581421</v>
      </c>
      <c r="AO236" s="11">
        <v>0.33000001311302185</v>
      </c>
      <c r="AP236" s="11">
        <v>1.1100000143051147</v>
      </c>
      <c r="AQ236" s="11">
        <v>0.95599997043609619</v>
      </c>
      <c r="AR236" s="11">
        <v>0.35100001096725464</v>
      </c>
    </row>
    <row r="237" spans="1:44" x14ac:dyDescent="0.2">
      <c r="A237" t="s">
        <v>317</v>
      </c>
      <c r="B237" s="18">
        <v>201601</v>
      </c>
      <c r="D237">
        <v>25</v>
      </c>
      <c r="E237" t="s">
        <v>1030</v>
      </c>
      <c r="F237" s="16" t="s">
        <v>44</v>
      </c>
      <c r="G237" s="21" t="s">
        <v>270</v>
      </c>
      <c r="H237" t="b">
        <v>1</v>
      </c>
      <c r="J237" s="18">
        <v>19</v>
      </c>
      <c r="K237" s="18">
        <v>18</v>
      </c>
      <c r="L237" s="18">
        <v>30</v>
      </c>
      <c r="N237" s="16" t="b">
        <v>1</v>
      </c>
      <c r="O237" s="20" t="b">
        <v>1</v>
      </c>
      <c r="P237">
        <v>0.5</v>
      </c>
      <c r="Q237">
        <v>4.47</v>
      </c>
      <c r="R237" s="21">
        <v>330</v>
      </c>
      <c r="T237" s="10">
        <v>1618</v>
      </c>
      <c r="U237" s="10">
        <v>1639</v>
      </c>
      <c r="Y237" s="11">
        <v>586</v>
      </c>
      <c r="Z237" s="12" t="s">
        <v>317</v>
      </c>
      <c r="AA237" s="13">
        <v>42381</v>
      </c>
      <c r="AB237" s="14">
        <v>0.95443287037037039</v>
      </c>
      <c r="AC237" s="15">
        <v>42381.954432870371</v>
      </c>
      <c r="AD237" s="11">
        <v>32.649169999999998</v>
      </c>
      <c r="AE237" s="11">
        <v>-119.48083</v>
      </c>
      <c r="AF237" s="11">
        <v>2</v>
      </c>
      <c r="AG237" s="11">
        <v>29.5</v>
      </c>
      <c r="AH237" s="11">
        <v>0.5</v>
      </c>
      <c r="AI237" s="11">
        <v>14.571499824523926</v>
      </c>
      <c r="AJ237" s="11">
        <v>33.442798614501953</v>
      </c>
      <c r="AK237" s="11">
        <v>24.866305351257324</v>
      </c>
      <c r="AL237" s="11">
        <v>5.5879998207092285</v>
      </c>
      <c r="AM237" s="11">
        <v>0.50999999046325684</v>
      </c>
      <c r="AN237" s="11">
        <v>3.5899999141693115</v>
      </c>
      <c r="AO237" s="11">
        <v>1.809999942779541</v>
      </c>
      <c r="AP237" s="11">
        <v>0.2800000011920929</v>
      </c>
      <c r="AQ237" s="11">
        <v>0.7160000205039978</v>
      </c>
      <c r="AR237" s="11">
        <v>0.32699999213218689</v>
      </c>
    </row>
    <row r="238" spans="1:44" x14ac:dyDescent="0.2">
      <c r="A238" t="s">
        <v>320</v>
      </c>
      <c r="B238" s="18">
        <v>201601</v>
      </c>
      <c r="D238">
        <v>27</v>
      </c>
      <c r="E238" t="s">
        <v>1030</v>
      </c>
      <c r="F238" s="16" t="s">
        <v>47</v>
      </c>
      <c r="G238" s="21" t="s">
        <v>270</v>
      </c>
      <c r="H238" t="b">
        <v>1</v>
      </c>
      <c r="J238" s="18">
        <v>23</v>
      </c>
      <c r="K238" s="18">
        <v>20</v>
      </c>
      <c r="L238" s="18">
        <v>10</v>
      </c>
      <c r="N238" s="16" t="b">
        <v>1</v>
      </c>
      <c r="O238" s="20" t="b">
        <v>1</v>
      </c>
      <c r="P238">
        <v>0.5</v>
      </c>
      <c r="Q238">
        <v>4.25</v>
      </c>
      <c r="R238" s="21">
        <v>330</v>
      </c>
      <c r="T238" s="10">
        <v>345</v>
      </c>
      <c r="U238" s="10">
        <v>400</v>
      </c>
      <c r="Y238" s="11">
        <v>589</v>
      </c>
      <c r="Z238" s="12" t="s">
        <v>320</v>
      </c>
      <c r="AA238" s="13">
        <v>42382</v>
      </c>
      <c r="AB238" s="14">
        <v>0.41239583333333335</v>
      </c>
      <c r="AC238" s="15">
        <v>42382.412395833337</v>
      </c>
      <c r="AD238" s="11">
        <v>33.180999999999997</v>
      </c>
      <c r="AE238" s="11">
        <v>-118.38733000000001</v>
      </c>
      <c r="AF238" s="11">
        <v>2</v>
      </c>
      <c r="AG238" s="11">
        <v>10.5</v>
      </c>
      <c r="AH238" s="11">
        <v>-0.5</v>
      </c>
      <c r="AI238" s="11">
        <v>15.855999946594238</v>
      </c>
      <c r="AJ238" s="11">
        <v>33.564949035644531</v>
      </c>
      <c r="AK238" s="11">
        <v>24.678040504455566</v>
      </c>
      <c r="AL238" s="11">
        <v>5.6370000839233398</v>
      </c>
      <c r="AM238" s="11">
        <v>0.37000000476837158</v>
      </c>
      <c r="AN238" s="11">
        <v>3.2200000286102295</v>
      </c>
      <c r="AO238" s="11">
        <v>0.31000000238418579</v>
      </c>
      <c r="AP238" s="11">
        <v>3.9999999105930328E-2</v>
      </c>
      <c r="AQ238" s="11">
        <v>0.8529999852180481</v>
      </c>
      <c r="AR238" s="11">
        <v>0.30500000715255737</v>
      </c>
    </row>
    <row r="239" spans="1:44" x14ac:dyDescent="0.2">
      <c r="A239" t="s">
        <v>321</v>
      </c>
      <c r="B239" s="18">
        <v>201601</v>
      </c>
      <c r="D239">
        <v>27</v>
      </c>
      <c r="E239" t="s">
        <v>1030</v>
      </c>
      <c r="F239" s="16" t="s">
        <v>47</v>
      </c>
      <c r="G239" s="21" t="s">
        <v>270</v>
      </c>
      <c r="H239" t="b">
        <v>1</v>
      </c>
      <c r="J239" s="18">
        <v>17</v>
      </c>
      <c r="K239" s="18">
        <v>16</v>
      </c>
      <c r="L239" s="18">
        <v>40</v>
      </c>
      <c r="N239" s="16" t="b">
        <v>1</v>
      </c>
      <c r="O239" s="20" t="b">
        <v>1</v>
      </c>
      <c r="P239">
        <v>0.5</v>
      </c>
      <c r="Q239">
        <v>4.42</v>
      </c>
      <c r="R239" s="21">
        <v>330</v>
      </c>
      <c r="T239" s="10">
        <v>345</v>
      </c>
      <c r="U239" s="10">
        <v>402</v>
      </c>
      <c r="Y239" s="11">
        <v>590</v>
      </c>
      <c r="Z239" s="12" t="s">
        <v>321</v>
      </c>
      <c r="AA239" s="13">
        <v>42382</v>
      </c>
      <c r="AB239" s="14">
        <v>0.41239583333333335</v>
      </c>
      <c r="AC239" s="15">
        <v>42382.412395833337</v>
      </c>
      <c r="AD239" s="11">
        <v>33.180999999999997</v>
      </c>
      <c r="AE239" s="11">
        <v>-118.38733000000001</v>
      </c>
      <c r="AF239" s="11">
        <v>2</v>
      </c>
      <c r="AG239" s="11">
        <v>40.5</v>
      </c>
      <c r="AH239" s="11">
        <v>-0.5</v>
      </c>
      <c r="AI239" s="11">
        <v>15.855999946594238</v>
      </c>
      <c r="AJ239" s="11">
        <v>33.562898635864258</v>
      </c>
      <c r="AK239" s="11">
        <v>24.678569793701172</v>
      </c>
      <c r="AL239" s="11">
        <v>5.5799999237060547</v>
      </c>
      <c r="AM239" s="11">
        <v>0.37000000476837158</v>
      </c>
      <c r="AN239" s="11">
        <v>3.1700000762939453</v>
      </c>
      <c r="AO239" s="11">
        <v>0.31999999284744263</v>
      </c>
      <c r="AP239" s="11">
        <v>5.000000074505806E-2</v>
      </c>
      <c r="AQ239" s="11">
        <v>0.77899998426437378</v>
      </c>
      <c r="AR239" s="11">
        <v>0.28099998831748962</v>
      </c>
    </row>
    <row r="240" spans="1:44" x14ac:dyDescent="0.2">
      <c r="A240" t="s">
        <v>1297</v>
      </c>
      <c r="B240" s="18">
        <v>201601</v>
      </c>
      <c r="D240">
        <v>37</v>
      </c>
      <c r="E240" t="s">
        <v>1031</v>
      </c>
      <c r="F240" s="16" t="s">
        <v>109</v>
      </c>
      <c r="G240" t="s">
        <v>28</v>
      </c>
      <c r="H240" t="b">
        <v>0</v>
      </c>
      <c r="J240" s="18">
        <v>23</v>
      </c>
      <c r="K240" s="18">
        <v>21</v>
      </c>
      <c r="L240" s="18">
        <v>10</v>
      </c>
      <c r="N240" s="16" t="b">
        <v>1</v>
      </c>
      <c r="O240" s="20" t="b">
        <v>1</v>
      </c>
      <c r="P240">
        <v>1.04</v>
      </c>
      <c r="Q240">
        <v>4.32</v>
      </c>
      <c r="R240" s="21">
        <v>330</v>
      </c>
      <c r="T240" s="10">
        <v>1137</v>
      </c>
      <c r="U240" s="10">
        <v>1150</v>
      </c>
      <c r="Y240" s="11">
        <v>597</v>
      </c>
      <c r="Z240" s="12" t="s">
        <v>1297</v>
      </c>
      <c r="AA240" s="13">
        <v>42383</v>
      </c>
      <c r="AB240" s="14">
        <v>0.75615740740740744</v>
      </c>
      <c r="AC240" s="15">
        <v>42383.756157407406</v>
      </c>
      <c r="AD240" s="11">
        <v>33.499830000000003</v>
      </c>
      <c r="AE240" s="11">
        <v>-119.31032999999999</v>
      </c>
      <c r="AF240" s="11">
        <v>2</v>
      </c>
      <c r="AG240" s="11">
        <v>9.5</v>
      </c>
      <c r="AH240" s="11">
        <v>0.5</v>
      </c>
      <c r="AI240" s="11">
        <v>14.739999771118164</v>
      </c>
      <c r="AJ240" s="11">
        <v>33.503898620605469</v>
      </c>
      <c r="AK240" s="11">
        <v>24.876185417175293</v>
      </c>
      <c r="AL240" s="11">
        <v>5.7369999885559082</v>
      </c>
      <c r="AM240" s="11">
        <v>0.49000000953674316</v>
      </c>
      <c r="AN240" s="11">
        <v>3.940000057220459</v>
      </c>
      <c r="AO240" s="11">
        <v>1.309999942779541</v>
      </c>
      <c r="AP240" s="11">
        <v>0.10999999940395355</v>
      </c>
      <c r="AQ240" s="11">
        <v>1.1100000143051147</v>
      </c>
      <c r="AR240" s="11">
        <v>0.46000000834465027</v>
      </c>
    </row>
    <row r="241" spans="1:44" x14ac:dyDescent="0.2">
      <c r="A241" t="s">
        <v>1298</v>
      </c>
      <c r="B241" s="18">
        <v>201601</v>
      </c>
      <c r="D241">
        <v>37</v>
      </c>
      <c r="E241" t="s">
        <v>1031</v>
      </c>
      <c r="F241" s="16" t="s">
        <v>109</v>
      </c>
      <c r="G241" s="21" t="s">
        <v>28</v>
      </c>
      <c r="H241" t="b">
        <v>0</v>
      </c>
      <c r="J241" s="18">
        <v>19</v>
      </c>
      <c r="K241" s="18">
        <v>18</v>
      </c>
      <c r="L241" s="18">
        <v>24</v>
      </c>
      <c r="N241" s="16" t="b">
        <v>1</v>
      </c>
      <c r="O241" s="20" t="b">
        <v>1</v>
      </c>
      <c r="P241">
        <v>1.04</v>
      </c>
      <c r="Q241">
        <v>4.16</v>
      </c>
      <c r="R241" s="21">
        <v>330</v>
      </c>
      <c r="T241" s="10">
        <v>1137</v>
      </c>
      <c r="U241" s="10">
        <v>1153</v>
      </c>
      <c r="Y241" s="11">
        <v>598</v>
      </c>
      <c r="Z241" s="12" t="s">
        <v>1298</v>
      </c>
      <c r="AA241" s="13">
        <v>42383</v>
      </c>
      <c r="AB241" s="14">
        <v>0.75615740740740744</v>
      </c>
      <c r="AC241" s="15">
        <v>42383.756157407406</v>
      </c>
      <c r="AD241" s="11">
        <v>33.499830000000003</v>
      </c>
      <c r="AE241" s="11">
        <v>-119.31032999999999</v>
      </c>
      <c r="AF241" s="11">
        <v>2</v>
      </c>
      <c r="AG241" s="11">
        <v>23.5</v>
      </c>
      <c r="AH241" s="11">
        <v>0.5</v>
      </c>
      <c r="AI241" s="11">
        <v>14.463000297546387</v>
      </c>
      <c r="AJ241" s="11">
        <v>33.507949829101562</v>
      </c>
      <c r="AK241" s="11">
        <v>24.93921947479248</v>
      </c>
      <c r="AL241" s="11">
        <v>5.6960000991821289</v>
      </c>
      <c r="AM241" s="11">
        <v>0.51999998092651367</v>
      </c>
      <c r="AN241" s="11">
        <v>4.3600001335144043</v>
      </c>
      <c r="AO241" s="11">
        <v>1.7100000381469727</v>
      </c>
      <c r="AP241" s="11">
        <v>0.10999999940395355</v>
      </c>
      <c r="AQ241" s="11">
        <v>1.1169999837875366</v>
      </c>
      <c r="AR241" s="11">
        <v>0.41999998688697815</v>
      </c>
    </row>
    <row r="242" spans="1:44" x14ac:dyDescent="0.2">
      <c r="A242" t="s">
        <v>1301</v>
      </c>
      <c r="B242" s="18">
        <v>201601</v>
      </c>
      <c r="D242">
        <v>42</v>
      </c>
      <c r="E242" t="s">
        <v>1031</v>
      </c>
      <c r="F242" s="16" t="s">
        <v>324</v>
      </c>
      <c r="G242" t="s">
        <v>28</v>
      </c>
      <c r="H242" t="b">
        <v>0</v>
      </c>
      <c r="J242" s="18">
        <v>23</v>
      </c>
      <c r="K242" s="18">
        <v>22</v>
      </c>
      <c r="L242" s="18">
        <v>8</v>
      </c>
      <c r="N242" s="16" t="b">
        <v>1</v>
      </c>
      <c r="O242" s="20" t="b">
        <v>1</v>
      </c>
      <c r="P242">
        <v>1.04</v>
      </c>
      <c r="Q242">
        <v>3.28</v>
      </c>
      <c r="R242" s="21">
        <v>330</v>
      </c>
      <c r="T242" s="10">
        <v>1111</v>
      </c>
      <c r="U242" s="10">
        <v>1122</v>
      </c>
      <c r="Y242" s="11">
        <v>601</v>
      </c>
      <c r="Z242" s="12" t="s">
        <v>1301</v>
      </c>
      <c r="AA242" s="13">
        <v>42384</v>
      </c>
      <c r="AB242" s="14">
        <v>0.73788194444444444</v>
      </c>
      <c r="AC242" s="15">
        <v>42384.737881944442</v>
      </c>
      <c r="AD242" s="11">
        <v>32.32443</v>
      </c>
      <c r="AE242" s="11">
        <v>-121.71281999999999</v>
      </c>
      <c r="AF242" s="11">
        <v>2</v>
      </c>
      <c r="AG242" s="11">
        <v>8</v>
      </c>
      <c r="AH242" s="11">
        <v>0</v>
      </c>
      <c r="AI242" s="11">
        <v>15.065999984741211</v>
      </c>
      <c r="AJ242" s="11">
        <v>33.317098617553711</v>
      </c>
      <c r="AK242" s="11">
        <v>24.661734580993652</v>
      </c>
      <c r="AL242" s="11">
        <v>5.7930002212524414</v>
      </c>
      <c r="AM242" s="11">
        <v>0.31999999284744263</v>
      </c>
      <c r="AN242" s="11">
        <v>1.9800000190734863</v>
      </c>
      <c r="AO242" s="11">
        <v>2.9999999329447746E-2</v>
      </c>
      <c r="AP242" s="11">
        <v>0</v>
      </c>
      <c r="AQ242" s="11">
        <v>0.30899998545646667</v>
      </c>
      <c r="AR242" s="11">
        <v>0.10400000214576721</v>
      </c>
    </row>
    <row r="243" spans="1:44" x14ac:dyDescent="0.2">
      <c r="A243" t="s">
        <v>1302</v>
      </c>
      <c r="B243" s="18">
        <v>201601</v>
      </c>
      <c r="D243">
        <v>42</v>
      </c>
      <c r="E243" t="s">
        <v>1031</v>
      </c>
      <c r="F243" s="16" t="s">
        <v>324</v>
      </c>
      <c r="G243" s="21" t="s">
        <v>28</v>
      </c>
      <c r="H243" t="b">
        <v>0</v>
      </c>
      <c r="J243" s="18">
        <v>19</v>
      </c>
      <c r="K243" s="18">
        <v>19</v>
      </c>
      <c r="L243" s="18">
        <v>26</v>
      </c>
      <c r="N243" s="16" t="b">
        <v>1</v>
      </c>
      <c r="O243" s="20" t="b">
        <v>1</v>
      </c>
      <c r="P243">
        <v>1.04</v>
      </c>
      <c r="Q243">
        <v>4.3600000000000003</v>
      </c>
      <c r="R243" s="21">
        <v>330</v>
      </c>
      <c r="T243" s="10">
        <v>1111</v>
      </c>
      <c r="U243" s="10">
        <v>1128</v>
      </c>
      <c r="Y243" s="11">
        <v>602</v>
      </c>
      <c r="Z243" s="12" t="s">
        <v>1302</v>
      </c>
      <c r="AA243" s="13">
        <v>42384</v>
      </c>
      <c r="AB243" s="14">
        <v>0.73788194444444444</v>
      </c>
      <c r="AC243" s="15">
        <v>42384.737881944442</v>
      </c>
      <c r="AD243" s="11">
        <v>32.32443</v>
      </c>
      <c r="AE243" s="11">
        <v>-121.71281999999999</v>
      </c>
      <c r="AF243" s="11">
        <v>1</v>
      </c>
      <c r="AG243" s="11">
        <v>26</v>
      </c>
      <c r="AH243" s="11">
        <v>0</v>
      </c>
      <c r="AI243" s="11">
        <v>14.76099967956543</v>
      </c>
      <c r="AJ243" s="11">
        <v>33.357898712158203</v>
      </c>
      <c r="AK243" s="11">
        <v>24.760129928588867</v>
      </c>
      <c r="AL243" s="11">
        <v>5.8449997901916504</v>
      </c>
      <c r="AM243" s="11">
        <v>0.34999999403953552</v>
      </c>
      <c r="AN243" s="11">
        <v>2.2400000095367432</v>
      </c>
      <c r="AO243" s="11">
        <v>7.9999998211860657E-2</v>
      </c>
      <c r="AP243" s="11">
        <v>1.9999999552965164E-2</v>
      </c>
      <c r="AQ243" s="11">
        <v>0.49900001287460327</v>
      </c>
      <c r="AR243" s="11">
        <v>0.18199999630451202</v>
      </c>
    </row>
    <row r="244" spans="1:44" x14ac:dyDescent="0.2">
      <c r="A244" t="s">
        <v>1305</v>
      </c>
      <c r="B244" s="18">
        <v>201601</v>
      </c>
      <c r="D244">
        <v>46</v>
      </c>
      <c r="E244" t="s">
        <v>1032</v>
      </c>
      <c r="F244" s="16" t="s">
        <v>325</v>
      </c>
      <c r="G244" t="s">
        <v>28</v>
      </c>
      <c r="H244" t="b">
        <v>0</v>
      </c>
      <c r="J244" s="18">
        <v>23</v>
      </c>
      <c r="K244" s="18">
        <v>21</v>
      </c>
      <c r="L244" s="18">
        <v>10</v>
      </c>
      <c r="N244" s="16" t="b">
        <v>1</v>
      </c>
      <c r="O244" s="20" t="b">
        <v>1</v>
      </c>
      <c r="P244">
        <v>2.2000000000000002</v>
      </c>
      <c r="Q244">
        <v>4.335</v>
      </c>
      <c r="R244" s="21">
        <v>330</v>
      </c>
      <c r="T244" s="10">
        <v>1125</v>
      </c>
      <c r="U244" s="10">
        <v>1134</v>
      </c>
      <c r="Y244" s="11">
        <v>605</v>
      </c>
      <c r="Z244" s="12" t="s">
        <v>1305</v>
      </c>
      <c r="AA244" s="13">
        <v>42385</v>
      </c>
      <c r="AB244" s="14">
        <v>0.75182870370370369</v>
      </c>
      <c r="AC244" s="15">
        <v>42385.751828703702</v>
      </c>
      <c r="AD244" s="11">
        <v>31.91667</v>
      </c>
      <c r="AE244" s="11">
        <v>-124.17333000000001</v>
      </c>
      <c r="AF244" s="11">
        <v>2</v>
      </c>
      <c r="AG244" s="11">
        <v>10.5</v>
      </c>
      <c r="AH244" s="11">
        <v>-0.5</v>
      </c>
      <c r="AI244" s="11">
        <v>15.871000289916992</v>
      </c>
      <c r="AJ244" s="11">
        <v>33.124500274658203</v>
      </c>
      <c r="AK244" s="11">
        <v>24.335984230041504</v>
      </c>
      <c r="AL244" s="11">
        <v>5.6880002021789551</v>
      </c>
      <c r="AM244" s="11">
        <v>0.28999999165534973</v>
      </c>
      <c r="AN244" s="11">
        <v>1.8600000143051147</v>
      </c>
      <c r="AO244" s="11">
        <v>0</v>
      </c>
      <c r="AP244" s="11">
        <v>0</v>
      </c>
      <c r="AQ244" s="11">
        <v>0.13099999725818634</v>
      </c>
      <c r="AR244" s="11">
        <v>3.9000000804662704E-2</v>
      </c>
    </row>
    <row r="245" spans="1:44" x14ac:dyDescent="0.2">
      <c r="A245" t="s">
        <v>1306</v>
      </c>
      <c r="B245" s="18">
        <v>201601</v>
      </c>
      <c r="D245">
        <v>46</v>
      </c>
      <c r="E245" t="s">
        <v>1032</v>
      </c>
      <c r="F245" s="16" t="s">
        <v>325</v>
      </c>
      <c r="G245" s="21" t="s">
        <v>28</v>
      </c>
      <c r="H245" t="b">
        <v>0</v>
      </c>
      <c r="J245" s="18">
        <v>16</v>
      </c>
      <c r="K245" s="18">
        <v>15</v>
      </c>
      <c r="L245" s="18">
        <v>67</v>
      </c>
      <c r="N245" s="16" t="b">
        <v>1</v>
      </c>
      <c r="O245" s="20" t="b">
        <v>1</v>
      </c>
      <c r="P245">
        <v>2.2000000000000002</v>
      </c>
      <c r="Q245">
        <v>4.2080000000000002</v>
      </c>
      <c r="R245" s="21">
        <v>330</v>
      </c>
      <c r="T245" s="10">
        <v>1126</v>
      </c>
      <c r="U245" s="10">
        <v>1140</v>
      </c>
      <c r="Y245" s="11">
        <v>606</v>
      </c>
      <c r="Z245" s="12" t="s">
        <v>1306</v>
      </c>
      <c r="AA245" s="13">
        <v>42385</v>
      </c>
      <c r="AB245" s="14">
        <v>0.75182870370370369</v>
      </c>
      <c r="AC245" s="15">
        <v>42385.751828703702</v>
      </c>
      <c r="AD245" s="11">
        <v>31.91667</v>
      </c>
      <c r="AE245" s="11">
        <v>-124.17333000000001</v>
      </c>
      <c r="AF245" s="11">
        <v>2</v>
      </c>
      <c r="AG245" s="11">
        <v>67</v>
      </c>
      <c r="AH245" s="11">
        <v>0</v>
      </c>
      <c r="AI245" s="11">
        <v>15.083000183105469</v>
      </c>
      <c r="AJ245" s="11">
        <v>33.10260009765625</v>
      </c>
      <c r="AK245" s="11">
        <v>24.496640205383301</v>
      </c>
      <c r="AL245" s="11">
        <v>5.6710000038146973</v>
      </c>
      <c r="AM245" s="11">
        <v>0.33000001311302185</v>
      </c>
      <c r="AN245" s="11">
        <v>2.0299999713897705</v>
      </c>
      <c r="AO245" s="11">
        <v>5.000000074505806E-2</v>
      </c>
      <c r="AP245" s="11">
        <v>5.000000074505806E-2</v>
      </c>
      <c r="AQ245" s="11">
        <v>0.24899999797344208</v>
      </c>
      <c r="AR245" s="11">
        <v>0.15199999511241913</v>
      </c>
    </row>
    <row r="246" spans="1:44" x14ac:dyDescent="0.2">
      <c r="A246" t="s">
        <v>1309</v>
      </c>
      <c r="B246" s="18">
        <v>201601</v>
      </c>
      <c r="D246">
        <v>50</v>
      </c>
      <c r="E246" t="s">
        <v>1032</v>
      </c>
      <c r="F246" s="16" t="s">
        <v>326</v>
      </c>
      <c r="G246" t="s">
        <v>28</v>
      </c>
      <c r="H246" t="b">
        <v>0</v>
      </c>
      <c r="I246" t="s">
        <v>327</v>
      </c>
      <c r="J246" s="18">
        <v>22</v>
      </c>
      <c r="K246" s="18">
        <v>20</v>
      </c>
      <c r="L246" s="18">
        <v>11</v>
      </c>
      <c r="N246" s="16" t="b">
        <v>1</v>
      </c>
      <c r="O246" s="20" t="b">
        <v>1</v>
      </c>
      <c r="P246">
        <v>1.04</v>
      </c>
      <c r="Q246">
        <v>4.38</v>
      </c>
      <c r="R246" s="21">
        <v>330</v>
      </c>
      <c r="T246" s="10">
        <v>1052</v>
      </c>
      <c r="U246" s="10">
        <v>1106</v>
      </c>
      <c r="Y246" s="11">
        <v>609</v>
      </c>
      <c r="Z246" s="12" t="s">
        <v>1309</v>
      </c>
      <c r="AA246" s="13">
        <v>42386</v>
      </c>
      <c r="AB246" s="14">
        <v>0.72123842592592591</v>
      </c>
      <c r="AC246" s="15">
        <v>42386.721238425926</v>
      </c>
      <c r="AD246" s="11">
        <v>33.244669999999999</v>
      </c>
      <c r="AE246" s="11">
        <v>-121.44967</v>
      </c>
      <c r="AF246" s="11">
        <v>2</v>
      </c>
      <c r="AG246" s="11">
        <v>11</v>
      </c>
      <c r="AH246" s="11">
        <v>0</v>
      </c>
      <c r="AI246" s="11">
        <v>14.699000358581543</v>
      </c>
      <c r="AJ246" s="11">
        <v>33.400100708007812</v>
      </c>
      <c r="AK246" s="11">
        <v>24.804995536804199</v>
      </c>
      <c r="AL246" s="11">
        <v>5.879000186920166</v>
      </c>
      <c r="AM246" s="11">
        <v>0.36000001430511475</v>
      </c>
      <c r="AN246" s="11">
        <v>2.4500000476837158</v>
      </c>
      <c r="AO246" s="11">
        <v>0.12999999523162842</v>
      </c>
      <c r="AP246" s="11">
        <v>0.12999999523162842</v>
      </c>
      <c r="AQ246" s="11">
        <v>0.92799997329711914</v>
      </c>
      <c r="AR246" s="11">
        <v>0.39500001072883606</v>
      </c>
    </row>
    <row r="247" spans="1:44" x14ac:dyDescent="0.2">
      <c r="A247" t="s">
        <v>328</v>
      </c>
      <c r="B247" s="18">
        <v>201601</v>
      </c>
      <c r="D247">
        <v>58</v>
      </c>
      <c r="E247" t="s">
        <v>1033</v>
      </c>
      <c r="F247" s="16" t="s">
        <v>74</v>
      </c>
      <c r="G247" s="21" t="s">
        <v>270</v>
      </c>
      <c r="H247" t="b">
        <v>1</v>
      </c>
      <c r="I247" t="s">
        <v>327</v>
      </c>
      <c r="J247" s="18">
        <v>23</v>
      </c>
      <c r="K247" s="18">
        <v>23</v>
      </c>
      <c r="L247">
        <v>10</v>
      </c>
      <c r="N247" s="16" t="b">
        <v>0</v>
      </c>
      <c r="O247" s="20" t="b">
        <v>1</v>
      </c>
      <c r="Q247">
        <v>2.4500000000000002</v>
      </c>
      <c r="R247" s="21">
        <v>330</v>
      </c>
      <c r="T247" s="10">
        <v>1816</v>
      </c>
      <c r="U247" s="10">
        <v>1830</v>
      </c>
      <c r="Y247" s="11">
        <v>613</v>
      </c>
      <c r="Z247" s="12" t="s">
        <v>328</v>
      </c>
      <c r="AA247" s="13">
        <v>42388</v>
      </c>
      <c r="AB247" s="14">
        <v>6.3310185185185188E-3</v>
      </c>
      <c r="AC247" s="15">
        <v>42388.006331018521</v>
      </c>
      <c r="AD247" s="11">
        <v>34.277670000000001</v>
      </c>
      <c r="AE247" s="11">
        <v>-120.0325</v>
      </c>
      <c r="AF247" s="11">
        <v>1</v>
      </c>
      <c r="AG247" s="11">
        <v>10</v>
      </c>
      <c r="AH247" s="11">
        <v>0</v>
      </c>
      <c r="AI247" s="11">
        <v>14.704000473022461</v>
      </c>
      <c r="AJ247" s="11">
        <v>33.572601318359375</v>
      </c>
      <c r="AK247" s="11">
        <v>24.936880111694336</v>
      </c>
      <c r="AL247" s="11">
        <v>5.820000171661377</v>
      </c>
      <c r="AM247" s="11">
        <v>0.54000002145767212</v>
      </c>
      <c r="AN247" s="11">
        <v>4.4200000762939453</v>
      </c>
      <c r="AO247" s="11">
        <v>1.5800000429153442</v>
      </c>
      <c r="AP247" s="11">
        <v>5.9999998658895493E-2</v>
      </c>
      <c r="AQ247" s="11">
        <v>2.0559999942779541</v>
      </c>
      <c r="AR247" s="11">
        <v>0.75099998712539673</v>
      </c>
    </row>
    <row r="248" spans="1:44" x14ac:dyDescent="0.2">
      <c r="A248" t="s">
        <v>331</v>
      </c>
      <c r="B248" s="18">
        <v>201601</v>
      </c>
      <c r="D248">
        <v>61</v>
      </c>
      <c r="E248" t="s">
        <v>1034</v>
      </c>
      <c r="F248" s="16" t="s">
        <v>76</v>
      </c>
      <c r="G248" s="21" t="s">
        <v>270</v>
      </c>
      <c r="H248" t="b">
        <v>1</v>
      </c>
      <c r="J248" s="18">
        <v>22</v>
      </c>
      <c r="K248" s="18">
        <v>20</v>
      </c>
      <c r="L248">
        <v>10</v>
      </c>
      <c r="N248" s="16" t="b">
        <v>1</v>
      </c>
      <c r="O248" s="20" t="b">
        <v>1</v>
      </c>
      <c r="P248">
        <v>1.04</v>
      </c>
      <c r="Q248">
        <v>3.9</v>
      </c>
      <c r="R248" s="21">
        <v>330</v>
      </c>
      <c r="T248" s="10">
        <v>246</v>
      </c>
      <c r="U248" s="10">
        <v>300</v>
      </c>
      <c r="Y248" s="11">
        <v>616</v>
      </c>
      <c r="Z248" s="12" t="s">
        <v>331</v>
      </c>
      <c r="AA248" s="13">
        <v>42388</v>
      </c>
      <c r="AB248" s="14">
        <v>0.36241898148148149</v>
      </c>
      <c r="AC248" s="15">
        <v>42388.36241898148</v>
      </c>
      <c r="AD248" s="11">
        <v>34.319830000000003</v>
      </c>
      <c r="AE248" s="11">
        <v>-120.80549999999999</v>
      </c>
      <c r="AF248" s="11">
        <v>2</v>
      </c>
      <c r="AG248" s="11">
        <v>10.5</v>
      </c>
      <c r="AH248" s="11">
        <v>-0.5</v>
      </c>
      <c r="AI248" s="11">
        <v>14.33050012588501</v>
      </c>
      <c r="AJ248" s="11">
        <v>33.452150344848633</v>
      </c>
      <c r="AK248" s="11">
        <v>24.92333984375</v>
      </c>
      <c r="AL248" s="11">
        <v>6.1640000343322754</v>
      </c>
      <c r="AM248" s="11">
        <v>0.46000000834465027</v>
      </c>
      <c r="AN248" s="11">
        <v>4.0799999237060547</v>
      </c>
      <c r="AO248" s="11">
        <v>0.4699999988079071</v>
      </c>
      <c r="AP248" s="11">
        <v>3.9999999105930328E-2</v>
      </c>
      <c r="AQ248" s="11">
        <v>1.8029999732971191</v>
      </c>
      <c r="AR248" s="11">
        <v>0.71100002527236938</v>
      </c>
    </row>
    <row r="249" spans="1:44" x14ac:dyDescent="0.2">
      <c r="A249" t="s">
        <v>334</v>
      </c>
      <c r="B249" s="18">
        <v>201601</v>
      </c>
      <c r="D249">
        <v>64</v>
      </c>
      <c r="E249" t="s">
        <v>1034</v>
      </c>
      <c r="F249" t="s">
        <v>82</v>
      </c>
      <c r="G249" s="21" t="s">
        <v>270</v>
      </c>
      <c r="H249" t="b">
        <v>1</v>
      </c>
      <c r="J249" s="18">
        <v>21</v>
      </c>
      <c r="K249" s="18">
        <v>21</v>
      </c>
      <c r="L249">
        <v>10</v>
      </c>
      <c r="N249" s="16" t="b">
        <v>1</v>
      </c>
      <c r="O249" s="20" t="b">
        <v>1</v>
      </c>
      <c r="P249">
        <v>2.2000000000000002</v>
      </c>
      <c r="Q249">
        <v>6.33</v>
      </c>
      <c r="R249" s="21">
        <v>330</v>
      </c>
      <c r="T249" s="10">
        <v>1950</v>
      </c>
      <c r="U249" s="10">
        <v>2015</v>
      </c>
      <c r="Y249" s="11">
        <v>623</v>
      </c>
      <c r="Z249" s="12" t="s">
        <v>334</v>
      </c>
      <c r="AA249" s="13">
        <v>42389</v>
      </c>
      <c r="AB249" s="14">
        <v>8.1064814814814812E-2</v>
      </c>
      <c r="AC249" s="15">
        <v>42389.081064814818</v>
      </c>
      <c r="AD249" s="11">
        <v>33.482669999999999</v>
      </c>
      <c r="AE249" s="11">
        <v>-122.52800000000001</v>
      </c>
      <c r="AF249" s="11">
        <v>2</v>
      </c>
      <c r="AG249" s="11">
        <v>9.5</v>
      </c>
      <c r="AH249" s="11">
        <v>0.5</v>
      </c>
      <c r="AI249" s="11">
        <v>15.666000366210938</v>
      </c>
      <c r="AJ249" s="11">
        <v>33.136600494384766</v>
      </c>
      <c r="AK249" s="11">
        <v>24.390954971313477</v>
      </c>
      <c r="AL249" s="11">
        <v>5.7230000495910645</v>
      </c>
      <c r="AM249" s="11">
        <v>0.31999999284744263</v>
      </c>
      <c r="AN249" s="11">
        <v>2.0499999523162842</v>
      </c>
      <c r="AO249" s="11">
        <v>0</v>
      </c>
      <c r="AP249" s="11">
        <v>5.9999998658895493E-2</v>
      </c>
      <c r="AQ249" s="11">
        <v>0.13199999928474426</v>
      </c>
      <c r="AR249" s="11">
        <v>4.1000001132488251E-2</v>
      </c>
    </row>
    <row r="250" spans="1:44" x14ac:dyDescent="0.2">
      <c r="A250" t="s">
        <v>335</v>
      </c>
      <c r="B250" s="18">
        <v>201601</v>
      </c>
      <c r="D250">
        <v>64</v>
      </c>
      <c r="E250" t="s">
        <v>1034</v>
      </c>
      <c r="F250" t="s">
        <v>82</v>
      </c>
      <c r="G250" s="21" t="s">
        <v>270</v>
      </c>
      <c r="H250" t="b">
        <v>1</v>
      </c>
      <c r="J250" s="18">
        <v>17</v>
      </c>
      <c r="K250" s="18">
        <v>16</v>
      </c>
      <c r="L250">
        <v>50</v>
      </c>
      <c r="N250" s="16" t="b">
        <v>1</v>
      </c>
      <c r="O250" s="20" t="b">
        <v>1</v>
      </c>
      <c r="P250">
        <v>2.2000000000000002</v>
      </c>
      <c r="Q250">
        <v>4.3600000000000003</v>
      </c>
      <c r="R250" s="21">
        <v>330</v>
      </c>
      <c r="T250" s="10">
        <v>1950</v>
      </c>
      <c r="U250" s="10">
        <v>2011</v>
      </c>
      <c r="Y250" s="11">
        <v>624</v>
      </c>
      <c r="Z250" s="12" t="s">
        <v>335</v>
      </c>
      <c r="AA250" s="13">
        <v>42389</v>
      </c>
      <c r="AB250" s="14">
        <v>8.1064814814814812E-2</v>
      </c>
      <c r="AC250" s="15">
        <v>42389.081064814818</v>
      </c>
      <c r="AD250" s="11">
        <v>33.482669999999999</v>
      </c>
      <c r="AE250" s="11">
        <v>-122.52800000000001</v>
      </c>
      <c r="AF250" s="11">
        <v>2</v>
      </c>
      <c r="AG250" s="11">
        <v>49.5</v>
      </c>
      <c r="AH250" s="11">
        <v>0.5</v>
      </c>
      <c r="AI250" s="11">
        <v>15.424499988555908</v>
      </c>
      <c r="AJ250" s="11">
        <v>33.186199188232422</v>
      </c>
      <c r="AK250" s="11">
        <v>24.48528003692627</v>
      </c>
      <c r="AL250" s="11">
        <v>5.6820001602172852</v>
      </c>
      <c r="AM250" s="11">
        <v>0.33000001311302185</v>
      </c>
      <c r="AN250" s="11">
        <v>1.9900000095367432</v>
      </c>
      <c r="AO250" s="11">
        <v>0</v>
      </c>
      <c r="AP250" s="11">
        <v>5.000000074505806E-2</v>
      </c>
      <c r="AQ250" s="11">
        <v>0.21899999678134918</v>
      </c>
      <c r="AR250" s="11">
        <v>0.10899999737739563</v>
      </c>
    </row>
    <row r="251" spans="1:44" x14ac:dyDescent="0.2">
      <c r="A251" t="s">
        <v>338</v>
      </c>
      <c r="B251" s="18">
        <v>201601</v>
      </c>
      <c r="D251">
        <v>66</v>
      </c>
      <c r="E251" t="s">
        <v>1034</v>
      </c>
      <c r="F251" t="s">
        <v>86</v>
      </c>
      <c r="G251" s="21" t="s">
        <v>270</v>
      </c>
      <c r="H251" t="b">
        <v>1</v>
      </c>
      <c r="J251" s="18">
        <v>16</v>
      </c>
      <c r="K251" s="18">
        <v>15</v>
      </c>
      <c r="L251">
        <v>10</v>
      </c>
      <c r="N251" s="16" t="b">
        <v>1</v>
      </c>
      <c r="O251" s="20" t="b">
        <v>1</v>
      </c>
      <c r="P251">
        <v>2.2000000000000002</v>
      </c>
      <c r="Q251">
        <v>6.59</v>
      </c>
      <c r="R251" s="21">
        <v>330</v>
      </c>
      <c r="T251" s="10">
        <v>743</v>
      </c>
      <c r="U251" s="10">
        <v>808</v>
      </c>
      <c r="Y251" s="11">
        <v>627</v>
      </c>
      <c r="Z251" s="12" t="s">
        <v>338</v>
      </c>
      <c r="AA251" s="13">
        <v>42389</v>
      </c>
      <c r="AB251" s="14">
        <v>0.55959490740740736</v>
      </c>
      <c r="AC251" s="15">
        <v>42389.559594907405</v>
      </c>
      <c r="AD251" s="11">
        <v>32.8125</v>
      </c>
      <c r="AE251" s="11">
        <v>-123.90949999999999</v>
      </c>
      <c r="AF251" s="11">
        <v>2</v>
      </c>
      <c r="AG251" s="11">
        <v>62</v>
      </c>
      <c r="AH251" s="11">
        <v>-52</v>
      </c>
      <c r="AI251" s="11">
        <v>16.055999755859375</v>
      </c>
      <c r="AJ251" s="11">
        <v>33.14739990234375</v>
      </c>
      <c r="AK251" s="11">
        <v>24.315580368041992</v>
      </c>
      <c r="AL251" s="11">
        <v>5.630000114440918</v>
      </c>
      <c r="AM251" s="11">
        <v>0.27000001072883606</v>
      </c>
      <c r="AN251" s="11">
        <v>1.9199999570846558</v>
      </c>
      <c r="AO251" s="11">
        <v>0</v>
      </c>
      <c r="AP251" s="11">
        <v>3.9999999105930328E-2</v>
      </c>
      <c r="AQ251" s="11">
        <v>0.23399999737739563</v>
      </c>
      <c r="AR251" s="11">
        <v>0.12600000202655792</v>
      </c>
    </row>
    <row r="252" spans="1:44" x14ac:dyDescent="0.2">
      <c r="A252" t="s">
        <v>339</v>
      </c>
      <c r="B252" s="18">
        <v>201601</v>
      </c>
      <c r="D252">
        <v>66</v>
      </c>
      <c r="E252" t="s">
        <v>1034</v>
      </c>
      <c r="F252" t="s">
        <v>86</v>
      </c>
      <c r="G252" s="21" t="s">
        <v>270</v>
      </c>
      <c r="H252" t="b">
        <v>1</v>
      </c>
      <c r="J252" s="18">
        <v>21</v>
      </c>
      <c r="K252" s="18">
        <v>20</v>
      </c>
      <c r="L252">
        <v>62</v>
      </c>
      <c r="N252" s="16" t="b">
        <v>1</v>
      </c>
      <c r="O252" s="20" t="b">
        <v>1</v>
      </c>
      <c r="P252">
        <v>2.2000000000000002</v>
      </c>
      <c r="Q252">
        <v>5.19</v>
      </c>
      <c r="R252" s="21">
        <v>330</v>
      </c>
      <c r="T252" s="10">
        <v>743</v>
      </c>
      <c r="U252" s="10">
        <v>801</v>
      </c>
      <c r="Y252" s="11">
        <v>628</v>
      </c>
      <c r="Z252" s="12" t="s">
        <v>339</v>
      </c>
      <c r="AA252" s="13">
        <v>42389</v>
      </c>
      <c r="AB252" s="14">
        <v>0.55959490740740736</v>
      </c>
      <c r="AC252" s="15">
        <v>42389.559594907405</v>
      </c>
      <c r="AD252" s="11">
        <v>32.8125</v>
      </c>
      <c r="AE252" s="11">
        <v>-123.90949999999999</v>
      </c>
      <c r="AF252" s="11">
        <v>2</v>
      </c>
      <c r="AG252" s="11">
        <v>10</v>
      </c>
      <c r="AH252" s="11">
        <v>52</v>
      </c>
      <c r="AI252" s="11">
        <v>16.413999557495117</v>
      </c>
      <c r="AJ252" s="11">
        <v>33.181699752807617</v>
      </c>
      <c r="AK252" s="11">
        <v>24.256740570068359</v>
      </c>
      <c r="AL252" s="11">
        <v>5.6490001678466797</v>
      </c>
      <c r="AM252" s="11">
        <v>0.25999999046325684</v>
      </c>
      <c r="AN252" s="11">
        <v>1.9600000381469727</v>
      </c>
      <c r="AO252" s="11">
        <v>0</v>
      </c>
      <c r="AP252" s="11">
        <v>5.9999998658895493E-2</v>
      </c>
      <c r="AQ252" s="11">
        <v>0.11599999666213989</v>
      </c>
      <c r="AR252" s="11">
        <v>3.2000001519918442E-2</v>
      </c>
    </row>
    <row r="253" spans="1:44" x14ac:dyDescent="0.2">
      <c r="A253" t="s">
        <v>1312</v>
      </c>
      <c r="B253" s="18">
        <v>201601</v>
      </c>
      <c r="D253">
        <v>67</v>
      </c>
      <c r="E253" t="s">
        <v>1035</v>
      </c>
      <c r="F253" t="s">
        <v>153</v>
      </c>
      <c r="G253" t="s">
        <v>28</v>
      </c>
      <c r="H253" t="b">
        <v>0</v>
      </c>
      <c r="J253" s="18">
        <v>22</v>
      </c>
      <c r="K253" s="18">
        <v>21</v>
      </c>
      <c r="L253">
        <v>14</v>
      </c>
      <c r="N253" s="16" t="b">
        <v>1</v>
      </c>
      <c r="O253" s="20" t="b">
        <v>1</v>
      </c>
      <c r="P253">
        <v>2.2000000000000002</v>
      </c>
      <c r="Q253">
        <v>6</v>
      </c>
      <c r="R253" s="21">
        <v>330</v>
      </c>
      <c r="T253" s="10">
        <v>1306</v>
      </c>
      <c r="U253" s="10">
        <v>1328</v>
      </c>
      <c r="Y253" s="11">
        <v>631</v>
      </c>
      <c r="Z253" s="12" t="s">
        <v>1312</v>
      </c>
      <c r="AA253" s="13">
        <v>42389</v>
      </c>
      <c r="AB253" s="14">
        <v>0.81671296296296292</v>
      </c>
      <c r="AC253" s="15">
        <v>42389.816712962966</v>
      </c>
      <c r="AD253" s="11">
        <v>33.397170000000003</v>
      </c>
      <c r="AE253" s="11">
        <v>-124.31783</v>
      </c>
      <c r="AF253" s="11">
        <v>2</v>
      </c>
      <c r="AG253" s="11">
        <v>13.5</v>
      </c>
      <c r="AH253" s="11">
        <v>0.5</v>
      </c>
      <c r="AI253" s="11">
        <v>16.114999771118164</v>
      </c>
      <c r="AJ253" s="11">
        <v>33.07859992980957</v>
      </c>
      <c r="AK253" s="11">
        <v>24.245935440063477</v>
      </c>
      <c r="AL253" s="11">
        <v>5.6599998474121094</v>
      </c>
      <c r="AM253" s="11">
        <v>0.25</v>
      </c>
      <c r="AN253" s="11">
        <v>2.619999885559082</v>
      </c>
      <c r="AO253" s="11">
        <v>0</v>
      </c>
      <c r="AP253" s="11">
        <v>9.9999997764825821E-3</v>
      </c>
      <c r="AQ253" s="11">
        <v>0.10999999940395355</v>
      </c>
      <c r="AR253" s="11">
        <v>3.5999998450279236E-2</v>
      </c>
    </row>
    <row r="254" spans="1:44" x14ac:dyDescent="0.2">
      <c r="A254" t="s">
        <v>1313</v>
      </c>
      <c r="B254" s="18">
        <v>201601</v>
      </c>
      <c r="D254">
        <v>67</v>
      </c>
      <c r="E254" t="s">
        <v>1035</v>
      </c>
      <c r="F254" t="s">
        <v>153</v>
      </c>
      <c r="G254" s="21" t="s">
        <v>28</v>
      </c>
      <c r="H254" t="b">
        <v>0</v>
      </c>
      <c r="J254" s="18">
        <v>15</v>
      </c>
      <c r="K254" s="18">
        <v>14</v>
      </c>
      <c r="L254">
        <v>79</v>
      </c>
      <c r="N254" s="16" t="b">
        <v>1</v>
      </c>
      <c r="O254" s="20" t="b">
        <v>1</v>
      </c>
      <c r="P254">
        <v>2.2000000000000002</v>
      </c>
      <c r="Q254">
        <v>6.16</v>
      </c>
      <c r="R254" s="21">
        <v>330</v>
      </c>
      <c r="T254" s="10">
        <v>1306</v>
      </c>
      <c r="U254" s="10">
        <v>1328</v>
      </c>
      <c r="Y254" s="11">
        <v>632</v>
      </c>
      <c r="Z254" s="12" t="s">
        <v>1313</v>
      </c>
      <c r="AA254" s="13">
        <v>42389</v>
      </c>
      <c r="AB254" s="14">
        <v>0.81671296296296292</v>
      </c>
      <c r="AC254" s="15">
        <v>42389.816712962966</v>
      </c>
      <c r="AD254" s="11">
        <v>33.397170000000003</v>
      </c>
      <c r="AE254" s="11">
        <v>-124.31783</v>
      </c>
      <c r="AF254" s="11">
        <v>2</v>
      </c>
      <c r="AG254" s="11">
        <v>79</v>
      </c>
      <c r="AH254" s="11">
        <v>0</v>
      </c>
      <c r="AI254" s="11">
        <v>14.560999870300293</v>
      </c>
      <c r="AJ254" s="11">
        <v>32.981451034545898</v>
      </c>
      <c r="AK254" s="11">
        <v>24.515719413757324</v>
      </c>
      <c r="AL254" s="11">
        <v>5.7639999389648438</v>
      </c>
      <c r="AM254" s="11">
        <v>0.31000000238418579</v>
      </c>
      <c r="AN254" s="11">
        <v>2.0699999332427979</v>
      </c>
      <c r="AO254" s="11">
        <v>5.9999998658895493E-2</v>
      </c>
      <c r="AP254" s="11">
        <v>5.9999998658895493E-2</v>
      </c>
      <c r="AQ254" s="11">
        <v>0.29899999499320984</v>
      </c>
      <c r="AR254" s="11">
        <v>0.13899999856948853</v>
      </c>
    </row>
    <row r="255" spans="1:44" x14ac:dyDescent="0.2">
      <c r="A255" t="s">
        <v>1316</v>
      </c>
      <c r="B255" s="18">
        <v>201601</v>
      </c>
      <c r="D255">
        <v>71</v>
      </c>
      <c r="E255" t="s">
        <v>1035</v>
      </c>
      <c r="F255" t="s">
        <v>154</v>
      </c>
      <c r="G255" t="s">
        <v>28</v>
      </c>
      <c r="H255" t="b">
        <v>0</v>
      </c>
      <c r="J255" s="18">
        <v>23</v>
      </c>
      <c r="K255" s="18">
        <v>22</v>
      </c>
      <c r="L255">
        <v>9</v>
      </c>
      <c r="N255" s="16" t="b">
        <v>1</v>
      </c>
      <c r="O255" s="20" t="b">
        <v>1</v>
      </c>
      <c r="P255">
        <v>1.04</v>
      </c>
      <c r="Q255">
        <v>4.3600000000000003</v>
      </c>
      <c r="R255" s="21">
        <v>330</v>
      </c>
      <c r="T255" s="10">
        <v>1224</v>
      </c>
      <c r="U255" s="10">
        <v>1244</v>
      </c>
      <c r="Y255" s="11">
        <v>635</v>
      </c>
      <c r="Z255" s="12" t="s">
        <v>1316</v>
      </c>
      <c r="AA255" s="13">
        <v>42390</v>
      </c>
      <c r="AB255" s="14">
        <v>0.79193287037037041</v>
      </c>
      <c r="AC255" s="15">
        <v>42390.791932870372</v>
      </c>
      <c r="AD255" s="11">
        <v>34.724170000000001</v>
      </c>
      <c r="AE255" s="11">
        <v>-121.5445</v>
      </c>
      <c r="AF255" s="11">
        <v>2</v>
      </c>
      <c r="AG255" s="11">
        <v>8.5</v>
      </c>
      <c r="AH255" s="11">
        <v>0.5</v>
      </c>
      <c r="AI255" s="11">
        <v>14.170499801635742</v>
      </c>
      <c r="AJ255" s="11">
        <v>33.483499526977539</v>
      </c>
      <c r="AK255" s="11">
        <v>24.980979919433594</v>
      </c>
      <c r="AL255" s="11">
        <v>5.8940000534057617</v>
      </c>
      <c r="AM255" s="11">
        <v>0.55000001192092896</v>
      </c>
      <c r="AN255" s="11">
        <v>4.1700000762939453</v>
      </c>
      <c r="AO255" s="11">
        <v>1.6599999666213989</v>
      </c>
      <c r="AP255" s="11">
        <v>0.11999999731779099</v>
      </c>
      <c r="AQ255" s="11">
        <v>1.2899999618530273</v>
      </c>
      <c r="AR255" s="11">
        <v>0.61000001430511475</v>
      </c>
    </row>
    <row r="256" spans="1:44" x14ac:dyDescent="0.2">
      <c r="A256" t="s">
        <v>1317</v>
      </c>
      <c r="B256" s="18">
        <v>201601</v>
      </c>
      <c r="D256">
        <v>71</v>
      </c>
      <c r="E256" t="s">
        <v>1035</v>
      </c>
      <c r="F256" t="s">
        <v>154</v>
      </c>
      <c r="G256" s="21" t="s">
        <v>28</v>
      </c>
      <c r="H256" t="b">
        <v>0</v>
      </c>
      <c r="J256" s="18">
        <v>19</v>
      </c>
      <c r="K256" s="18">
        <v>18</v>
      </c>
      <c r="L256">
        <v>30</v>
      </c>
      <c r="N256" s="16" t="b">
        <v>1</v>
      </c>
      <c r="O256" s="20" t="b">
        <v>1</v>
      </c>
      <c r="P256">
        <v>1.04</v>
      </c>
      <c r="Q256">
        <v>4.41</v>
      </c>
      <c r="R256" s="21">
        <v>330</v>
      </c>
      <c r="T256" s="10">
        <v>1224</v>
      </c>
      <c r="U256" s="10">
        <v>1241</v>
      </c>
      <c r="Y256" s="11">
        <v>636</v>
      </c>
      <c r="Z256" s="12" t="s">
        <v>1317</v>
      </c>
      <c r="AA256" s="13">
        <v>42390</v>
      </c>
      <c r="AB256" s="14">
        <v>0.79193287037037041</v>
      </c>
      <c r="AC256" s="15">
        <v>42390.791932870372</v>
      </c>
      <c r="AD256" s="11">
        <v>34.724170000000001</v>
      </c>
      <c r="AE256" s="11">
        <v>-121.5445</v>
      </c>
      <c r="AF256" s="11">
        <v>2</v>
      </c>
      <c r="AG256" s="11">
        <v>29.5</v>
      </c>
      <c r="AH256" s="11">
        <v>0.5</v>
      </c>
      <c r="AI256" s="11">
        <v>14.157999992370605</v>
      </c>
      <c r="AJ256" s="11">
        <v>33.485099792480469</v>
      </c>
      <c r="AK256" s="11">
        <v>24.986110687255859</v>
      </c>
      <c r="AL256" s="11">
        <v>5.8639998435974121</v>
      </c>
      <c r="AM256" s="11">
        <v>0.55000001192092896</v>
      </c>
      <c r="AN256" s="11">
        <v>4.2300000190734863</v>
      </c>
      <c r="AO256" s="11">
        <v>1.75</v>
      </c>
      <c r="AP256" s="11">
        <v>0.23000000417232513</v>
      </c>
      <c r="AQ256" s="11">
        <v>1.0180000066757202</v>
      </c>
      <c r="AR256" s="11">
        <v>0.62199997901916504</v>
      </c>
    </row>
    <row r="257" spans="1:44" x14ac:dyDescent="0.2">
      <c r="A257" t="s">
        <v>1320</v>
      </c>
      <c r="B257" s="18">
        <v>201604</v>
      </c>
      <c r="D257">
        <v>1</v>
      </c>
      <c r="E257" t="s">
        <v>1029</v>
      </c>
      <c r="F257" t="s">
        <v>1103</v>
      </c>
      <c r="G257" s="21" t="s">
        <v>28</v>
      </c>
      <c r="H257" t="b">
        <v>0</v>
      </c>
      <c r="J257" s="18">
        <v>7</v>
      </c>
      <c r="K257" s="18">
        <v>6</v>
      </c>
      <c r="L257">
        <v>20</v>
      </c>
      <c r="N257" s="16" t="b">
        <v>1</v>
      </c>
      <c r="O257" s="20" t="b">
        <v>1</v>
      </c>
      <c r="P257">
        <v>0.5</v>
      </c>
      <c r="Q257">
        <v>4.3499999999999996</v>
      </c>
      <c r="R257" s="21">
        <v>330</v>
      </c>
      <c r="T257" s="10">
        <v>1303</v>
      </c>
      <c r="U257" s="10">
        <v>1327</v>
      </c>
      <c r="Y257" s="11">
        <v>639</v>
      </c>
      <c r="Z257" s="12" t="s">
        <v>1320</v>
      </c>
      <c r="AA257" s="13">
        <v>42461</v>
      </c>
      <c r="AB257" s="14">
        <v>0.83127314814814812</v>
      </c>
      <c r="AC257" s="15">
        <v>42461.831273148149</v>
      </c>
      <c r="AD257" s="11">
        <v>32.955530000000003</v>
      </c>
      <c r="AE257" s="11">
        <v>-117.30533</v>
      </c>
      <c r="AF257" s="11">
        <v>2</v>
      </c>
      <c r="AG257" s="11">
        <v>20</v>
      </c>
      <c r="AH257" s="11">
        <v>0</v>
      </c>
      <c r="AI257" s="11">
        <v>14.791999816894531</v>
      </c>
      <c r="AJ257" s="11">
        <v>33.508550643920898</v>
      </c>
      <c r="AK257" s="11">
        <v>24.869224548339844</v>
      </c>
      <c r="AL257" s="11">
        <v>5.6589999198913574</v>
      </c>
      <c r="AM257" s="36"/>
      <c r="AN257" s="36"/>
      <c r="AO257" s="36"/>
      <c r="AP257" s="36"/>
      <c r="AQ257" s="11">
        <v>3.247999906539917</v>
      </c>
      <c r="AR257" s="11">
        <v>0.92699998617172241</v>
      </c>
    </row>
    <row r="258" spans="1:44" x14ac:dyDescent="0.2">
      <c r="A258" t="s">
        <v>1321</v>
      </c>
      <c r="B258" s="18">
        <v>201604</v>
      </c>
      <c r="D258">
        <v>1</v>
      </c>
      <c r="E258" t="s">
        <v>1029</v>
      </c>
      <c r="F258" t="s">
        <v>1103</v>
      </c>
      <c r="G258" s="21" t="s">
        <v>28</v>
      </c>
      <c r="H258" t="b">
        <v>0</v>
      </c>
      <c r="J258" s="18">
        <v>10</v>
      </c>
      <c r="K258" s="18">
        <v>9</v>
      </c>
      <c r="L258">
        <v>9</v>
      </c>
      <c r="N258" s="16" t="b">
        <v>1</v>
      </c>
      <c r="O258" s="20" t="b">
        <v>1</v>
      </c>
      <c r="P258">
        <v>1.04</v>
      </c>
      <c r="Q258">
        <v>3.05</v>
      </c>
      <c r="R258" s="21">
        <v>330</v>
      </c>
      <c r="T258" s="10">
        <v>1303</v>
      </c>
      <c r="U258" s="10">
        <v>1333</v>
      </c>
      <c r="Y258" s="11">
        <v>640</v>
      </c>
      <c r="Z258" s="12" t="s">
        <v>1321</v>
      </c>
      <c r="AA258" s="13">
        <v>42461</v>
      </c>
      <c r="AB258" s="14">
        <v>0.83127314814814812</v>
      </c>
      <c r="AC258" s="15">
        <v>42461.831273148149</v>
      </c>
      <c r="AD258" s="11">
        <v>32.955530000000003</v>
      </c>
      <c r="AE258" s="11">
        <v>-117.30533</v>
      </c>
      <c r="AF258" s="11">
        <v>2</v>
      </c>
      <c r="AG258" s="11">
        <v>9.5</v>
      </c>
      <c r="AH258" s="11">
        <v>-0.5</v>
      </c>
      <c r="AI258" s="11">
        <v>16.072999954223633</v>
      </c>
      <c r="AJ258" s="11">
        <v>33.546100616455078</v>
      </c>
      <c r="AK258" s="11">
        <v>24.614480018615723</v>
      </c>
      <c r="AL258" s="11">
        <v>6.0349998474121094</v>
      </c>
      <c r="AM258" s="11">
        <v>0.33000001311302185</v>
      </c>
      <c r="AN258" s="11">
        <v>2.7400000095367432</v>
      </c>
      <c r="AO258" s="11">
        <v>0</v>
      </c>
      <c r="AP258" s="11">
        <v>0.33000001311302185</v>
      </c>
      <c r="AQ258" s="11">
        <v>0.86400002241134644</v>
      </c>
      <c r="AR258" s="11">
        <v>0.2199999988079071</v>
      </c>
    </row>
    <row r="259" spans="1:44" x14ac:dyDescent="0.2">
      <c r="A259" t="s">
        <v>1324</v>
      </c>
      <c r="B259" s="18">
        <v>201604</v>
      </c>
      <c r="D259">
        <v>13</v>
      </c>
      <c r="E259" t="s">
        <v>1029</v>
      </c>
      <c r="F259" t="s">
        <v>50</v>
      </c>
      <c r="G259" t="s">
        <v>28</v>
      </c>
      <c r="H259" t="b">
        <v>0</v>
      </c>
      <c r="J259" s="18">
        <v>23</v>
      </c>
      <c r="K259" s="18">
        <v>22</v>
      </c>
      <c r="L259">
        <v>10</v>
      </c>
      <c r="N259" s="16" t="b">
        <v>1</v>
      </c>
      <c r="O259" s="20" t="b">
        <v>1</v>
      </c>
      <c r="P259">
        <v>2.2000000000000002</v>
      </c>
      <c r="Q259">
        <v>4.25</v>
      </c>
      <c r="R259" s="21">
        <v>330</v>
      </c>
      <c r="T259" s="10">
        <v>1044</v>
      </c>
      <c r="U259" s="10">
        <v>1107</v>
      </c>
      <c r="Y259" s="11">
        <v>645</v>
      </c>
      <c r="Z259" s="12" t="s">
        <v>1324</v>
      </c>
      <c r="AA259" s="13">
        <v>42463</v>
      </c>
      <c r="AB259" s="14">
        <v>0.71784722222222219</v>
      </c>
      <c r="AC259" s="15">
        <v>42463.717847222222</v>
      </c>
      <c r="AD259" s="11">
        <v>31.180569999999999</v>
      </c>
      <c r="AE259" s="11">
        <v>-120.92189999999999</v>
      </c>
      <c r="AF259" s="11">
        <v>2</v>
      </c>
      <c r="AG259" s="11">
        <v>10</v>
      </c>
      <c r="AH259" s="11">
        <v>0</v>
      </c>
      <c r="AI259" s="11">
        <v>16.209999084472656</v>
      </c>
      <c r="AJ259" s="11">
        <v>33.335199356079102</v>
      </c>
      <c r="AK259" s="11">
        <v>24.421255111694336</v>
      </c>
      <c r="AL259" s="11">
        <v>5.6770000457763672</v>
      </c>
      <c r="AM259" s="11">
        <v>0.30000001192092896</v>
      </c>
      <c r="AN259" s="11">
        <v>1.9299999475479126</v>
      </c>
      <c r="AO259" s="11">
        <v>0</v>
      </c>
      <c r="AP259" s="11">
        <v>0</v>
      </c>
      <c r="AQ259" s="11">
        <v>8.1000000238418579E-2</v>
      </c>
      <c r="AR259" s="11">
        <v>1.6000000759959221E-2</v>
      </c>
    </row>
    <row r="260" spans="1:44" x14ac:dyDescent="0.2">
      <c r="A260" t="s">
        <v>1325</v>
      </c>
      <c r="B260" s="18">
        <v>201604</v>
      </c>
      <c r="D260">
        <v>13</v>
      </c>
      <c r="E260" t="s">
        <v>1029</v>
      </c>
      <c r="F260" t="s">
        <v>50</v>
      </c>
      <c r="G260" s="21" t="s">
        <v>28</v>
      </c>
      <c r="H260" t="b">
        <v>0</v>
      </c>
      <c r="J260" s="18">
        <v>14</v>
      </c>
      <c r="K260" s="18">
        <v>13</v>
      </c>
      <c r="L260">
        <v>92</v>
      </c>
      <c r="N260" s="16" t="b">
        <v>1</v>
      </c>
      <c r="O260" s="20" t="b">
        <v>1</v>
      </c>
      <c r="P260">
        <v>1.04</v>
      </c>
      <c r="Q260">
        <v>4.32</v>
      </c>
      <c r="R260" s="21">
        <v>330</v>
      </c>
      <c r="T260" s="10">
        <v>1044</v>
      </c>
      <c r="U260" s="10">
        <v>1108</v>
      </c>
      <c r="Y260" s="11">
        <v>646</v>
      </c>
      <c r="Z260" s="12" t="s">
        <v>1325</v>
      </c>
      <c r="AA260" s="13">
        <v>42463</v>
      </c>
      <c r="AB260" s="14">
        <v>0.71784722222222219</v>
      </c>
      <c r="AC260" s="15">
        <v>42463.717847222222</v>
      </c>
      <c r="AD260" s="11">
        <v>31.180569999999999</v>
      </c>
      <c r="AE260" s="11">
        <v>-120.92189999999999</v>
      </c>
      <c r="AF260" s="11">
        <v>2</v>
      </c>
      <c r="AG260" s="11">
        <v>92.5</v>
      </c>
      <c r="AH260" s="11">
        <v>-0.5</v>
      </c>
      <c r="AI260" s="11">
        <v>15.210000038146973</v>
      </c>
      <c r="AJ260" s="11">
        <v>33.359149932861328</v>
      </c>
      <c r="AK260" s="11">
        <v>24.668339729309082</v>
      </c>
      <c r="AL260" s="11">
        <v>5.6729998588562012</v>
      </c>
      <c r="AM260" s="11">
        <v>0.34999999403953552</v>
      </c>
      <c r="AN260" s="11">
        <v>2.309999942779541</v>
      </c>
      <c r="AO260" s="11">
        <v>0</v>
      </c>
      <c r="AP260" s="11">
        <v>9.9999997764825821E-3</v>
      </c>
      <c r="AQ260" s="11">
        <v>0.42100000381469727</v>
      </c>
      <c r="AR260" s="11">
        <v>0.25400000810623169</v>
      </c>
    </row>
    <row r="261" spans="1:44" x14ac:dyDescent="0.2">
      <c r="A261" t="s">
        <v>1328</v>
      </c>
      <c r="B261" s="18">
        <v>201604</v>
      </c>
      <c r="D261">
        <v>17</v>
      </c>
      <c r="E261" t="s">
        <v>1029</v>
      </c>
      <c r="F261" t="s">
        <v>91</v>
      </c>
      <c r="G261" t="s">
        <v>28</v>
      </c>
      <c r="H261" t="b">
        <v>0</v>
      </c>
      <c r="J261" s="18">
        <v>23</v>
      </c>
      <c r="K261" s="18">
        <v>22</v>
      </c>
      <c r="L261">
        <v>17</v>
      </c>
      <c r="N261" s="16" t="b">
        <v>1</v>
      </c>
      <c r="O261" s="20" t="b">
        <v>1</v>
      </c>
      <c r="P261">
        <v>2.2000000000000002</v>
      </c>
      <c r="Q261">
        <v>4.25</v>
      </c>
      <c r="R261" s="21">
        <v>330</v>
      </c>
      <c r="T261" s="10">
        <v>951</v>
      </c>
      <c r="U261" s="10">
        <v>1015</v>
      </c>
      <c r="Y261" s="11">
        <v>649</v>
      </c>
      <c r="Z261" s="12" t="s">
        <v>1328</v>
      </c>
      <c r="AA261" s="13">
        <v>42464</v>
      </c>
      <c r="AB261" s="14">
        <v>0.67806712962962967</v>
      </c>
      <c r="AC261" s="15">
        <v>42464.678067129629</v>
      </c>
      <c r="AD261" s="11">
        <v>29.849070000000001</v>
      </c>
      <c r="AE261" s="11">
        <v>-123.59088</v>
      </c>
      <c r="AF261" s="11">
        <v>2</v>
      </c>
      <c r="AG261" s="11">
        <v>17.5</v>
      </c>
      <c r="AH261" s="11">
        <v>-0.5</v>
      </c>
      <c r="AI261" s="11">
        <v>17.521999359130859</v>
      </c>
      <c r="AJ261" s="11">
        <v>33.570999145507812</v>
      </c>
      <c r="AK261" s="11">
        <v>24.296080589294434</v>
      </c>
      <c r="AL261" s="11">
        <v>5.5349998474121094</v>
      </c>
      <c r="AM261" s="11">
        <v>0.27000001072883606</v>
      </c>
      <c r="AN261" s="11">
        <v>1.9500000476837158</v>
      </c>
      <c r="AO261" s="11">
        <v>0</v>
      </c>
      <c r="AP261" s="11">
        <v>0</v>
      </c>
      <c r="AQ261" s="11">
        <v>6.4000003039836884E-2</v>
      </c>
      <c r="AR261" s="11">
        <v>1.4999999664723873E-2</v>
      </c>
    </row>
    <row r="262" spans="1:44" x14ac:dyDescent="0.2">
      <c r="A262" t="s">
        <v>1329</v>
      </c>
      <c r="B262" s="18">
        <v>201604</v>
      </c>
      <c r="D262">
        <v>17</v>
      </c>
      <c r="E262" t="s">
        <v>1029</v>
      </c>
      <c r="F262" t="s">
        <v>91</v>
      </c>
      <c r="G262" s="21" t="s">
        <v>28</v>
      </c>
      <c r="H262" t="b">
        <v>0</v>
      </c>
      <c r="J262" s="18">
        <v>11</v>
      </c>
      <c r="K262" s="18">
        <v>10</v>
      </c>
      <c r="L262">
        <v>125</v>
      </c>
      <c r="N262" s="16" t="b">
        <v>1</v>
      </c>
      <c r="O262" s="20" t="b">
        <v>1</v>
      </c>
      <c r="P262">
        <v>1.04</v>
      </c>
      <c r="Q262">
        <v>4.0999999999999996</v>
      </c>
      <c r="R262" s="21">
        <v>330</v>
      </c>
      <c r="T262" s="10">
        <v>951</v>
      </c>
      <c r="U262" s="10">
        <v>1015</v>
      </c>
      <c r="Y262" s="11">
        <v>650</v>
      </c>
      <c r="Z262" s="12" t="s">
        <v>1329</v>
      </c>
      <c r="AA262" s="13">
        <v>42464</v>
      </c>
      <c r="AB262" s="14">
        <v>0.67806712962962967</v>
      </c>
      <c r="AC262" s="15">
        <v>42464.678067129629</v>
      </c>
      <c r="AD262" s="11">
        <v>29.849070000000001</v>
      </c>
      <c r="AE262" s="11">
        <v>-123.59088</v>
      </c>
      <c r="AF262" s="11">
        <v>2</v>
      </c>
      <c r="AG262" s="11">
        <v>125.5</v>
      </c>
      <c r="AH262" s="11">
        <v>-0.5</v>
      </c>
      <c r="AI262" s="11">
        <v>15.960999965667725</v>
      </c>
      <c r="AJ262" s="11">
        <v>33.538999557495117</v>
      </c>
      <c r="AK262" s="11">
        <v>24.642555236816406</v>
      </c>
      <c r="AL262" s="11">
        <v>5.4029998779296875</v>
      </c>
      <c r="AM262" s="11">
        <v>0.34000000357627869</v>
      </c>
      <c r="AN262" s="11">
        <v>2.869999885559082</v>
      </c>
      <c r="AO262" s="11">
        <v>0.43999999761581421</v>
      </c>
      <c r="AP262" s="11">
        <v>1.9999999552965164E-2</v>
      </c>
      <c r="AQ262" s="11">
        <v>0.25499999523162842</v>
      </c>
      <c r="AR262" s="11">
        <v>0.25999999046325684</v>
      </c>
    </row>
    <row r="263" spans="1:44" x14ac:dyDescent="0.2">
      <c r="A263" t="s">
        <v>342</v>
      </c>
      <c r="B263" s="18">
        <v>201604</v>
      </c>
      <c r="D263">
        <v>18</v>
      </c>
      <c r="E263" t="s">
        <v>1030</v>
      </c>
      <c r="F263" t="s">
        <v>32</v>
      </c>
      <c r="G263" s="21" t="s">
        <v>270</v>
      </c>
      <c r="H263" t="b">
        <v>1</v>
      </c>
      <c r="J263" s="18">
        <v>22</v>
      </c>
      <c r="K263" s="18">
        <v>21</v>
      </c>
      <c r="L263">
        <v>10</v>
      </c>
      <c r="N263" s="16" t="b">
        <v>1</v>
      </c>
      <c r="O263" s="20" t="b">
        <v>1</v>
      </c>
      <c r="P263">
        <v>2.2000000000000002</v>
      </c>
      <c r="Q263">
        <v>4.0199999999999996</v>
      </c>
      <c r="R263" s="21">
        <v>330</v>
      </c>
      <c r="T263" s="10">
        <v>1527</v>
      </c>
      <c r="U263" s="10">
        <v>1545</v>
      </c>
      <c r="Y263" s="11">
        <v>653</v>
      </c>
      <c r="Z263" s="12" t="s">
        <v>342</v>
      </c>
      <c r="AA263" s="13">
        <v>42464</v>
      </c>
      <c r="AB263" s="14">
        <v>0.91851851851851851</v>
      </c>
      <c r="AC263" s="15">
        <v>42464.91851851852</v>
      </c>
      <c r="AD263" s="11">
        <v>30.415900000000001</v>
      </c>
      <c r="AE263" s="11">
        <v>-123.9978</v>
      </c>
      <c r="AF263" s="11">
        <v>2</v>
      </c>
      <c r="AG263" s="11">
        <v>10.5</v>
      </c>
      <c r="AH263" s="11">
        <v>-0.5</v>
      </c>
      <c r="AI263" s="11">
        <v>17.420499801635742</v>
      </c>
      <c r="AJ263" s="11">
        <v>33.464498519897461</v>
      </c>
      <c r="AK263" s="11">
        <v>24.2381591796875</v>
      </c>
      <c r="AL263" s="11">
        <v>5.5390000343322754</v>
      </c>
      <c r="AM263" s="11">
        <v>0.27000001072883606</v>
      </c>
      <c r="AN263" s="11">
        <v>1.9299999475479126</v>
      </c>
      <c r="AO263" s="11">
        <v>0</v>
      </c>
      <c r="AP263" s="11">
        <v>0.25999999046325684</v>
      </c>
      <c r="AQ263" s="11">
        <v>5.7999998331069946E-2</v>
      </c>
      <c r="AR263" s="11">
        <v>1.4000000432133675E-2</v>
      </c>
    </row>
    <row r="264" spans="1:44" x14ac:dyDescent="0.2">
      <c r="A264" t="s">
        <v>343</v>
      </c>
      <c r="B264" s="18">
        <v>201604</v>
      </c>
      <c r="D264">
        <v>18</v>
      </c>
      <c r="E264" t="s">
        <v>1030</v>
      </c>
      <c r="F264" t="s">
        <v>32</v>
      </c>
      <c r="G264" s="21" t="s">
        <v>270</v>
      </c>
      <c r="H264" t="b">
        <v>1</v>
      </c>
      <c r="J264" s="18">
        <v>13</v>
      </c>
      <c r="K264" s="18">
        <v>12</v>
      </c>
      <c r="L264">
        <v>130</v>
      </c>
      <c r="N264" s="16" t="b">
        <v>1</v>
      </c>
      <c r="O264" s="20" t="b">
        <v>1</v>
      </c>
      <c r="P264">
        <v>2.2000000000000002</v>
      </c>
      <c r="Q264">
        <v>4.3499999999999996</v>
      </c>
      <c r="R264" s="21">
        <v>330</v>
      </c>
      <c r="T264" s="10">
        <v>1527</v>
      </c>
      <c r="U264" s="10">
        <v>1545</v>
      </c>
      <c r="Y264" s="11">
        <v>654</v>
      </c>
      <c r="Z264" s="12" t="s">
        <v>343</v>
      </c>
      <c r="AA264" s="13">
        <v>42464</v>
      </c>
      <c r="AB264" s="14">
        <v>0.91851851851851851</v>
      </c>
      <c r="AC264" s="15">
        <v>42464.91851851852</v>
      </c>
      <c r="AD264" s="11">
        <v>30.415900000000001</v>
      </c>
      <c r="AE264" s="11">
        <v>-123.9978</v>
      </c>
      <c r="AF264" s="11">
        <v>2</v>
      </c>
      <c r="AG264" s="11">
        <v>129.5</v>
      </c>
      <c r="AH264" s="11">
        <v>0.5</v>
      </c>
      <c r="AI264" s="11">
        <v>14.972999572753906</v>
      </c>
      <c r="AJ264" s="11">
        <v>33.494800567626953</v>
      </c>
      <c r="AK264" s="11">
        <v>24.82674503326416</v>
      </c>
      <c r="AL264" s="11">
        <v>5.370999813079834</v>
      </c>
      <c r="AM264" s="11">
        <v>0.33000001311302185</v>
      </c>
      <c r="AN264" s="11">
        <v>2.9100000858306885</v>
      </c>
      <c r="AO264" s="11">
        <v>0.61000001430511475</v>
      </c>
      <c r="AP264" s="11">
        <v>0</v>
      </c>
      <c r="AQ264" s="11">
        <v>0.28099998831748962</v>
      </c>
      <c r="AR264" s="11">
        <v>0.23499999940395355</v>
      </c>
    </row>
    <row r="265" spans="1:44" x14ac:dyDescent="0.2">
      <c r="A265" t="s">
        <v>346</v>
      </c>
      <c r="B265" s="18">
        <v>201604</v>
      </c>
      <c r="D265">
        <v>23</v>
      </c>
      <c r="E265" t="s">
        <v>1030</v>
      </c>
      <c r="F265" t="s">
        <v>41</v>
      </c>
      <c r="G265" s="21" t="s">
        <v>270</v>
      </c>
      <c r="H265" t="b">
        <v>1</v>
      </c>
      <c r="J265" s="18">
        <v>21</v>
      </c>
      <c r="K265" s="18">
        <v>20</v>
      </c>
      <c r="L265">
        <v>10</v>
      </c>
      <c r="N265" s="16" t="b">
        <v>1</v>
      </c>
      <c r="O265" s="20" t="b">
        <v>1</v>
      </c>
      <c r="P265">
        <v>2.2000000000000002</v>
      </c>
      <c r="Q265">
        <v>4</v>
      </c>
      <c r="R265" s="21">
        <v>330</v>
      </c>
      <c r="T265" s="10">
        <v>2226</v>
      </c>
      <c r="U265" s="10">
        <v>2244</v>
      </c>
      <c r="Y265" s="11">
        <v>661</v>
      </c>
      <c r="Z265" s="12" t="s">
        <v>346</v>
      </c>
      <c r="AA265" s="13">
        <v>42466</v>
      </c>
      <c r="AB265" s="14">
        <v>0.21784722222222222</v>
      </c>
      <c r="AC265" s="15">
        <v>42466.217847222222</v>
      </c>
      <c r="AD265" s="11">
        <v>32.083730000000003</v>
      </c>
      <c r="AE265" s="11">
        <v>-120.63898</v>
      </c>
      <c r="AF265" s="11">
        <v>2</v>
      </c>
      <c r="AG265" s="11">
        <v>10</v>
      </c>
      <c r="AH265" s="11">
        <v>0</v>
      </c>
      <c r="AI265" s="11">
        <v>15.741999626159668</v>
      </c>
      <c r="AJ265" s="11">
        <v>33.397199630737305</v>
      </c>
      <c r="AK265" s="11">
        <v>24.57451057434082</v>
      </c>
      <c r="AL265" s="11">
        <v>5.7649998664855957</v>
      </c>
      <c r="AM265" s="11">
        <v>0.31999999284744263</v>
      </c>
      <c r="AN265" s="11">
        <v>2.3399999141693115</v>
      </c>
      <c r="AO265" s="11">
        <v>0</v>
      </c>
      <c r="AP265" s="11">
        <v>0</v>
      </c>
      <c r="AQ265" s="11">
        <v>0.18700000643730164</v>
      </c>
      <c r="AR265" s="11">
        <v>4.3000001460313797E-2</v>
      </c>
    </row>
    <row r="266" spans="1:44" x14ac:dyDescent="0.2">
      <c r="A266" t="s">
        <v>347</v>
      </c>
      <c r="B266" s="18">
        <v>201604</v>
      </c>
      <c r="D266">
        <v>23</v>
      </c>
      <c r="E266" t="s">
        <v>1030</v>
      </c>
      <c r="F266" t="s">
        <v>41</v>
      </c>
      <c r="G266" s="21" t="s">
        <v>270</v>
      </c>
      <c r="H266" t="b">
        <v>1</v>
      </c>
      <c r="J266" s="18">
        <v>15</v>
      </c>
      <c r="K266" s="18">
        <v>14</v>
      </c>
      <c r="L266">
        <v>60</v>
      </c>
      <c r="N266" s="16" t="b">
        <v>1</v>
      </c>
      <c r="O266" s="20" t="b">
        <v>1</v>
      </c>
      <c r="P266">
        <v>1.04</v>
      </c>
      <c r="Q266">
        <v>4.28</v>
      </c>
      <c r="R266" s="21">
        <v>330</v>
      </c>
      <c r="T266" s="10">
        <v>2226</v>
      </c>
      <c r="U266" s="10">
        <v>2244</v>
      </c>
      <c r="Y266" s="11">
        <v>662</v>
      </c>
      <c r="Z266" s="12" t="s">
        <v>347</v>
      </c>
      <c r="AA266" s="13">
        <v>42466</v>
      </c>
      <c r="AB266" s="14">
        <v>0.21784722222222222</v>
      </c>
      <c r="AC266" s="15">
        <v>42466.217847222222</v>
      </c>
      <c r="AD266" s="11">
        <v>32.083730000000003</v>
      </c>
      <c r="AE266" s="11">
        <v>-120.63898</v>
      </c>
      <c r="AF266" s="11">
        <v>2</v>
      </c>
      <c r="AG266" s="11">
        <v>60</v>
      </c>
      <c r="AH266" s="11">
        <v>0</v>
      </c>
      <c r="AI266" s="11">
        <v>15.33899974822998</v>
      </c>
      <c r="AJ266" s="11">
        <v>33.410699844360352</v>
      </c>
      <c r="AK266" s="11">
        <v>24.677630424499512</v>
      </c>
      <c r="AL266" s="11">
        <v>5.684999942779541</v>
      </c>
      <c r="AM266" s="11">
        <v>0.36000001430511475</v>
      </c>
      <c r="AN266" s="11">
        <v>2.3499999046325684</v>
      </c>
      <c r="AO266" s="11">
        <v>0</v>
      </c>
      <c r="AP266" s="11">
        <v>0.10000000149011612</v>
      </c>
      <c r="AQ266" s="11">
        <v>0.52899998426437378</v>
      </c>
      <c r="AR266" s="11">
        <v>0.23299999535083771</v>
      </c>
    </row>
    <row r="267" spans="1:44" x14ac:dyDescent="0.2">
      <c r="A267" t="s">
        <v>350</v>
      </c>
      <c r="B267" s="18">
        <v>201604</v>
      </c>
      <c r="D267">
        <v>27</v>
      </c>
      <c r="E267" t="s">
        <v>1030</v>
      </c>
      <c r="F267" t="s">
        <v>47</v>
      </c>
      <c r="G267" s="21" t="s">
        <v>270</v>
      </c>
      <c r="H267" t="b">
        <v>1</v>
      </c>
      <c r="J267" s="18">
        <v>21</v>
      </c>
      <c r="K267" s="18">
        <v>20</v>
      </c>
      <c r="L267">
        <v>10</v>
      </c>
      <c r="N267" s="16" t="b">
        <v>1</v>
      </c>
      <c r="O267" s="20" t="b">
        <v>1</v>
      </c>
      <c r="P267">
        <v>1.04</v>
      </c>
      <c r="Q267">
        <v>4.34</v>
      </c>
      <c r="R267" s="21">
        <v>330</v>
      </c>
      <c r="T267" s="10">
        <v>2048</v>
      </c>
      <c r="U267" s="10">
        <v>2118</v>
      </c>
      <c r="Y267" s="11">
        <v>669</v>
      </c>
      <c r="Z267" s="12" t="s">
        <v>350</v>
      </c>
      <c r="AA267" s="13">
        <v>42467</v>
      </c>
      <c r="AB267" s="14">
        <v>0.14987268518518518</v>
      </c>
      <c r="AC267" s="15">
        <v>42467.149872685186</v>
      </c>
      <c r="AD267" s="11">
        <v>33.182000000000002</v>
      </c>
      <c r="AE267" s="11">
        <v>-118.38332</v>
      </c>
      <c r="AF267" s="11">
        <v>2</v>
      </c>
      <c r="AG267" s="11">
        <v>10</v>
      </c>
      <c r="AH267" s="11">
        <v>0</v>
      </c>
      <c r="AI267" s="11">
        <v>16.375999450683594</v>
      </c>
      <c r="AJ267" s="11">
        <v>33.534450531005859</v>
      </c>
      <c r="AK267" s="11">
        <v>24.536395072937012</v>
      </c>
      <c r="AL267" s="11">
        <v>5.9860000610351562</v>
      </c>
      <c r="AM267" s="11">
        <v>0.36000001430511475</v>
      </c>
      <c r="AN267" s="11">
        <v>0.76999998092651367</v>
      </c>
      <c r="AO267" s="11">
        <v>0</v>
      </c>
      <c r="AP267" s="11">
        <v>0.25</v>
      </c>
      <c r="AQ267" s="11">
        <v>0.23399999737739563</v>
      </c>
      <c r="AR267" s="11">
        <v>5.4000001400709152E-2</v>
      </c>
    </row>
    <row r="268" spans="1:44" x14ac:dyDescent="0.2">
      <c r="A268" t="s">
        <v>351</v>
      </c>
      <c r="B268" s="18">
        <v>201604</v>
      </c>
      <c r="D268">
        <v>27</v>
      </c>
      <c r="E268" t="s">
        <v>1030</v>
      </c>
      <c r="F268" t="s">
        <v>47</v>
      </c>
      <c r="G268" s="21" t="s">
        <v>270</v>
      </c>
      <c r="H268" t="b">
        <v>1</v>
      </c>
      <c r="J268" s="18">
        <v>17</v>
      </c>
      <c r="K268" s="18">
        <v>16</v>
      </c>
      <c r="L268">
        <v>40</v>
      </c>
      <c r="N268" s="16" t="b">
        <v>1</v>
      </c>
      <c r="O268" s="20" t="b">
        <v>1</v>
      </c>
      <c r="P268">
        <v>1.04</v>
      </c>
      <c r="Q268">
        <v>4.51</v>
      </c>
      <c r="R268" s="21">
        <v>330</v>
      </c>
      <c r="T268" s="10">
        <v>2048</v>
      </c>
      <c r="U268" s="10">
        <v>2106</v>
      </c>
      <c r="Y268" s="11">
        <v>670</v>
      </c>
      <c r="Z268" s="12" t="s">
        <v>351</v>
      </c>
      <c r="AA268" s="13">
        <v>42467</v>
      </c>
      <c r="AB268" s="14">
        <v>0.14987268518518518</v>
      </c>
      <c r="AC268" s="15">
        <v>42467.149872685186</v>
      </c>
      <c r="AD268" s="11">
        <v>33.182000000000002</v>
      </c>
      <c r="AE268" s="11">
        <v>-118.38332</v>
      </c>
      <c r="AF268" s="11">
        <v>2</v>
      </c>
      <c r="AG268" s="11">
        <v>40</v>
      </c>
      <c r="AH268" s="11">
        <v>0</v>
      </c>
      <c r="AI268" s="11">
        <v>14.12399959564209</v>
      </c>
      <c r="AJ268" s="11">
        <v>33.491800308227539</v>
      </c>
      <c r="AK268" s="11">
        <v>24.998974800109863</v>
      </c>
      <c r="AL268" s="11">
        <v>5.0949997901916504</v>
      </c>
      <c r="AM268" s="11">
        <v>0.73000001907348633</v>
      </c>
      <c r="AN268" s="11">
        <v>5.7600002288818359</v>
      </c>
      <c r="AO268" s="11">
        <v>4.9699997901916504</v>
      </c>
      <c r="AP268" s="11">
        <v>0.36000001430511475</v>
      </c>
      <c r="AQ268" s="11">
        <v>0.64800000190734863</v>
      </c>
      <c r="AR268" s="11">
        <v>0.39500001072883606</v>
      </c>
    </row>
    <row r="269" spans="1:44" x14ac:dyDescent="0.2">
      <c r="A269" t="s">
        <v>1332</v>
      </c>
      <c r="B269" s="18">
        <v>201604</v>
      </c>
      <c r="D269">
        <v>40</v>
      </c>
      <c r="E269" t="s">
        <v>1031</v>
      </c>
      <c r="F269" t="s">
        <v>69</v>
      </c>
      <c r="G269" t="s">
        <v>28</v>
      </c>
      <c r="H269" t="b">
        <v>0</v>
      </c>
      <c r="J269" s="18">
        <v>23</v>
      </c>
      <c r="K269" s="18">
        <v>22</v>
      </c>
      <c r="L269">
        <v>11</v>
      </c>
      <c r="N269" s="16" t="b">
        <v>1</v>
      </c>
      <c r="O269" s="20" t="b">
        <v>1</v>
      </c>
      <c r="P269">
        <v>1.04</v>
      </c>
      <c r="Q269">
        <v>4.42</v>
      </c>
      <c r="R269" s="21">
        <v>330</v>
      </c>
      <c r="T269" s="10">
        <v>1315</v>
      </c>
      <c r="U269" s="10">
        <v>1341</v>
      </c>
      <c r="Y269" s="11">
        <v>676</v>
      </c>
      <c r="Z269" s="12" t="s">
        <v>1332</v>
      </c>
      <c r="AA269" s="13">
        <v>42468</v>
      </c>
      <c r="AB269" s="14">
        <v>0.78900462962962958</v>
      </c>
      <c r="AC269" s="15">
        <v>42468.789004629631</v>
      </c>
      <c r="AD269" s="11">
        <v>33.655369999999998</v>
      </c>
      <c r="AE269" s="11">
        <v>-118.97698</v>
      </c>
      <c r="AF269" s="11">
        <v>2</v>
      </c>
      <c r="AG269" s="11">
        <v>11.5</v>
      </c>
      <c r="AH269" s="11">
        <v>-0.5</v>
      </c>
      <c r="AI269" s="11">
        <v>15.248000144958496</v>
      </c>
      <c r="AJ269" s="11">
        <v>33.530750274658203</v>
      </c>
      <c r="AK269" s="11">
        <v>24.786834716796875</v>
      </c>
      <c r="AL269" s="11">
        <v>6.0809998512268066</v>
      </c>
      <c r="AM269" s="11">
        <v>0.34999999403953552</v>
      </c>
      <c r="AN269" s="11">
        <v>0.77999997138977051</v>
      </c>
      <c r="AO269" s="11">
        <v>0</v>
      </c>
      <c r="AP269" s="11">
        <v>7.9999998211860657E-2</v>
      </c>
      <c r="AQ269" s="11">
        <v>0.68800002336502075</v>
      </c>
      <c r="AR269" s="11">
        <v>0.22599999606609344</v>
      </c>
    </row>
    <row r="270" spans="1:44" x14ac:dyDescent="0.2">
      <c r="A270" t="s">
        <v>1333</v>
      </c>
      <c r="B270" s="18">
        <v>201604</v>
      </c>
      <c r="D270">
        <v>40</v>
      </c>
      <c r="E270" t="s">
        <v>1031</v>
      </c>
      <c r="F270" t="s">
        <v>69</v>
      </c>
      <c r="G270" s="21" t="s">
        <v>28</v>
      </c>
      <c r="H270" t="b">
        <v>0</v>
      </c>
      <c r="J270" s="18">
        <v>20</v>
      </c>
      <c r="K270" s="22" t="s">
        <v>1334</v>
      </c>
      <c r="L270">
        <v>22</v>
      </c>
      <c r="N270" s="16" t="b">
        <v>1</v>
      </c>
      <c r="O270" s="20" t="b">
        <v>1</v>
      </c>
      <c r="P270">
        <v>1.04</v>
      </c>
      <c r="Q270">
        <v>4.24</v>
      </c>
      <c r="R270" s="21">
        <v>330</v>
      </c>
      <c r="T270" s="10">
        <v>1315</v>
      </c>
      <c r="U270" s="10">
        <v>1345</v>
      </c>
      <c r="Y270" s="11">
        <v>677</v>
      </c>
      <c r="Z270" s="12" t="s">
        <v>1333</v>
      </c>
      <c r="AA270" s="13">
        <v>42468</v>
      </c>
      <c r="AB270" s="14">
        <v>0.78900462962962958</v>
      </c>
      <c r="AC270" s="15">
        <v>42468.789004629631</v>
      </c>
      <c r="AD270" s="11">
        <v>33.655369999999998</v>
      </c>
      <c r="AE270" s="11">
        <v>-118.97698</v>
      </c>
      <c r="AF270" s="11">
        <v>1</v>
      </c>
      <c r="AG270" s="11">
        <v>22</v>
      </c>
      <c r="AH270" s="11">
        <v>0</v>
      </c>
      <c r="AI270" s="11">
        <v>14.385000228881836</v>
      </c>
      <c r="AJ270" s="11">
        <v>33.51190185546875</v>
      </c>
      <c r="AK270" s="11">
        <v>24.958660125732422</v>
      </c>
      <c r="AL270" s="11">
        <v>5.7529997825622559</v>
      </c>
      <c r="AM270" s="11">
        <v>0.5</v>
      </c>
      <c r="AN270" s="11">
        <v>2.0899999141693115</v>
      </c>
      <c r="AO270" s="11">
        <v>1.3400000333786011</v>
      </c>
      <c r="AP270" s="11">
        <v>0.27000001072883606</v>
      </c>
      <c r="AQ270" s="11">
        <v>0.95099997520446777</v>
      </c>
      <c r="AR270" s="11">
        <v>0.32499998807907104</v>
      </c>
    </row>
    <row r="271" spans="1:44" x14ac:dyDescent="0.2">
      <c r="A271" t="s">
        <v>1337</v>
      </c>
      <c r="B271" s="18">
        <v>201604</v>
      </c>
      <c r="D271">
        <v>45</v>
      </c>
      <c r="E271" t="s">
        <v>1031</v>
      </c>
      <c r="F271" t="s">
        <v>70</v>
      </c>
      <c r="G271" t="s">
        <v>28</v>
      </c>
      <c r="H271" t="b">
        <v>0</v>
      </c>
      <c r="J271" s="18">
        <v>21</v>
      </c>
      <c r="K271">
        <v>21</v>
      </c>
      <c r="L271">
        <v>8</v>
      </c>
      <c r="N271" s="16" t="b">
        <v>1</v>
      </c>
      <c r="O271" s="20" t="b">
        <v>1</v>
      </c>
      <c r="P271">
        <v>1.04</v>
      </c>
      <c r="Q271">
        <v>4.2</v>
      </c>
      <c r="R271" s="21">
        <v>330</v>
      </c>
      <c r="T271" s="10">
        <v>1138</v>
      </c>
      <c r="U271" s="10">
        <v>1159</v>
      </c>
      <c r="Y271" s="11">
        <v>680</v>
      </c>
      <c r="Z271" s="12" t="s">
        <v>1337</v>
      </c>
      <c r="AA271" s="13">
        <v>42469</v>
      </c>
      <c r="AB271" s="14">
        <v>0.71209490740740744</v>
      </c>
      <c r="AC271" s="15">
        <v>42469.712094907409</v>
      </c>
      <c r="AD271" s="11">
        <v>32.653329999999997</v>
      </c>
      <c r="AE271" s="11">
        <v>-121.03447</v>
      </c>
      <c r="AF271" s="11">
        <v>1</v>
      </c>
      <c r="AG271" s="11">
        <v>9</v>
      </c>
      <c r="AH271" s="11">
        <v>-1</v>
      </c>
      <c r="AI271" s="11">
        <v>15.753000259399414</v>
      </c>
      <c r="AJ271" s="11">
        <v>33.140399932861328</v>
      </c>
      <c r="AK271" s="11">
        <v>24.374479293823242</v>
      </c>
      <c r="AL271" s="11">
        <v>5.7810001373291016</v>
      </c>
      <c r="AM271" s="11">
        <v>0.30000001192092896</v>
      </c>
      <c r="AN271" s="11">
        <v>2.0099999904632568</v>
      </c>
      <c r="AO271" s="11">
        <v>0</v>
      </c>
      <c r="AP271" s="11">
        <v>0.23999999463558197</v>
      </c>
      <c r="AQ271" s="11">
        <v>0.17700000107288361</v>
      </c>
      <c r="AR271" s="11">
        <v>4.5000001788139343E-2</v>
      </c>
    </row>
    <row r="272" spans="1:44" x14ac:dyDescent="0.2">
      <c r="A272" t="s">
        <v>1338</v>
      </c>
      <c r="B272" s="18">
        <v>201604</v>
      </c>
      <c r="D272">
        <v>45</v>
      </c>
      <c r="E272" t="s">
        <v>1031</v>
      </c>
      <c r="F272" t="s">
        <v>70</v>
      </c>
      <c r="G272" s="21" t="s">
        <v>28</v>
      </c>
      <c r="H272" t="b">
        <v>0</v>
      </c>
      <c r="J272" s="18">
        <v>16</v>
      </c>
      <c r="K272">
        <v>15</v>
      </c>
      <c r="L272">
        <v>47</v>
      </c>
      <c r="N272" s="16" t="b">
        <v>1</v>
      </c>
      <c r="O272" s="20" t="b">
        <v>1</v>
      </c>
      <c r="P272">
        <v>0.5</v>
      </c>
      <c r="Q272">
        <v>4.2</v>
      </c>
      <c r="R272" s="21">
        <v>330</v>
      </c>
      <c r="T272" s="10">
        <v>1138</v>
      </c>
      <c r="U272" s="10">
        <v>1155</v>
      </c>
      <c r="Y272" s="11">
        <v>681</v>
      </c>
      <c r="Z272" s="12" t="s">
        <v>1338</v>
      </c>
      <c r="AA272" s="13">
        <v>42469</v>
      </c>
      <c r="AB272" s="14">
        <v>0.71209490740740744</v>
      </c>
      <c r="AC272" s="15">
        <v>42469.712094907409</v>
      </c>
      <c r="AD272" s="11">
        <v>32.653329999999997</v>
      </c>
      <c r="AE272" s="11">
        <v>-121.03447</v>
      </c>
      <c r="AF272" s="11">
        <v>2</v>
      </c>
      <c r="AG272" s="11">
        <v>47.5</v>
      </c>
      <c r="AH272" s="11">
        <v>-0.5</v>
      </c>
      <c r="AI272" s="11">
        <v>14.01099967956543</v>
      </c>
      <c r="AJ272" s="11">
        <v>33.242000579833984</v>
      </c>
      <c r="AK272" s="11">
        <v>24.829984664916992</v>
      </c>
      <c r="AL272" s="11">
        <v>5.750999927520752</v>
      </c>
      <c r="AM272" s="11">
        <v>0.44999998807907104</v>
      </c>
      <c r="AN272" s="11">
        <v>3.2799999713897705</v>
      </c>
      <c r="AO272" s="11">
        <v>0.85000002384185791</v>
      </c>
      <c r="AP272" s="11">
        <v>5.9999998658895493E-2</v>
      </c>
      <c r="AQ272" s="11">
        <v>1.0240000486373901</v>
      </c>
      <c r="AR272" s="11">
        <v>0.54699999094009399</v>
      </c>
    </row>
    <row r="273" spans="1:44" x14ac:dyDescent="0.2">
      <c r="A273" t="s">
        <v>1341</v>
      </c>
      <c r="B273" s="18">
        <v>201604</v>
      </c>
      <c r="D273">
        <v>49</v>
      </c>
      <c r="E273" t="s">
        <v>1031</v>
      </c>
      <c r="F273" t="s">
        <v>71</v>
      </c>
      <c r="G273" t="s">
        <v>28</v>
      </c>
      <c r="H273" t="b">
        <v>0</v>
      </c>
      <c r="J273" t="s">
        <v>1342</v>
      </c>
      <c r="K273">
        <v>22</v>
      </c>
      <c r="L273">
        <v>12</v>
      </c>
      <c r="N273" s="16" t="b">
        <v>1</v>
      </c>
      <c r="O273" s="20" t="b">
        <v>1</v>
      </c>
      <c r="P273">
        <v>2.2000000000000002</v>
      </c>
      <c r="Q273">
        <v>4.3899999999999997</v>
      </c>
      <c r="R273" s="21">
        <v>330</v>
      </c>
      <c r="T273" s="10">
        <v>1127</v>
      </c>
      <c r="U273" s="10">
        <v>1146</v>
      </c>
      <c r="Y273" s="11">
        <v>684</v>
      </c>
      <c r="Z273" s="12" t="s">
        <v>1341</v>
      </c>
      <c r="AA273" s="13">
        <v>42470</v>
      </c>
      <c r="AB273" s="14">
        <v>0.69422453703703701</v>
      </c>
      <c r="AC273" s="15">
        <v>42470.694224537037</v>
      </c>
      <c r="AD273" s="11">
        <v>31.323979999999999</v>
      </c>
      <c r="AE273" s="11">
        <v>-123.74482</v>
      </c>
      <c r="AF273" s="11">
        <v>1</v>
      </c>
      <c r="AG273" s="11">
        <v>12</v>
      </c>
      <c r="AH273" s="11">
        <v>0</v>
      </c>
      <c r="AI273" s="11">
        <v>16.523000717163086</v>
      </c>
      <c r="AJ273" s="11">
        <v>33.257900238037109</v>
      </c>
      <c r="AK273" s="11">
        <v>24.290340423583984</v>
      </c>
      <c r="AL273" s="11">
        <v>5.629000186920166</v>
      </c>
      <c r="AM273" s="11">
        <v>0.23999999463558197</v>
      </c>
      <c r="AN273" s="11">
        <v>1.8899999856948853</v>
      </c>
      <c r="AO273" s="11">
        <v>0</v>
      </c>
      <c r="AP273" s="11">
        <v>0</v>
      </c>
      <c r="AQ273" s="11">
        <v>8.2000002264976501E-2</v>
      </c>
      <c r="AR273" s="11">
        <v>1.4000000432133675E-2</v>
      </c>
    </row>
    <row r="274" spans="1:44" x14ac:dyDescent="0.2">
      <c r="A274" t="s">
        <v>1343</v>
      </c>
      <c r="B274" s="18">
        <v>201604</v>
      </c>
      <c r="D274">
        <v>49</v>
      </c>
      <c r="E274" t="s">
        <v>1031</v>
      </c>
      <c r="F274" t="s">
        <v>71</v>
      </c>
      <c r="G274" s="21" t="s">
        <v>28</v>
      </c>
      <c r="H274" t="b">
        <v>0</v>
      </c>
      <c r="J274" s="18">
        <v>14</v>
      </c>
      <c r="K274">
        <v>13</v>
      </c>
      <c r="L274">
        <v>93</v>
      </c>
      <c r="N274" s="16" t="b">
        <v>1</v>
      </c>
      <c r="O274" s="20" t="b">
        <v>1</v>
      </c>
      <c r="P274">
        <v>1.04</v>
      </c>
      <c r="Q274">
        <v>4.3499999999999996</v>
      </c>
      <c r="R274" s="21">
        <v>330</v>
      </c>
      <c r="T274" s="10">
        <v>1127</v>
      </c>
      <c r="U274" s="10">
        <v>1145</v>
      </c>
      <c r="Y274" s="11">
        <v>685</v>
      </c>
      <c r="Z274" s="12" t="s">
        <v>1343</v>
      </c>
      <c r="AA274" s="13">
        <v>42470</v>
      </c>
      <c r="AB274" s="14">
        <v>0.69422453703703701</v>
      </c>
      <c r="AC274" s="15">
        <v>42470.694224537037</v>
      </c>
      <c r="AD274" s="11">
        <v>31.323979999999999</v>
      </c>
      <c r="AE274" s="11">
        <v>-123.74482</v>
      </c>
      <c r="AF274" s="11">
        <v>2</v>
      </c>
      <c r="AG274" s="11">
        <v>93</v>
      </c>
      <c r="AH274" s="11">
        <v>0</v>
      </c>
      <c r="AI274" s="11">
        <v>14.661499977111816</v>
      </c>
      <c r="AJ274" s="11">
        <v>33.094900131225586</v>
      </c>
      <c r="AK274" s="11">
        <v>24.58282470703125</v>
      </c>
      <c r="AL274" s="11">
        <v>5.804999828338623</v>
      </c>
      <c r="AM274" s="11">
        <v>0.34000000357627869</v>
      </c>
      <c r="AN274" s="11">
        <v>2.119999885559082</v>
      </c>
      <c r="AO274" s="11">
        <v>0</v>
      </c>
      <c r="AP274" s="11">
        <v>0.10999999940395355</v>
      </c>
      <c r="AQ274" s="11">
        <v>0.43900001049041748</v>
      </c>
      <c r="AR274" s="11">
        <v>0.23999999463558197</v>
      </c>
    </row>
    <row r="275" spans="1:44" x14ac:dyDescent="0.2">
      <c r="A275" t="s">
        <v>1346</v>
      </c>
      <c r="B275" s="18">
        <v>201604</v>
      </c>
      <c r="D275">
        <v>53</v>
      </c>
      <c r="E275" t="s">
        <v>1032</v>
      </c>
      <c r="F275" t="s">
        <v>72</v>
      </c>
      <c r="G275" t="s">
        <v>28</v>
      </c>
      <c r="H275" t="b">
        <v>0</v>
      </c>
      <c r="J275" t="s">
        <v>1342</v>
      </c>
      <c r="K275">
        <v>22</v>
      </c>
      <c r="L275">
        <v>10</v>
      </c>
      <c r="N275" s="16" t="b">
        <v>1</v>
      </c>
      <c r="O275" s="20" t="b">
        <v>1</v>
      </c>
      <c r="P275">
        <v>1.04</v>
      </c>
      <c r="Q275">
        <v>3.68</v>
      </c>
      <c r="R275" s="21">
        <v>330</v>
      </c>
      <c r="T275" s="10">
        <v>1146</v>
      </c>
      <c r="U275" s="10">
        <v>1210</v>
      </c>
      <c r="Y275" s="11">
        <v>688</v>
      </c>
      <c r="Z275" s="12" t="s">
        <v>1346</v>
      </c>
      <c r="AA275" s="13">
        <v>42471</v>
      </c>
      <c r="AB275" s="14">
        <v>0.72121527777777783</v>
      </c>
      <c r="AC275" s="15">
        <v>42471.721215277779</v>
      </c>
      <c r="AD275" s="11">
        <v>32.910670000000003</v>
      </c>
      <c r="AE275" s="11">
        <v>-122.12787</v>
      </c>
      <c r="AF275" s="11">
        <v>1</v>
      </c>
      <c r="AG275" s="11">
        <v>11</v>
      </c>
      <c r="AH275" s="11">
        <v>-1</v>
      </c>
      <c r="AI275" s="11">
        <v>15.447999954223633</v>
      </c>
      <c r="AJ275" s="11">
        <v>33.236000061035156</v>
      </c>
      <c r="AK275" s="11">
        <v>24.515850067138672</v>
      </c>
      <c r="AL275" s="11">
        <v>5.8829998970031738</v>
      </c>
      <c r="AM275" s="11">
        <v>0.31999999284744263</v>
      </c>
      <c r="AN275" s="11">
        <v>1.9099999666213989</v>
      </c>
      <c r="AO275" s="11">
        <v>0</v>
      </c>
      <c r="AP275" s="11">
        <v>0</v>
      </c>
      <c r="AQ275" s="11">
        <v>0.22699999809265137</v>
      </c>
      <c r="AR275" s="11">
        <v>5.4000001400709152E-2</v>
      </c>
    </row>
    <row r="276" spans="1:44" x14ac:dyDescent="0.2">
      <c r="A276" t="s">
        <v>1347</v>
      </c>
      <c r="B276" s="18">
        <v>201604</v>
      </c>
      <c r="D276">
        <v>53</v>
      </c>
      <c r="E276" t="s">
        <v>1032</v>
      </c>
      <c r="F276" t="s">
        <v>72</v>
      </c>
      <c r="G276" s="21" t="s">
        <v>28</v>
      </c>
      <c r="H276" t="b">
        <v>0</v>
      </c>
      <c r="J276" s="18">
        <v>16</v>
      </c>
      <c r="K276">
        <v>15</v>
      </c>
      <c r="L276">
        <v>66</v>
      </c>
      <c r="N276" s="16" t="b">
        <v>1</v>
      </c>
      <c r="O276" s="20" t="b">
        <v>1</v>
      </c>
      <c r="P276">
        <v>1.04</v>
      </c>
      <c r="Q276">
        <v>4.12</v>
      </c>
      <c r="R276" s="21">
        <v>330</v>
      </c>
      <c r="T276" s="10">
        <v>1146</v>
      </c>
      <c r="U276" s="10">
        <v>1216</v>
      </c>
      <c r="Y276" s="11">
        <v>689</v>
      </c>
      <c r="Z276" s="12" t="s">
        <v>1347</v>
      </c>
      <c r="AA276" s="13">
        <v>42471</v>
      </c>
      <c r="AB276" s="14">
        <v>0.72121527777777783</v>
      </c>
      <c r="AC276" s="15">
        <v>42471.721215277779</v>
      </c>
      <c r="AD276" s="11">
        <v>32.910670000000003</v>
      </c>
      <c r="AE276" s="11">
        <v>-122.12787</v>
      </c>
      <c r="AF276" s="11">
        <v>2</v>
      </c>
      <c r="AG276" s="11">
        <v>66</v>
      </c>
      <c r="AH276" s="11">
        <v>0</v>
      </c>
      <c r="AI276" s="11">
        <v>14.706999778747559</v>
      </c>
      <c r="AJ276" s="11">
        <v>33.287500381469727</v>
      </c>
      <c r="AK276" s="11">
        <v>24.719929695129395</v>
      </c>
      <c r="AL276" s="11">
        <v>5.8359999656677246</v>
      </c>
      <c r="AM276" s="11">
        <v>0.37999999523162842</v>
      </c>
      <c r="AN276" s="11">
        <v>2.440000057220459</v>
      </c>
      <c r="AO276" s="11">
        <v>2.9999999329447746E-2</v>
      </c>
      <c r="AP276" s="11">
        <v>9.9999997764825821E-3</v>
      </c>
      <c r="AQ276" s="11">
        <v>1.2050000429153442</v>
      </c>
      <c r="AR276" s="11">
        <v>0.47999998927116394</v>
      </c>
    </row>
    <row r="277" spans="1:44" x14ac:dyDescent="0.2">
      <c r="A277" t="s">
        <v>1352</v>
      </c>
      <c r="B277" s="18">
        <v>201604</v>
      </c>
      <c r="D277">
        <v>65</v>
      </c>
      <c r="E277" t="s">
        <v>1035</v>
      </c>
      <c r="F277" t="s">
        <v>154</v>
      </c>
      <c r="G277" t="s">
        <v>28</v>
      </c>
      <c r="H277" t="b">
        <v>0</v>
      </c>
      <c r="J277" s="18">
        <v>22</v>
      </c>
      <c r="K277">
        <v>21</v>
      </c>
      <c r="L277">
        <v>11</v>
      </c>
      <c r="N277" s="16" t="b">
        <v>1</v>
      </c>
      <c r="O277" s="20" t="b">
        <v>1</v>
      </c>
      <c r="P277">
        <v>2.2000000000000002</v>
      </c>
      <c r="Q277">
        <v>4.2</v>
      </c>
      <c r="R277" s="21">
        <v>330</v>
      </c>
      <c r="T277" s="10">
        <v>1256</v>
      </c>
      <c r="U277" s="10">
        <v>1326</v>
      </c>
      <c r="Y277" s="11">
        <v>696</v>
      </c>
      <c r="Z277" s="12" t="s">
        <v>1352</v>
      </c>
      <c r="AA277" s="13">
        <v>42473</v>
      </c>
      <c r="AB277" s="14">
        <v>0.77733796296296298</v>
      </c>
      <c r="AC277" s="15">
        <v>42473.777337962965</v>
      </c>
      <c r="AD277" s="11">
        <v>34.719970000000004</v>
      </c>
      <c r="AE277" s="11">
        <v>-121.54982</v>
      </c>
      <c r="AF277" s="11">
        <v>2</v>
      </c>
      <c r="AG277" s="11">
        <v>11.5</v>
      </c>
      <c r="AH277" s="11">
        <v>-0.5</v>
      </c>
      <c r="AI277" s="11">
        <v>14.52400016784668</v>
      </c>
      <c r="AJ277" s="11">
        <v>32.899600982666016</v>
      </c>
      <c r="AK277" s="11">
        <v>24.456279754638672</v>
      </c>
      <c r="AL277" s="11">
        <v>6.125999927520752</v>
      </c>
      <c r="AM277" s="11">
        <v>0.28999999165534973</v>
      </c>
      <c r="AN277" s="11">
        <v>1.9500000476837158</v>
      </c>
      <c r="AO277" s="11">
        <v>0</v>
      </c>
      <c r="AP277" s="11">
        <v>3.9999999105930328E-2</v>
      </c>
      <c r="AQ277" s="11">
        <v>0.31000000238418579</v>
      </c>
      <c r="AR277" s="11">
        <v>8.7999999523162842E-2</v>
      </c>
    </row>
    <row r="278" spans="1:44" x14ac:dyDescent="0.2">
      <c r="A278" t="s">
        <v>1353</v>
      </c>
      <c r="B278" s="18">
        <v>201604</v>
      </c>
      <c r="D278">
        <v>65</v>
      </c>
      <c r="E278" t="s">
        <v>1035</v>
      </c>
      <c r="F278" t="s">
        <v>154</v>
      </c>
      <c r="G278" s="21" t="s">
        <v>28</v>
      </c>
      <c r="H278" t="b">
        <v>0</v>
      </c>
      <c r="J278" s="18">
        <v>18</v>
      </c>
      <c r="K278">
        <v>17</v>
      </c>
      <c r="L278">
        <v>28</v>
      </c>
      <c r="N278" s="16" t="b">
        <v>1</v>
      </c>
      <c r="O278" s="20" t="b">
        <v>1</v>
      </c>
      <c r="P278">
        <v>1.1000000000000001</v>
      </c>
      <c r="Q278">
        <v>4.4800000000000004</v>
      </c>
      <c r="R278" s="21">
        <v>330</v>
      </c>
      <c r="T278" s="10">
        <v>1256</v>
      </c>
      <c r="U278" s="10">
        <v>1321</v>
      </c>
      <c r="Y278" s="11">
        <v>697</v>
      </c>
      <c r="Z278" s="12" t="s">
        <v>1353</v>
      </c>
      <c r="AA278" s="13">
        <v>42473</v>
      </c>
      <c r="AB278" s="14">
        <v>0.77733796296296298</v>
      </c>
      <c r="AC278" s="15">
        <v>42473.777337962965</v>
      </c>
      <c r="AD278" s="11">
        <v>34.719970000000004</v>
      </c>
      <c r="AE278" s="11">
        <v>-121.54982</v>
      </c>
      <c r="AF278" s="11">
        <v>2</v>
      </c>
      <c r="AG278" s="11">
        <v>29</v>
      </c>
      <c r="AH278" s="11">
        <v>-1</v>
      </c>
      <c r="AI278" s="11">
        <v>14.25</v>
      </c>
      <c r="AJ278" s="11">
        <v>32.925849914550781</v>
      </c>
      <c r="AK278" s="11">
        <v>24.535144805908203</v>
      </c>
      <c r="AL278" s="11">
        <v>6.0269999504089355</v>
      </c>
      <c r="AM278" s="11">
        <v>0.31000000238418579</v>
      </c>
      <c r="AN278" s="11">
        <v>1.690000057220459</v>
      </c>
      <c r="AO278" s="11">
        <v>0</v>
      </c>
      <c r="AP278" s="11">
        <v>2.9999999329447746E-2</v>
      </c>
      <c r="AQ278" s="11">
        <v>0.52399998903274536</v>
      </c>
      <c r="AR278" s="11">
        <v>9.0000003576278687E-2</v>
      </c>
    </row>
    <row r="279" spans="1:44" x14ac:dyDescent="0.2">
      <c r="A279" t="s">
        <v>1356</v>
      </c>
      <c r="B279" s="18">
        <v>201604</v>
      </c>
      <c r="D279">
        <v>69</v>
      </c>
      <c r="E279" t="s">
        <v>1035</v>
      </c>
      <c r="F279" t="s">
        <v>153</v>
      </c>
      <c r="G279" t="s">
        <v>28</v>
      </c>
      <c r="H279" t="b">
        <v>0</v>
      </c>
      <c r="J279" s="18">
        <v>23</v>
      </c>
      <c r="K279">
        <v>22</v>
      </c>
      <c r="L279">
        <v>10</v>
      </c>
      <c r="N279" s="16" t="b">
        <v>1</v>
      </c>
      <c r="O279" s="20" t="b">
        <v>1</v>
      </c>
      <c r="P279">
        <v>2.2000000000000002</v>
      </c>
      <c r="Q279">
        <v>3.41</v>
      </c>
      <c r="R279" s="21">
        <v>330</v>
      </c>
      <c r="T279" s="10">
        <v>1202</v>
      </c>
      <c r="U279" s="10">
        <v>1221</v>
      </c>
      <c r="Y279" s="11">
        <v>700</v>
      </c>
      <c r="Z279" s="12" t="s">
        <v>1356</v>
      </c>
      <c r="AA279" s="13">
        <v>42474</v>
      </c>
      <c r="AB279" s="14">
        <v>0.73733796296296295</v>
      </c>
      <c r="AC279" s="15">
        <v>42474.737337962964</v>
      </c>
      <c r="AD279" s="11">
        <v>33.387169999999998</v>
      </c>
      <c r="AE279" s="11">
        <v>-124.32503</v>
      </c>
      <c r="AF279" s="11">
        <v>2</v>
      </c>
      <c r="AG279" s="11">
        <v>10</v>
      </c>
      <c r="AH279" s="11">
        <v>0</v>
      </c>
      <c r="AI279" s="11">
        <v>16.357999801635742</v>
      </c>
      <c r="AJ279" s="11">
        <v>33.231800079345703</v>
      </c>
      <c r="AK279" s="11">
        <v>24.308034896850586</v>
      </c>
      <c r="AL279" s="11">
        <v>5.6630001068115234</v>
      </c>
      <c r="AM279" s="11">
        <v>0.23999999463558197</v>
      </c>
      <c r="AN279" s="11">
        <v>1.7999999523162842</v>
      </c>
      <c r="AO279" s="11">
        <v>0</v>
      </c>
      <c r="AP279" s="11">
        <v>5.000000074505806E-2</v>
      </c>
      <c r="AQ279" s="11">
        <v>6.1999998986721039E-2</v>
      </c>
      <c r="AR279" s="11">
        <v>1.6000000759959221E-2</v>
      </c>
    </row>
    <row r="280" spans="1:44" x14ac:dyDescent="0.2">
      <c r="A280" t="s">
        <v>1357</v>
      </c>
      <c r="B280" s="18">
        <v>201604</v>
      </c>
      <c r="D280">
        <v>69</v>
      </c>
      <c r="E280" t="s">
        <v>1035</v>
      </c>
      <c r="F280" t="s">
        <v>153</v>
      </c>
      <c r="G280" s="21" t="s">
        <v>28</v>
      </c>
      <c r="H280" t="b">
        <v>0</v>
      </c>
      <c r="J280" s="18">
        <v>13</v>
      </c>
      <c r="K280">
        <v>12</v>
      </c>
      <c r="L280">
        <v>94</v>
      </c>
      <c r="N280" s="16" t="b">
        <v>1</v>
      </c>
      <c r="O280" s="20" t="b">
        <v>1</v>
      </c>
      <c r="P280">
        <v>2.2000000000000002</v>
      </c>
      <c r="Q280">
        <v>4.33</v>
      </c>
      <c r="R280" s="21">
        <v>330</v>
      </c>
      <c r="T280" s="10">
        <v>1202</v>
      </c>
      <c r="U280" s="10">
        <v>1221</v>
      </c>
      <c r="Y280" s="11">
        <v>701</v>
      </c>
      <c r="Z280" s="12" t="s">
        <v>1357</v>
      </c>
      <c r="AA280" s="13">
        <v>42474</v>
      </c>
      <c r="AB280" s="14">
        <v>0.73733796296296295</v>
      </c>
      <c r="AC280" s="15">
        <v>42474.737337962964</v>
      </c>
      <c r="AD280" s="11">
        <v>33.387169999999998</v>
      </c>
      <c r="AE280" s="11">
        <v>-124.32503</v>
      </c>
      <c r="AF280" s="11">
        <v>2</v>
      </c>
      <c r="AG280" s="11">
        <v>94</v>
      </c>
      <c r="AH280" s="11">
        <v>0</v>
      </c>
      <c r="AI280" s="11">
        <v>15.999000072479248</v>
      </c>
      <c r="AJ280" s="11">
        <v>33.484899520874023</v>
      </c>
      <c r="AK280" s="11">
        <v>24.590180397033691</v>
      </c>
      <c r="AL280" s="11">
        <v>5.5580000877380371</v>
      </c>
      <c r="AM280" s="11">
        <v>0.20999999344348907</v>
      </c>
      <c r="AN280" s="11">
        <v>2.1500000953674316</v>
      </c>
      <c r="AO280" s="11">
        <v>0</v>
      </c>
      <c r="AP280" s="11">
        <v>0</v>
      </c>
      <c r="AQ280" s="11">
        <v>0.32199999690055847</v>
      </c>
      <c r="AR280" s="11">
        <v>0.28299999237060547</v>
      </c>
    </row>
    <row r="281" spans="1:44" x14ac:dyDescent="0.2">
      <c r="A281" t="s">
        <v>354</v>
      </c>
      <c r="B281" s="18">
        <v>201604</v>
      </c>
      <c r="D281">
        <v>70</v>
      </c>
      <c r="E281" t="s">
        <v>1034</v>
      </c>
      <c r="F281" t="s">
        <v>86</v>
      </c>
      <c r="G281" s="21" t="s">
        <v>270</v>
      </c>
      <c r="H281" t="b">
        <v>1</v>
      </c>
      <c r="J281" s="18">
        <v>21</v>
      </c>
      <c r="K281">
        <v>20</v>
      </c>
      <c r="L281">
        <v>10</v>
      </c>
      <c r="N281" s="16" t="b">
        <v>1</v>
      </c>
      <c r="O281" s="20" t="b">
        <v>1</v>
      </c>
      <c r="P281">
        <v>2.2000000000000002</v>
      </c>
      <c r="Q281">
        <v>4.28</v>
      </c>
      <c r="R281" s="21">
        <v>330</v>
      </c>
      <c r="T281" s="10">
        <v>1814</v>
      </c>
      <c r="U281" s="10">
        <v>1837</v>
      </c>
      <c r="Y281" s="11">
        <v>704</v>
      </c>
      <c r="Z281" s="12" t="s">
        <v>354</v>
      </c>
      <c r="AA281" s="13">
        <v>42474</v>
      </c>
      <c r="AB281" s="14">
        <v>0.97898148148148145</v>
      </c>
      <c r="AC281" s="15">
        <v>42474.978981481479</v>
      </c>
      <c r="AD281" s="11">
        <v>32.816319999999997</v>
      </c>
      <c r="AE281" s="11">
        <v>-123.90667999999999</v>
      </c>
      <c r="AF281" s="11">
        <v>2</v>
      </c>
      <c r="AG281" s="11">
        <v>10</v>
      </c>
      <c r="AH281" s="11">
        <v>0</v>
      </c>
      <c r="AI281" s="11">
        <v>15.812000274658203</v>
      </c>
      <c r="AJ281" s="11">
        <v>33.042098999023438</v>
      </c>
      <c r="AK281" s="11">
        <v>24.285785675048828</v>
      </c>
      <c r="AL281" s="11">
        <v>5.814000129699707</v>
      </c>
      <c r="AM281" s="11">
        <v>0.2800000011920929</v>
      </c>
      <c r="AN281" s="11">
        <v>1.7699999809265137</v>
      </c>
      <c r="AO281" s="11">
        <v>0</v>
      </c>
      <c r="AP281" s="11">
        <v>0</v>
      </c>
      <c r="AQ281" s="11">
        <v>7.4000000953674316E-2</v>
      </c>
      <c r="AR281" s="11">
        <v>1.6000000759959221E-2</v>
      </c>
    </row>
    <row r="282" spans="1:44" x14ac:dyDescent="0.2">
      <c r="A282" t="s">
        <v>355</v>
      </c>
      <c r="B282" s="18">
        <v>201604</v>
      </c>
      <c r="D282">
        <v>70</v>
      </c>
      <c r="E282" t="s">
        <v>1034</v>
      </c>
      <c r="F282" t="s">
        <v>86</v>
      </c>
      <c r="G282" s="21" t="s">
        <v>270</v>
      </c>
      <c r="H282" t="b">
        <v>1</v>
      </c>
      <c r="J282" s="18">
        <v>16</v>
      </c>
      <c r="K282">
        <v>15</v>
      </c>
      <c r="L282">
        <v>62</v>
      </c>
      <c r="N282" s="16" t="b">
        <v>1</v>
      </c>
      <c r="O282" s="20" t="b">
        <v>1</v>
      </c>
      <c r="P282">
        <v>1.04</v>
      </c>
      <c r="Q282">
        <v>4</v>
      </c>
      <c r="R282" s="21">
        <v>330</v>
      </c>
      <c r="T282" s="10">
        <v>1814</v>
      </c>
      <c r="U282" s="10">
        <v>1838</v>
      </c>
      <c r="Y282" s="11">
        <v>705</v>
      </c>
      <c r="Z282" s="12" t="s">
        <v>355</v>
      </c>
      <c r="AA282" s="13">
        <v>42474</v>
      </c>
      <c r="AB282" s="14">
        <v>0.97898148148148145</v>
      </c>
      <c r="AC282" s="15">
        <v>42474.978981481479</v>
      </c>
      <c r="AD282" s="11">
        <v>32.816319999999997</v>
      </c>
      <c r="AE282" s="11">
        <v>-123.90667999999999</v>
      </c>
      <c r="AF282" s="11">
        <v>2</v>
      </c>
      <c r="AG282" s="11">
        <v>62</v>
      </c>
      <c r="AH282" s="11">
        <v>0</v>
      </c>
      <c r="AI282" s="11">
        <v>14.039000034332275</v>
      </c>
      <c r="AJ282" s="11">
        <v>33.223049163818359</v>
      </c>
      <c r="AK282" s="11">
        <v>24.810309410095215</v>
      </c>
      <c r="AL282" s="11">
        <v>5.625</v>
      </c>
      <c r="AM282" s="11">
        <v>0.37000000476837158</v>
      </c>
      <c r="AN282" s="11">
        <v>2.75</v>
      </c>
      <c r="AO282" s="11">
        <v>0.69999998807907104</v>
      </c>
      <c r="AP282" s="11">
        <v>9.9999997764825821E-3</v>
      </c>
      <c r="AQ282" s="11">
        <v>0.52999997138977051</v>
      </c>
      <c r="AR282" s="11">
        <v>0.28999999165534973</v>
      </c>
    </row>
    <row r="283" spans="1:44" x14ac:dyDescent="0.2">
      <c r="A283" t="s">
        <v>358</v>
      </c>
      <c r="B283" s="18">
        <v>201604</v>
      </c>
      <c r="D283">
        <v>73</v>
      </c>
      <c r="E283" t="s">
        <v>1034</v>
      </c>
      <c r="F283" t="s">
        <v>76</v>
      </c>
      <c r="G283" s="21" t="s">
        <v>270</v>
      </c>
      <c r="H283" t="b">
        <v>1</v>
      </c>
      <c r="I283" t="s">
        <v>359</v>
      </c>
      <c r="J283" s="18">
        <v>21</v>
      </c>
      <c r="K283">
        <v>19</v>
      </c>
      <c r="L283">
        <v>10</v>
      </c>
      <c r="N283" s="16" t="b">
        <v>1</v>
      </c>
      <c r="O283" s="20" t="b">
        <v>1</v>
      </c>
      <c r="P283">
        <v>0.5</v>
      </c>
      <c r="Q283">
        <v>4.2699999999999996</v>
      </c>
      <c r="R283" s="21">
        <v>330</v>
      </c>
      <c r="T283" s="10">
        <v>156</v>
      </c>
      <c r="U283" s="10">
        <v>224</v>
      </c>
      <c r="Y283" s="11">
        <v>708</v>
      </c>
      <c r="Z283" s="12" t="s">
        <v>358</v>
      </c>
      <c r="AA283" s="13">
        <v>42476</v>
      </c>
      <c r="AB283" s="14">
        <v>0.31396990740740743</v>
      </c>
      <c r="AC283" s="15">
        <v>42476.313969907409</v>
      </c>
      <c r="AD283" s="11">
        <v>34.318820000000002</v>
      </c>
      <c r="AE283" s="11">
        <v>-120.80942</v>
      </c>
      <c r="AF283" s="11">
        <v>2</v>
      </c>
      <c r="AG283" s="11">
        <v>10</v>
      </c>
      <c r="AH283" s="11">
        <v>0</v>
      </c>
      <c r="AI283" s="11">
        <v>12.414999961853027</v>
      </c>
      <c r="AJ283" s="11">
        <v>33.344900131225586</v>
      </c>
      <c r="AK283" s="11">
        <v>25.226000785827637</v>
      </c>
      <c r="AL283" s="11">
        <v>5.7909998893737793</v>
      </c>
      <c r="AM283" s="11">
        <v>0.87999999523162842</v>
      </c>
      <c r="AN283" s="11">
        <v>7.3600001335144043</v>
      </c>
      <c r="AO283" s="11">
        <v>7.0199999809265137</v>
      </c>
      <c r="AP283" s="11">
        <v>0.41999998688697815</v>
      </c>
      <c r="AQ283" s="11">
        <v>2.7820000648498535</v>
      </c>
      <c r="AR283" s="11">
        <v>0.8880000114440918</v>
      </c>
    </row>
    <row r="284" spans="1:44" x14ac:dyDescent="0.2">
      <c r="A284" t="s">
        <v>1360</v>
      </c>
      <c r="B284" s="18">
        <v>201607</v>
      </c>
      <c r="D284">
        <v>1</v>
      </c>
      <c r="E284" t="s">
        <v>1029</v>
      </c>
      <c r="F284" t="s">
        <v>1103</v>
      </c>
      <c r="G284" s="21" t="s">
        <v>28</v>
      </c>
      <c r="H284" t="b">
        <v>0</v>
      </c>
      <c r="J284" s="18">
        <v>6</v>
      </c>
      <c r="K284">
        <v>5</v>
      </c>
      <c r="L284">
        <v>15</v>
      </c>
      <c r="N284" s="16" t="b">
        <v>1</v>
      </c>
      <c r="O284" s="20" t="b">
        <v>1</v>
      </c>
      <c r="P284">
        <v>0.5</v>
      </c>
      <c r="Q284">
        <v>3</v>
      </c>
      <c r="R284" s="21">
        <v>330</v>
      </c>
      <c r="T284" s="10">
        <v>1317</v>
      </c>
      <c r="U284" s="10">
        <v>1347</v>
      </c>
      <c r="Y284" s="11">
        <v>711</v>
      </c>
      <c r="Z284" s="12" t="s">
        <v>1360</v>
      </c>
      <c r="AA284" s="13">
        <v>42561</v>
      </c>
      <c r="AB284" s="14">
        <v>0.80299768518518522</v>
      </c>
      <c r="AC284" s="15">
        <v>42561.802997685183</v>
      </c>
      <c r="AD284" s="11">
        <v>32.957599999999999</v>
      </c>
      <c r="AE284" s="11">
        <v>-117.30457</v>
      </c>
      <c r="AF284" s="11">
        <v>2</v>
      </c>
      <c r="AG284" s="11">
        <v>14.5</v>
      </c>
      <c r="AH284" s="11">
        <v>0.5</v>
      </c>
      <c r="AI284" s="11">
        <v>15.465000152587891</v>
      </c>
      <c r="AJ284" s="11">
        <v>33.51715087890625</v>
      </c>
      <c r="AK284" s="11">
        <v>24.72874927520752</v>
      </c>
      <c r="AL284" s="11">
        <v>6.1479997634887695</v>
      </c>
      <c r="AM284" s="11">
        <v>0.40000000596046448</v>
      </c>
      <c r="AN284" s="11">
        <v>6.4499998092651367</v>
      </c>
      <c r="AO284" s="11">
        <v>0</v>
      </c>
      <c r="AP284" s="11">
        <v>1.9999999552965164E-2</v>
      </c>
      <c r="AQ284" s="11">
        <v>1.1150000095367432</v>
      </c>
      <c r="AR284" s="11">
        <v>0.48800000548362732</v>
      </c>
    </row>
    <row r="285" spans="1:44" x14ac:dyDescent="0.2">
      <c r="A285" t="s">
        <v>1361</v>
      </c>
      <c r="B285" s="18">
        <v>201607</v>
      </c>
      <c r="D285">
        <v>1</v>
      </c>
      <c r="E285" t="s">
        <v>1029</v>
      </c>
      <c r="F285" t="s">
        <v>1103</v>
      </c>
      <c r="G285" s="21" t="s">
        <v>28</v>
      </c>
      <c r="H285" t="b">
        <v>0</v>
      </c>
      <c r="J285" s="18">
        <v>8</v>
      </c>
      <c r="K285">
        <v>7</v>
      </c>
      <c r="L285">
        <v>8</v>
      </c>
      <c r="N285" s="16" t="b">
        <v>1</v>
      </c>
      <c r="O285" s="20" t="b">
        <v>1</v>
      </c>
      <c r="P285">
        <v>0.8</v>
      </c>
      <c r="Q285">
        <v>1.7</v>
      </c>
      <c r="R285" s="21">
        <v>330</v>
      </c>
      <c r="T285" s="10">
        <v>1317</v>
      </c>
      <c r="U285" s="10">
        <v>1347</v>
      </c>
      <c r="Y285" s="11">
        <v>712</v>
      </c>
      <c r="Z285" s="12" t="s">
        <v>1361</v>
      </c>
      <c r="AA285" s="13">
        <v>42561</v>
      </c>
      <c r="AB285" s="14">
        <v>0.80299768518518522</v>
      </c>
      <c r="AC285" s="15">
        <v>42561.802997685183</v>
      </c>
      <c r="AD285" s="11">
        <v>32.957599999999999</v>
      </c>
      <c r="AE285" s="11">
        <v>-117.30457</v>
      </c>
      <c r="AF285" s="11">
        <v>2</v>
      </c>
      <c r="AG285" s="11">
        <v>7.5</v>
      </c>
      <c r="AH285" s="11">
        <v>0.5</v>
      </c>
      <c r="AI285" s="11">
        <v>17.524999618530273</v>
      </c>
      <c r="AJ285" s="11">
        <v>33.648950576782227</v>
      </c>
      <c r="AK285" s="11">
        <v>24.354260444641113</v>
      </c>
      <c r="AL285" s="11">
        <v>6.1760001182556152</v>
      </c>
      <c r="AM285" s="11">
        <v>0.15000000596046448</v>
      </c>
      <c r="AN285" s="11">
        <v>1.440000057220459</v>
      </c>
      <c r="AO285" s="11">
        <v>0</v>
      </c>
      <c r="AP285" s="11">
        <v>0</v>
      </c>
      <c r="AQ285" s="11">
        <v>1.0690000057220459</v>
      </c>
      <c r="AR285" s="11">
        <v>0.2199999988079071</v>
      </c>
    </row>
    <row r="286" spans="1:44" x14ac:dyDescent="0.2">
      <c r="A286" t="s">
        <v>1362</v>
      </c>
      <c r="B286" s="18">
        <v>201607</v>
      </c>
      <c r="D286">
        <v>8</v>
      </c>
      <c r="E286" t="s">
        <v>1029</v>
      </c>
      <c r="F286" t="s">
        <v>49</v>
      </c>
      <c r="G286" s="21" t="s">
        <v>28</v>
      </c>
      <c r="H286" t="b">
        <v>0</v>
      </c>
      <c r="J286" s="18">
        <v>23</v>
      </c>
      <c r="K286">
        <v>22</v>
      </c>
      <c r="L286">
        <v>9</v>
      </c>
      <c r="N286" s="16" t="b">
        <v>1</v>
      </c>
      <c r="O286" s="20" t="b">
        <v>1</v>
      </c>
      <c r="P286">
        <v>1.04</v>
      </c>
      <c r="Q286">
        <v>3.55</v>
      </c>
      <c r="R286" s="21">
        <v>330</v>
      </c>
      <c r="T286" s="10">
        <v>1310</v>
      </c>
      <c r="U286" s="10">
        <v>1340</v>
      </c>
      <c r="Y286" s="11">
        <v>713</v>
      </c>
      <c r="Z286" s="12" t="s">
        <v>1362</v>
      </c>
      <c r="AA286" s="13">
        <v>42562</v>
      </c>
      <c r="AB286" s="14">
        <v>0.82233796296296291</v>
      </c>
      <c r="AC286" s="15">
        <v>42562.822337962964</v>
      </c>
      <c r="AD286" s="11">
        <v>32.341470000000001</v>
      </c>
      <c r="AE286" s="11">
        <v>-118.5479</v>
      </c>
      <c r="AF286" s="11">
        <v>2</v>
      </c>
      <c r="AG286" s="11">
        <v>9</v>
      </c>
      <c r="AH286" s="11">
        <v>0</v>
      </c>
      <c r="AI286" s="11">
        <v>19.579000473022461</v>
      </c>
      <c r="AJ286" s="11">
        <v>33.626249313354492</v>
      </c>
      <c r="AK286" s="11">
        <v>23.825625419616699</v>
      </c>
      <c r="AL286" s="11">
        <v>5.6570000648498535</v>
      </c>
      <c r="AM286" s="11">
        <v>0.31999999284744263</v>
      </c>
      <c r="AN286" s="11">
        <v>1.8300000429153442</v>
      </c>
      <c r="AO286" s="11">
        <v>3.9999999105930328E-2</v>
      </c>
      <c r="AP286" s="11">
        <v>0.85000002384185791</v>
      </c>
      <c r="AQ286" s="11">
        <v>0.38299998641014099</v>
      </c>
      <c r="AR286" s="11">
        <v>9.8999999463558197E-2</v>
      </c>
    </row>
    <row r="287" spans="1:44" x14ac:dyDescent="0.2">
      <c r="A287" t="s">
        <v>1363</v>
      </c>
      <c r="B287" s="18">
        <v>201607</v>
      </c>
      <c r="D287">
        <v>8</v>
      </c>
      <c r="E287" t="s">
        <v>1029</v>
      </c>
      <c r="F287" t="s">
        <v>49</v>
      </c>
      <c r="G287" s="21" t="s">
        <v>28</v>
      </c>
      <c r="H287" t="b">
        <v>0</v>
      </c>
      <c r="J287" s="18">
        <v>20</v>
      </c>
      <c r="K287">
        <v>19</v>
      </c>
      <c r="L287">
        <v>21</v>
      </c>
      <c r="N287" s="16" t="b">
        <v>1</v>
      </c>
      <c r="O287" s="20" t="b">
        <v>1</v>
      </c>
      <c r="P287">
        <v>1.04</v>
      </c>
      <c r="Q287">
        <v>3.55</v>
      </c>
      <c r="R287" s="21">
        <v>330</v>
      </c>
      <c r="T287" s="10">
        <v>1310</v>
      </c>
      <c r="U287" s="10">
        <v>340</v>
      </c>
      <c r="Y287" s="11">
        <v>714</v>
      </c>
      <c r="Z287" s="12" t="s">
        <v>1363</v>
      </c>
      <c r="AA287" s="13">
        <v>42562</v>
      </c>
      <c r="AB287" s="14">
        <v>0.82233796296296291</v>
      </c>
      <c r="AC287" s="15">
        <v>42562.822337962964</v>
      </c>
      <c r="AD287" s="11">
        <v>32.341470000000001</v>
      </c>
      <c r="AE287" s="11">
        <v>-118.5479</v>
      </c>
      <c r="AF287" s="11">
        <v>2</v>
      </c>
      <c r="AG287" s="11">
        <v>21</v>
      </c>
      <c r="AH287" s="11">
        <v>0</v>
      </c>
      <c r="AI287" s="11">
        <v>14.875</v>
      </c>
      <c r="AJ287" s="11">
        <v>33.493600845336914</v>
      </c>
      <c r="AK287" s="11">
        <v>24.839884757995605</v>
      </c>
      <c r="AL287" s="11">
        <v>6.249000072479248</v>
      </c>
      <c r="AM287" s="11">
        <v>0.51999998092651367</v>
      </c>
      <c r="AN287" s="11">
        <v>2.9200000762939453</v>
      </c>
      <c r="AO287" s="11">
        <v>1.1499999761581421</v>
      </c>
      <c r="AP287" s="11">
        <v>2.2999999523162842</v>
      </c>
      <c r="AQ287" s="11">
        <v>0.8619999885559082</v>
      </c>
      <c r="AR287" s="11">
        <v>0.31999999284744263</v>
      </c>
    </row>
    <row r="288" spans="1:44" x14ac:dyDescent="0.2">
      <c r="A288" t="s">
        <v>1366</v>
      </c>
      <c r="B288" s="18">
        <v>201607</v>
      </c>
      <c r="D288">
        <v>12</v>
      </c>
      <c r="E288" t="s">
        <v>1029</v>
      </c>
      <c r="F288" t="s">
        <v>362</v>
      </c>
      <c r="G288" s="21" t="s">
        <v>28</v>
      </c>
      <c r="H288" t="b">
        <v>0</v>
      </c>
      <c r="J288" s="18">
        <v>22</v>
      </c>
      <c r="K288">
        <v>21</v>
      </c>
      <c r="L288">
        <v>10.6</v>
      </c>
      <c r="N288" s="16" t="b">
        <v>1</v>
      </c>
      <c r="O288" s="20" t="b">
        <v>1</v>
      </c>
      <c r="P288">
        <v>1.04</v>
      </c>
      <c r="Q288">
        <v>4</v>
      </c>
      <c r="R288" s="21">
        <v>330</v>
      </c>
      <c r="T288" s="10">
        <v>1147</v>
      </c>
      <c r="U288" s="10">
        <v>1217</v>
      </c>
      <c r="Y288" s="11">
        <v>717</v>
      </c>
      <c r="Z288" s="12" t="s">
        <v>1366</v>
      </c>
      <c r="AA288" s="13">
        <v>42563</v>
      </c>
      <c r="AB288" s="14">
        <v>0.72339120370370369</v>
      </c>
      <c r="AC288" s="15">
        <v>42563.723391203705</v>
      </c>
      <c r="AD288" s="11">
        <v>31.510380000000001</v>
      </c>
      <c r="AE288" s="11">
        <v>-120.25123000000001</v>
      </c>
      <c r="AF288" s="11">
        <v>2</v>
      </c>
      <c r="AG288" s="11">
        <v>10</v>
      </c>
      <c r="AH288" s="11">
        <v>0.59999999999999964</v>
      </c>
      <c r="AI288" s="11">
        <v>16.256000518798828</v>
      </c>
      <c r="AJ288" s="11">
        <v>33.336799621582031</v>
      </c>
      <c r="AK288" s="11">
        <v>24.412025451660156</v>
      </c>
      <c r="AL288" s="11">
        <v>5.9010000228881836</v>
      </c>
      <c r="AM288" s="11">
        <v>0.31000000238418579</v>
      </c>
      <c r="AN288" s="11">
        <v>0.75999999046325684</v>
      </c>
      <c r="AO288" s="11">
        <v>0</v>
      </c>
      <c r="AP288" s="11">
        <v>5.9999998658895493E-2</v>
      </c>
      <c r="AQ288" s="11">
        <v>0.3580000102519989</v>
      </c>
      <c r="AR288" s="11">
        <v>0.12099999934434891</v>
      </c>
    </row>
    <row r="289" spans="1:44" x14ac:dyDescent="0.2">
      <c r="A289" t="s">
        <v>1367</v>
      </c>
      <c r="B289" s="18">
        <v>201607</v>
      </c>
      <c r="D289">
        <v>12</v>
      </c>
      <c r="E289" t="s">
        <v>1029</v>
      </c>
      <c r="F289" t="s">
        <v>362</v>
      </c>
      <c r="G289" s="21" t="s">
        <v>28</v>
      </c>
      <c r="H289" t="b">
        <v>0</v>
      </c>
      <c r="J289" s="18">
        <v>18</v>
      </c>
      <c r="K289">
        <v>17</v>
      </c>
      <c r="L289">
        <v>34.4</v>
      </c>
      <c r="N289" s="16" t="b">
        <v>1</v>
      </c>
      <c r="O289" s="20" t="b">
        <v>1</v>
      </c>
      <c r="P289">
        <v>1.04</v>
      </c>
      <c r="Q289">
        <v>4</v>
      </c>
      <c r="R289" s="21">
        <v>330</v>
      </c>
      <c r="T289" s="10">
        <v>1147</v>
      </c>
      <c r="U289" s="10">
        <v>1217</v>
      </c>
      <c r="Y289" s="11">
        <v>718</v>
      </c>
      <c r="Z289" s="12" t="s">
        <v>1367</v>
      </c>
      <c r="AA289" s="13">
        <v>42563</v>
      </c>
      <c r="AB289" s="14">
        <v>0.72339120370370369</v>
      </c>
      <c r="AC289" s="15">
        <v>42563.723391203705</v>
      </c>
      <c r="AD289" s="11">
        <v>31.510380000000001</v>
      </c>
      <c r="AE289" s="11">
        <v>-120.25123000000001</v>
      </c>
      <c r="AF289" s="11">
        <v>2</v>
      </c>
      <c r="AG289" s="11">
        <v>34</v>
      </c>
      <c r="AH289" s="11">
        <v>0.39999999999999858</v>
      </c>
      <c r="AI289" s="11">
        <v>14.602999687194824</v>
      </c>
      <c r="AJ289" s="11">
        <v>33.364950180053711</v>
      </c>
      <c r="AK289" s="11">
        <v>24.7998046875</v>
      </c>
      <c r="AL289" s="11">
        <v>5.75</v>
      </c>
      <c r="AM289" s="11">
        <v>0.44999998807907104</v>
      </c>
      <c r="AN289" s="11">
        <v>1.559999942779541</v>
      </c>
      <c r="AO289" s="11">
        <v>0.82999998331069946</v>
      </c>
      <c r="AP289" s="11">
        <v>0.74000000953674316</v>
      </c>
      <c r="AQ289" s="11">
        <v>0.74099999666213989</v>
      </c>
      <c r="AR289" s="11">
        <v>0.33899998664855957</v>
      </c>
    </row>
    <row r="290" spans="1:44" x14ac:dyDescent="0.2">
      <c r="A290" t="s">
        <v>1370</v>
      </c>
      <c r="B290" s="18">
        <v>201607</v>
      </c>
      <c r="D290">
        <v>16</v>
      </c>
      <c r="E290" t="s">
        <v>1029</v>
      </c>
      <c r="F290" t="s">
        <v>51</v>
      </c>
      <c r="G290" s="21" t="s">
        <v>28</v>
      </c>
      <c r="H290" t="b">
        <v>0</v>
      </c>
      <c r="J290" s="18">
        <v>22</v>
      </c>
      <c r="K290">
        <v>22</v>
      </c>
      <c r="L290">
        <v>17</v>
      </c>
      <c r="N290" s="16" t="b">
        <v>1</v>
      </c>
      <c r="O290" s="20" t="b">
        <v>1</v>
      </c>
      <c r="P290">
        <v>2.2000000000000002</v>
      </c>
      <c r="Q290">
        <v>3.85</v>
      </c>
      <c r="R290" s="21">
        <v>330</v>
      </c>
      <c r="T290" s="10">
        <v>1115</v>
      </c>
      <c r="U290" s="10">
        <v>1131</v>
      </c>
      <c r="Y290" s="11">
        <v>721</v>
      </c>
      <c r="Z290" s="12" t="s">
        <v>1370</v>
      </c>
      <c r="AA290" s="13">
        <v>42564</v>
      </c>
      <c r="AB290" s="14">
        <v>0.74716435185185182</v>
      </c>
      <c r="AC290" s="15">
        <v>42564.747164351851</v>
      </c>
      <c r="AD290" s="11">
        <v>30.177479999999999</v>
      </c>
      <c r="AE290" s="11">
        <v>-122.92037000000001</v>
      </c>
      <c r="AF290" s="11">
        <v>1</v>
      </c>
      <c r="AG290" s="11">
        <v>17</v>
      </c>
      <c r="AH290" s="11">
        <v>0</v>
      </c>
      <c r="AI290" s="11">
        <v>19.16200065612793</v>
      </c>
      <c r="AJ290" s="11">
        <v>33.36090087890625</v>
      </c>
      <c r="AK290" s="11">
        <v>23.730489730834961</v>
      </c>
      <c r="AL290" s="11">
        <v>5.3940000534057617</v>
      </c>
      <c r="AM290" s="11">
        <v>0.25999999046325684</v>
      </c>
      <c r="AN290" s="11">
        <v>1.8500000238418579</v>
      </c>
      <c r="AO290" s="11">
        <v>0</v>
      </c>
      <c r="AP290" s="11">
        <v>5.9999998658895493E-2</v>
      </c>
      <c r="AQ290" s="11">
        <v>6.1000000685453415E-2</v>
      </c>
      <c r="AR290" s="11">
        <v>1.0999999940395355E-2</v>
      </c>
    </row>
    <row r="291" spans="1:44" x14ac:dyDescent="0.2">
      <c r="A291" t="s">
        <v>1371</v>
      </c>
      <c r="B291" s="18">
        <v>201607</v>
      </c>
      <c r="D291">
        <v>16</v>
      </c>
      <c r="E291" t="s">
        <v>1029</v>
      </c>
      <c r="F291" t="s">
        <v>51</v>
      </c>
      <c r="G291" s="21" t="s">
        <v>28</v>
      </c>
      <c r="H291" t="b">
        <v>0</v>
      </c>
      <c r="J291" s="18">
        <v>11</v>
      </c>
      <c r="K291">
        <v>10</v>
      </c>
      <c r="L291">
        <v>125</v>
      </c>
      <c r="N291" s="16" t="b">
        <v>1</v>
      </c>
      <c r="O291" s="20" t="b">
        <v>1</v>
      </c>
      <c r="P291">
        <v>2.2000000000000002</v>
      </c>
      <c r="Q291">
        <v>4.3</v>
      </c>
      <c r="R291" s="21">
        <v>330</v>
      </c>
      <c r="T291" s="10">
        <v>1115</v>
      </c>
      <c r="U291" s="10">
        <v>1131</v>
      </c>
      <c r="Y291" s="11">
        <v>722</v>
      </c>
      <c r="Z291" s="12" t="s">
        <v>1371</v>
      </c>
      <c r="AA291" s="13">
        <v>42564</v>
      </c>
      <c r="AB291" s="14">
        <v>0.74716435185185182</v>
      </c>
      <c r="AC291" s="15">
        <v>42564.747164351851</v>
      </c>
      <c r="AD291" s="11">
        <v>30.177479999999999</v>
      </c>
      <c r="AE291" s="11">
        <v>-122.92037000000001</v>
      </c>
      <c r="AF291" s="11">
        <v>2</v>
      </c>
      <c r="AG291" s="11">
        <v>125</v>
      </c>
      <c r="AH291" s="11">
        <v>0</v>
      </c>
      <c r="AI291" s="11">
        <v>14.473999977111816</v>
      </c>
      <c r="AJ291" s="11">
        <v>33.402000427246094</v>
      </c>
      <c r="AK291" s="11">
        <v>24.861424446105957</v>
      </c>
      <c r="AL291" s="11">
        <v>5.4219999313354492</v>
      </c>
      <c r="AM291" s="11">
        <v>0.37000000476837158</v>
      </c>
      <c r="AN291" s="11">
        <v>3.2200000286102295</v>
      </c>
      <c r="AO291" s="11">
        <v>0.89999997615814209</v>
      </c>
      <c r="AP291" s="11">
        <v>1.9999999552965164E-2</v>
      </c>
      <c r="AQ291" s="11">
        <v>0.210999995470047</v>
      </c>
      <c r="AR291" s="11">
        <v>0.14399999380111694</v>
      </c>
    </row>
    <row r="292" spans="1:44" x14ac:dyDescent="0.2">
      <c r="A292" t="s">
        <v>363</v>
      </c>
      <c r="B292" s="18">
        <v>201607</v>
      </c>
      <c r="D292">
        <v>18</v>
      </c>
      <c r="E292" t="s">
        <v>1030</v>
      </c>
      <c r="F292" t="s">
        <v>32</v>
      </c>
      <c r="G292" s="21" t="s">
        <v>270</v>
      </c>
      <c r="H292" t="b">
        <v>1</v>
      </c>
      <c r="J292" s="18">
        <v>21</v>
      </c>
      <c r="K292">
        <v>20</v>
      </c>
      <c r="L292">
        <v>10</v>
      </c>
      <c r="N292" s="16" t="b">
        <v>1</v>
      </c>
      <c r="O292" s="20" t="b">
        <v>1</v>
      </c>
      <c r="P292">
        <v>2.2000000000000002</v>
      </c>
      <c r="Q292">
        <v>4</v>
      </c>
      <c r="R292" s="21">
        <v>330</v>
      </c>
      <c r="T292" s="10">
        <v>151</v>
      </c>
      <c r="U292" s="10">
        <v>211</v>
      </c>
      <c r="Y292" s="11">
        <v>725</v>
      </c>
      <c r="Z292" s="12" t="s">
        <v>363</v>
      </c>
      <c r="AA292" s="13">
        <v>42565</v>
      </c>
      <c r="AB292" s="14">
        <v>0.29462962962962963</v>
      </c>
      <c r="AC292" s="15">
        <v>42565.294629629629</v>
      </c>
      <c r="AD292" s="11">
        <v>30.41732</v>
      </c>
      <c r="AE292" s="11">
        <v>-123.9958</v>
      </c>
      <c r="AF292" s="11">
        <v>2</v>
      </c>
      <c r="AG292" s="11">
        <v>10</v>
      </c>
      <c r="AH292" s="11">
        <v>0</v>
      </c>
      <c r="AI292" s="11">
        <v>19.017999649047852</v>
      </c>
      <c r="AJ292" s="11">
        <v>33.335599899291992</v>
      </c>
      <c r="AK292" s="11">
        <v>23.747024536132812</v>
      </c>
      <c r="AL292" s="11">
        <v>5.3979997634887695</v>
      </c>
      <c r="AM292" s="11">
        <v>0.23000000417232513</v>
      </c>
      <c r="AN292" s="11">
        <v>1.9900000095367432</v>
      </c>
      <c r="AO292" s="11">
        <v>0</v>
      </c>
      <c r="AP292" s="11">
        <v>0</v>
      </c>
      <c r="AQ292" s="11">
        <v>7.5000002980232239E-2</v>
      </c>
      <c r="AR292" s="11">
        <v>8.999999612569809E-3</v>
      </c>
    </row>
    <row r="293" spans="1:44" x14ac:dyDescent="0.2">
      <c r="A293" t="s">
        <v>364</v>
      </c>
      <c r="B293" s="18">
        <v>201607</v>
      </c>
      <c r="D293">
        <v>18</v>
      </c>
      <c r="E293" t="s">
        <v>1030</v>
      </c>
      <c r="F293" t="s">
        <v>32</v>
      </c>
      <c r="G293" s="21" t="s">
        <v>270</v>
      </c>
      <c r="H293" t="b">
        <v>1</v>
      </c>
      <c r="J293" s="18">
        <v>13</v>
      </c>
      <c r="K293">
        <v>12</v>
      </c>
      <c r="L293">
        <v>100</v>
      </c>
      <c r="N293" s="16" t="b">
        <v>1</v>
      </c>
      <c r="O293" s="20" t="b">
        <v>1</v>
      </c>
      <c r="P293">
        <v>2.2000000000000002</v>
      </c>
      <c r="Q293">
        <v>3.9</v>
      </c>
      <c r="R293" s="21">
        <v>330</v>
      </c>
      <c r="T293" s="10">
        <v>151</v>
      </c>
      <c r="U293" s="10">
        <v>211</v>
      </c>
      <c r="Y293" s="11">
        <v>726</v>
      </c>
      <c r="Z293" s="12" t="s">
        <v>364</v>
      </c>
      <c r="AA293" s="13">
        <v>42565</v>
      </c>
      <c r="AB293" s="14">
        <v>0.29462962962962963</v>
      </c>
      <c r="AC293" s="15">
        <v>42565.294629629629</v>
      </c>
      <c r="AD293" s="11">
        <v>30.41732</v>
      </c>
      <c r="AE293" s="11">
        <v>-123.9958</v>
      </c>
      <c r="AF293" s="11">
        <v>2</v>
      </c>
      <c r="AG293" s="11">
        <v>100</v>
      </c>
      <c r="AH293" s="11">
        <v>0</v>
      </c>
      <c r="AI293" s="11">
        <v>14.451000213623047</v>
      </c>
      <c r="AJ293" s="11">
        <v>33.371450424194336</v>
      </c>
      <c r="AK293" s="11">
        <v>24.832984924316406</v>
      </c>
      <c r="AL293" s="11">
        <v>5.5</v>
      </c>
      <c r="AM293" s="11">
        <v>0.31999999284744263</v>
      </c>
      <c r="AN293" s="11">
        <v>3.2400000095367432</v>
      </c>
      <c r="AO293" s="11">
        <v>0.12999999523162842</v>
      </c>
      <c r="AP293" s="11">
        <v>3.9999999105930328E-2</v>
      </c>
      <c r="AQ293" s="11">
        <v>0.34700000286102295</v>
      </c>
      <c r="AR293" s="11">
        <v>0.25699999928474426</v>
      </c>
    </row>
    <row r="294" spans="1:44" x14ac:dyDescent="0.2">
      <c r="A294" t="s">
        <v>367</v>
      </c>
      <c r="B294" s="18">
        <v>201607</v>
      </c>
      <c r="D294">
        <v>21</v>
      </c>
      <c r="E294" t="s">
        <v>1030</v>
      </c>
      <c r="F294" t="s">
        <v>36</v>
      </c>
      <c r="G294" s="21" t="s">
        <v>270</v>
      </c>
      <c r="H294" t="b">
        <v>1</v>
      </c>
      <c r="J294" s="18">
        <v>21</v>
      </c>
      <c r="K294">
        <v>20</v>
      </c>
      <c r="L294">
        <v>10</v>
      </c>
      <c r="N294" s="16" t="b">
        <v>1</v>
      </c>
      <c r="O294" s="20" t="b">
        <v>1</v>
      </c>
      <c r="P294">
        <v>2.2000000000000002</v>
      </c>
      <c r="Q294">
        <v>5.42</v>
      </c>
      <c r="R294" s="21">
        <v>330</v>
      </c>
      <c r="T294" s="10">
        <v>2225</v>
      </c>
      <c r="U294" s="10">
        <v>2255</v>
      </c>
      <c r="Y294" s="11">
        <v>733</v>
      </c>
      <c r="Z294" s="12" t="s">
        <v>367</v>
      </c>
      <c r="AA294" s="13">
        <v>42566</v>
      </c>
      <c r="AB294" s="14">
        <v>0.17314814814814813</v>
      </c>
      <c r="AC294" s="15">
        <v>42566.173148148147</v>
      </c>
      <c r="AD294" s="11">
        <v>31.422429999999999</v>
      </c>
      <c r="AE294" s="11">
        <v>-121.9911</v>
      </c>
      <c r="AF294" s="11">
        <v>2</v>
      </c>
      <c r="AG294" s="11">
        <v>10.5</v>
      </c>
      <c r="AH294" s="11">
        <v>-0.5</v>
      </c>
      <c r="AI294" s="11">
        <v>18.606500625610352</v>
      </c>
      <c r="AJ294" s="11">
        <v>33.265048980712891</v>
      </c>
      <c r="AK294" s="11">
        <v>23.796324729919434</v>
      </c>
      <c r="AL294" s="11">
        <v>5.4699997901916504</v>
      </c>
      <c r="AM294" s="11">
        <v>0.27000001072883606</v>
      </c>
      <c r="AN294" s="11">
        <v>1.8500000238418579</v>
      </c>
      <c r="AO294" s="11">
        <v>0</v>
      </c>
      <c r="AP294" s="11">
        <v>3.9999999105930328E-2</v>
      </c>
      <c r="AQ294" s="11">
        <v>8.2999996840953827E-2</v>
      </c>
      <c r="AR294" s="11">
        <v>2.0999999716877937E-2</v>
      </c>
    </row>
    <row r="295" spans="1:44" x14ac:dyDescent="0.2">
      <c r="A295" t="s">
        <v>368</v>
      </c>
      <c r="B295" s="18">
        <v>201607</v>
      </c>
      <c r="D295">
        <v>21</v>
      </c>
      <c r="E295" t="s">
        <v>1030</v>
      </c>
      <c r="F295" t="s">
        <v>36</v>
      </c>
      <c r="G295" s="21" t="s">
        <v>270</v>
      </c>
      <c r="H295" t="b">
        <v>1</v>
      </c>
      <c r="J295" s="18">
        <v>14</v>
      </c>
      <c r="K295">
        <v>13</v>
      </c>
      <c r="L295">
        <v>87</v>
      </c>
      <c r="N295" s="16" t="b">
        <v>1</v>
      </c>
      <c r="O295" s="20" t="b">
        <v>1</v>
      </c>
      <c r="P295">
        <v>2.2000000000000002</v>
      </c>
      <c r="Q295">
        <v>4.24</v>
      </c>
      <c r="R295" s="21">
        <v>330</v>
      </c>
      <c r="T295" s="10">
        <v>2225</v>
      </c>
      <c r="U295" s="10">
        <v>2252</v>
      </c>
      <c r="Y295" s="11">
        <v>734</v>
      </c>
      <c r="Z295" s="12" t="s">
        <v>368</v>
      </c>
      <c r="AA295" s="13">
        <v>42566</v>
      </c>
      <c r="AB295" s="14">
        <v>0.17314814814814813</v>
      </c>
      <c r="AC295" s="15">
        <v>42566.173148148147</v>
      </c>
      <c r="AD295" s="11">
        <v>31.422429999999999</v>
      </c>
      <c r="AE295" s="11">
        <v>-121.9911</v>
      </c>
      <c r="AF295" s="11">
        <v>2</v>
      </c>
      <c r="AG295" s="11">
        <v>86.5</v>
      </c>
      <c r="AH295" s="11">
        <v>0.5</v>
      </c>
      <c r="AI295" s="11">
        <v>13.944000244140625</v>
      </c>
      <c r="AJ295" s="11">
        <v>33.263700485229492</v>
      </c>
      <c r="AK295" s="11">
        <v>24.86290454864502</v>
      </c>
      <c r="AL295" s="11">
        <v>5.4860000610351562</v>
      </c>
      <c r="AM295" s="11">
        <v>0.41999998688697815</v>
      </c>
      <c r="AN295" s="11">
        <v>3.4000000953674316</v>
      </c>
      <c r="AO295" s="11">
        <v>0.72000002861022949</v>
      </c>
      <c r="AP295" s="11">
        <v>9.9999997764825821E-3</v>
      </c>
      <c r="AQ295" s="11">
        <v>0.28400000929832458</v>
      </c>
      <c r="AR295" s="11">
        <v>0.28799998760223389</v>
      </c>
    </row>
    <row r="296" spans="1:44" x14ac:dyDescent="0.2">
      <c r="A296" t="s">
        <v>371</v>
      </c>
      <c r="B296" s="18">
        <v>201607</v>
      </c>
      <c r="D296">
        <v>25</v>
      </c>
      <c r="E296" t="s">
        <v>1030</v>
      </c>
      <c r="F296" t="s">
        <v>44</v>
      </c>
      <c r="G296" s="21" t="s">
        <v>270</v>
      </c>
      <c r="H296" t="b">
        <v>1</v>
      </c>
      <c r="I296" t="s">
        <v>372</v>
      </c>
      <c r="J296" s="18">
        <v>20</v>
      </c>
      <c r="K296">
        <v>19</v>
      </c>
      <c r="L296">
        <v>10</v>
      </c>
      <c r="N296" s="16" t="b">
        <v>1</v>
      </c>
      <c r="O296" s="20" t="b">
        <v>1</v>
      </c>
      <c r="P296">
        <v>0.5</v>
      </c>
      <c r="Q296">
        <v>4</v>
      </c>
      <c r="R296" s="21">
        <v>330</v>
      </c>
      <c r="T296" s="10">
        <v>2212</v>
      </c>
      <c r="U296" s="10">
        <v>2240</v>
      </c>
      <c r="Y296" s="11">
        <v>741</v>
      </c>
      <c r="Z296" s="12" t="s">
        <v>371</v>
      </c>
      <c r="AA296" s="13">
        <v>42567</v>
      </c>
      <c r="AB296" s="14">
        <v>0.20828703703703705</v>
      </c>
      <c r="AC296" s="15">
        <v>42567.208287037036</v>
      </c>
      <c r="AD296" s="11">
        <v>32.650280000000002</v>
      </c>
      <c r="AE296" s="11">
        <v>-119.47866999999999</v>
      </c>
      <c r="AF296" s="11">
        <v>2</v>
      </c>
      <c r="AG296" s="11">
        <v>10</v>
      </c>
      <c r="AH296" s="11">
        <v>0</v>
      </c>
      <c r="AI296" s="11">
        <v>16.99799919128418</v>
      </c>
      <c r="AJ296" s="11">
        <v>33.626699447631836</v>
      </c>
      <c r="AK296" s="11">
        <v>24.462639808654785</v>
      </c>
      <c r="AL296" s="11">
        <v>5.8629999160766602</v>
      </c>
      <c r="AM296" s="11">
        <v>0.20999999344348907</v>
      </c>
      <c r="AN296" s="11">
        <v>1.1499999761581421</v>
      </c>
      <c r="AO296" s="11">
        <v>0</v>
      </c>
      <c r="AP296" s="11">
        <v>0</v>
      </c>
      <c r="AQ296" s="11">
        <v>1.2849999666213989</v>
      </c>
      <c r="AR296" s="11">
        <v>0.22200000286102295</v>
      </c>
    </row>
    <row r="297" spans="1:44" x14ac:dyDescent="0.2">
      <c r="A297" t="s">
        <v>1376</v>
      </c>
      <c r="B297" s="18">
        <v>201607</v>
      </c>
      <c r="D297">
        <v>41</v>
      </c>
      <c r="E297" t="s">
        <v>1031</v>
      </c>
      <c r="F297" t="s">
        <v>70</v>
      </c>
      <c r="G297" s="21" t="s">
        <v>28</v>
      </c>
      <c r="H297" t="b">
        <v>0</v>
      </c>
      <c r="J297">
        <v>23</v>
      </c>
      <c r="K297">
        <v>22</v>
      </c>
      <c r="L297">
        <v>9</v>
      </c>
      <c r="N297" s="16" t="b">
        <v>1</v>
      </c>
      <c r="O297" s="20" t="b">
        <v>1</v>
      </c>
      <c r="P297">
        <v>1.04</v>
      </c>
      <c r="Q297">
        <v>4</v>
      </c>
      <c r="R297" s="21">
        <v>330</v>
      </c>
      <c r="T297" s="10">
        <v>1125</v>
      </c>
      <c r="U297" s="10">
        <v>1145</v>
      </c>
      <c r="Y297" s="11">
        <v>752</v>
      </c>
      <c r="Z297" s="12" t="s">
        <v>1376</v>
      </c>
      <c r="AA297" s="13">
        <v>42569</v>
      </c>
      <c r="AB297" s="14">
        <v>0.75866898148148143</v>
      </c>
      <c r="AC297" s="15">
        <v>42569.758668981478</v>
      </c>
      <c r="AD297" s="11">
        <v>32.658679999999997</v>
      </c>
      <c r="AE297" s="11">
        <v>-121.02513</v>
      </c>
      <c r="AF297" s="11">
        <v>2</v>
      </c>
      <c r="AG297" s="11">
        <v>9</v>
      </c>
      <c r="AH297" s="11">
        <v>0</v>
      </c>
      <c r="AI297" s="11">
        <v>16.437999725341797</v>
      </c>
      <c r="AJ297" s="11">
        <v>33.208400726318359</v>
      </c>
      <c r="AK297" s="11">
        <v>24.271675109863281</v>
      </c>
      <c r="AL297" s="11">
        <v>5.7389998435974121</v>
      </c>
      <c r="AM297" s="11">
        <v>0.31999999284744263</v>
      </c>
      <c r="AN297" s="11">
        <v>0.95999997854232788</v>
      </c>
      <c r="AO297" s="11">
        <v>0</v>
      </c>
      <c r="AP297" s="11">
        <v>0.14000000059604645</v>
      </c>
      <c r="AQ297" s="11">
        <v>0.33500000834465027</v>
      </c>
      <c r="AR297" s="11">
        <v>9.0999998152256012E-2</v>
      </c>
    </row>
    <row r="298" spans="1:44" x14ac:dyDescent="0.2">
      <c r="A298" t="s">
        <v>1377</v>
      </c>
      <c r="B298" s="18">
        <v>201607</v>
      </c>
      <c r="D298">
        <v>41</v>
      </c>
      <c r="E298" t="s">
        <v>1031</v>
      </c>
      <c r="F298" t="s">
        <v>70</v>
      </c>
      <c r="G298" s="21" t="s">
        <v>28</v>
      </c>
      <c r="H298" t="b">
        <v>0</v>
      </c>
      <c r="J298">
        <v>20</v>
      </c>
      <c r="K298">
        <v>19</v>
      </c>
      <c r="L298">
        <v>21</v>
      </c>
      <c r="N298" s="16" t="b">
        <v>1</v>
      </c>
      <c r="O298" s="20" t="b">
        <v>1</v>
      </c>
      <c r="P298">
        <v>1.04</v>
      </c>
      <c r="Q298">
        <v>4.3</v>
      </c>
      <c r="R298" s="21">
        <v>330</v>
      </c>
      <c r="T298" s="10">
        <v>1125</v>
      </c>
      <c r="U298" s="10">
        <v>1147</v>
      </c>
      <c r="Y298" s="11">
        <v>753</v>
      </c>
      <c r="Z298" s="12" t="s">
        <v>1377</v>
      </c>
      <c r="AA298" s="13">
        <v>42569</v>
      </c>
      <c r="AB298" s="14">
        <v>0.75866898148148143</v>
      </c>
      <c r="AC298" s="15">
        <v>42569.758668981478</v>
      </c>
      <c r="AD298" s="11">
        <v>32.658679999999997</v>
      </c>
      <c r="AE298" s="11">
        <v>-121.02513</v>
      </c>
      <c r="AF298" s="11">
        <v>2</v>
      </c>
      <c r="AG298" s="11">
        <v>22</v>
      </c>
      <c r="AH298" s="11">
        <v>-1</v>
      </c>
      <c r="AI298" s="11">
        <v>14.217000007629395</v>
      </c>
      <c r="AJ298" s="11">
        <v>33.180849075317383</v>
      </c>
      <c r="AK298" s="11">
        <v>24.738285064697266</v>
      </c>
      <c r="AL298" s="11">
        <v>5.8880000114440918</v>
      </c>
      <c r="AM298" s="11">
        <v>0.40999999642372131</v>
      </c>
      <c r="AN298" s="11">
        <v>1.7100000381469727</v>
      </c>
      <c r="AO298" s="11">
        <v>1.1799999475479126</v>
      </c>
      <c r="AP298" s="11">
        <v>0.25</v>
      </c>
      <c r="AQ298" s="11">
        <v>0.61699998378753662</v>
      </c>
      <c r="AR298" s="11">
        <v>0.20999999344348907</v>
      </c>
    </row>
    <row r="299" spans="1:44" x14ac:dyDescent="0.2">
      <c r="A299" t="s">
        <v>1380</v>
      </c>
      <c r="B299" s="18">
        <v>201607</v>
      </c>
      <c r="D299">
        <v>44</v>
      </c>
      <c r="E299" t="s">
        <v>1031</v>
      </c>
      <c r="F299" t="s">
        <v>375</v>
      </c>
      <c r="G299" s="21" t="s">
        <v>28</v>
      </c>
      <c r="H299" t="b">
        <v>0</v>
      </c>
      <c r="J299">
        <v>23</v>
      </c>
      <c r="K299">
        <v>22</v>
      </c>
      <c r="L299">
        <v>10</v>
      </c>
      <c r="N299" s="16" t="b">
        <v>1</v>
      </c>
      <c r="O299" s="20" t="b">
        <v>1</v>
      </c>
      <c r="P299">
        <v>1</v>
      </c>
      <c r="Q299">
        <v>3.49</v>
      </c>
      <c r="R299" s="21">
        <v>330</v>
      </c>
      <c r="T299" s="10">
        <v>902</v>
      </c>
      <c r="U299" s="10">
        <v>921</v>
      </c>
      <c r="Y299" s="11">
        <v>756</v>
      </c>
      <c r="Z299" s="12" t="s">
        <v>1380</v>
      </c>
      <c r="AA299" s="13">
        <v>42570</v>
      </c>
      <c r="AB299" s="14">
        <v>0.61457175925925922</v>
      </c>
      <c r="AC299" s="15">
        <v>42570.614571759259</v>
      </c>
      <c r="AD299" s="11">
        <v>31.66788</v>
      </c>
      <c r="AE299" s="11">
        <v>-123.07123</v>
      </c>
      <c r="AF299" s="11">
        <v>2</v>
      </c>
      <c r="AG299" s="11">
        <v>10.5</v>
      </c>
      <c r="AH299" s="11">
        <v>-0.5</v>
      </c>
      <c r="AI299" s="11">
        <v>17.597499847412109</v>
      </c>
      <c r="AJ299" s="11">
        <v>33.02130126953125</v>
      </c>
      <c r="AK299" s="11">
        <v>23.856245040893555</v>
      </c>
      <c r="AL299" s="11">
        <v>5.5329999923706055</v>
      </c>
      <c r="AM299" s="11">
        <v>0.25999999046325684</v>
      </c>
      <c r="AN299" s="11">
        <v>1.5499999523162842</v>
      </c>
      <c r="AO299" s="11">
        <v>0</v>
      </c>
      <c r="AP299" s="11">
        <v>0</v>
      </c>
      <c r="AQ299" s="11">
        <v>9.7000002861022949E-2</v>
      </c>
      <c r="AR299" s="11">
        <v>2.4000000208616257E-2</v>
      </c>
    </row>
    <row r="300" spans="1:44" x14ac:dyDescent="0.2">
      <c r="A300" t="s">
        <v>1381</v>
      </c>
      <c r="B300" s="18">
        <v>201607</v>
      </c>
      <c r="D300">
        <v>44</v>
      </c>
      <c r="E300" t="s">
        <v>1031</v>
      </c>
      <c r="F300" t="s">
        <v>375</v>
      </c>
      <c r="G300" s="21" t="s">
        <v>28</v>
      </c>
      <c r="H300" t="b">
        <v>0</v>
      </c>
      <c r="J300">
        <v>14</v>
      </c>
      <c r="K300">
        <v>14</v>
      </c>
      <c r="L300">
        <v>84</v>
      </c>
      <c r="N300" s="16" t="b">
        <v>1</v>
      </c>
      <c r="O300" s="20" t="b">
        <v>1</v>
      </c>
      <c r="P300">
        <v>1</v>
      </c>
      <c r="Q300">
        <v>4.46</v>
      </c>
      <c r="R300" s="21">
        <v>330</v>
      </c>
      <c r="T300" s="10">
        <v>902</v>
      </c>
      <c r="U300" s="10">
        <v>919</v>
      </c>
      <c r="Y300" s="11">
        <v>757</v>
      </c>
      <c r="Z300" s="12" t="s">
        <v>1381</v>
      </c>
      <c r="AA300" s="13">
        <v>42570</v>
      </c>
      <c r="AB300" s="14">
        <v>0.61457175925925922</v>
      </c>
      <c r="AC300" s="15">
        <v>42570.614571759259</v>
      </c>
      <c r="AD300" s="11">
        <v>31.66788</v>
      </c>
      <c r="AE300" s="11">
        <v>-123.07123</v>
      </c>
      <c r="AF300" s="11">
        <v>1</v>
      </c>
      <c r="AG300" s="11">
        <v>84</v>
      </c>
      <c r="AH300" s="11">
        <v>0</v>
      </c>
      <c r="AI300" s="11">
        <v>13.503000259399414</v>
      </c>
      <c r="AJ300" s="11">
        <v>33.094799041748047</v>
      </c>
      <c r="AK300" s="11">
        <v>24.822109222412109</v>
      </c>
      <c r="AL300" s="11">
        <v>5.7290000915527344</v>
      </c>
      <c r="AM300" s="11">
        <v>0.43999999761581421</v>
      </c>
      <c r="AN300" s="11">
        <v>2.9900000095367432</v>
      </c>
      <c r="AO300" s="11">
        <v>0.20999999344348907</v>
      </c>
      <c r="AP300" s="11">
        <v>0</v>
      </c>
      <c r="AQ300" s="11">
        <v>0.54000002145767212</v>
      </c>
      <c r="AR300" s="11">
        <v>0.24300000071525574</v>
      </c>
    </row>
    <row r="301" spans="1:44" x14ac:dyDescent="0.2">
      <c r="A301" t="s">
        <v>1384</v>
      </c>
      <c r="B301" s="18">
        <v>201607</v>
      </c>
      <c r="D301">
        <v>48</v>
      </c>
      <c r="E301" t="s">
        <v>1032</v>
      </c>
      <c r="F301" t="s">
        <v>221</v>
      </c>
      <c r="G301" s="21" t="s">
        <v>28</v>
      </c>
      <c r="H301" t="b">
        <v>0</v>
      </c>
      <c r="J301">
        <v>23</v>
      </c>
      <c r="K301">
        <v>21</v>
      </c>
      <c r="L301">
        <v>13</v>
      </c>
      <c r="N301" s="16" t="b">
        <v>1</v>
      </c>
      <c r="O301" s="20" t="b">
        <v>1</v>
      </c>
      <c r="P301">
        <v>2.2000000000000002</v>
      </c>
      <c r="Q301">
        <v>4.26</v>
      </c>
      <c r="R301" s="21">
        <v>330</v>
      </c>
      <c r="T301" s="10">
        <v>1050</v>
      </c>
      <c r="U301" s="10">
        <v>1107</v>
      </c>
      <c r="Y301" s="11">
        <v>760</v>
      </c>
      <c r="Z301" s="12" t="s">
        <v>1384</v>
      </c>
      <c r="AA301" s="13">
        <v>42571</v>
      </c>
      <c r="AB301" s="14">
        <v>0.68927083333333339</v>
      </c>
      <c r="AC301" s="15">
        <v>42571.689270833333</v>
      </c>
      <c r="AD301" s="11">
        <v>32.578270000000003</v>
      </c>
      <c r="AE301" s="11">
        <v>-122.81668000000001</v>
      </c>
      <c r="AF301" s="11">
        <v>2</v>
      </c>
      <c r="AG301" s="11">
        <v>13.5</v>
      </c>
      <c r="AH301" s="11">
        <v>-0.5</v>
      </c>
      <c r="AI301" s="11">
        <v>16.597499847412109</v>
      </c>
      <c r="AJ301" s="11">
        <v>32.891950607299805</v>
      </c>
      <c r="AK301" s="11">
        <v>23.99236011505127</v>
      </c>
      <c r="AL301" s="11">
        <v>5.6760001182556152</v>
      </c>
      <c r="AM301" s="11">
        <v>0.25</v>
      </c>
      <c r="AN301" s="11">
        <v>0.9100000262260437</v>
      </c>
      <c r="AO301" s="11">
        <v>0</v>
      </c>
      <c r="AP301" s="11">
        <v>0</v>
      </c>
      <c r="AQ301" s="11">
        <v>0.1120000034570694</v>
      </c>
      <c r="AR301" s="11">
        <v>3.2999999821186066E-2</v>
      </c>
    </row>
    <row r="302" spans="1:44" x14ac:dyDescent="0.2">
      <c r="A302" t="s">
        <v>1385</v>
      </c>
      <c r="B302" s="18">
        <v>201607</v>
      </c>
      <c r="D302">
        <v>48</v>
      </c>
      <c r="E302" t="s">
        <v>1032</v>
      </c>
      <c r="F302" t="s">
        <v>221</v>
      </c>
      <c r="G302" s="21" t="s">
        <v>28</v>
      </c>
      <c r="H302" t="b">
        <v>0</v>
      </c>
      <c r="J302">
        <v>15</v>
      </c>
      <c r="K302">
        <v>14</v>
      </c>
      <c r="L302">
        <v>57</v>
      </c>
      <c r="N302" s="16" t="b">
        <v>1</v>
      </c>
      <c r="O302" s="20" t="b">
        <v>1</v>
      </c>
      <c r="P302">
        <v>1.04</v>
      </c>
      <c r="Q302">
        <v>4</v>
      </c>
      <c r="R302" s="21">
        <v>330</v>
      </c>
      <c r="T302" s="10">
        <v>1050</v>
      </c>
      <c r="U302" s="10">
        <v>1107</v>
      </c>
      <c r="Y302" s="11">
        <v>761</v>
      </c>
      <c r="Z302" s="12" t="s">
        <v>1385</v>
      </c>
      <c r="AA302" s="13">
        <v>42571</v>
      </c>
      <c r="AB302" s="14">
        <v>0.68927083333333339</v>
      </c>
      <c r="AC302" s="15">
        <v>42571.689270833333</v>
      </c>
      <c r="AD302" s="11">
        <v>32.578270000000003</v>
      </c>
      <c r="AE302" s="11">
        <v>-122.81668000000001</v>
      </c>
      <c r="AF302" s="11">
        <v>2</v>
      </c>
      <c r="AG302" s="11">
        <v>56.5</v>
      </c>
      <c r="AH302" s="11">
        <v>0.5</v>
      </c>
      <c r="AI302" s="11">
        <v>15.310000419616699</v>
      </c>
      <c r="AJ302" s="11">
        <v>33.028799057006836</v>
      </c>
      <c r="AK302" s="11">
        <v>24.389735221862793</v>
      </c>
      <c r="AL302" s="11">
        <v>5.8850002288818359</v>
      </c>
      <c r="AM302" s="11">
        <v>0.30000001192092896</v>
      </c>
      <c r="AN302" s="11">
        <v>0.61000001430511475</v>
      </c>
      <c r="AO302" s="11">
        <v>0</v>
      </c>
      <c r="AP302" s="11">
        <v>7.9999998211860657E-2</v>
      </c>
      <c r="AQ302" s="11">
        <v>0.47499999403953552</v>
      </c>
      <c r="AR302" s="11">
        <v>0.25099998712539673</v>
      </c>
    </row>
    <row r="303" spans="1:44" x14ac:dyDescent="0.2">
      <c r="A303" t="s">
        <v>1390</v>
      </c>
      <c r="B303" s="18">
        <v>201607</v>
      </c>
      <c r="D303">
        <v>58</v>
      </c>
      <c r="E303" t="s">
        <v>1033</v>
      </c>
      <c r="F303" t="s">
        <v>74</v>
      </c>
      <c r="G303" s="21" t="s">
        <v>28</v>
      </c>
      <c r="H303" t="b">
        <v>1</v>
      </c>
      <c r="J303">
        <v>22</v>
      </c>
      <c r="K303">
        <v>22</v>
      </c>
      <c r="L303">
        <v>6</v>
      </c>
      <c r="N303" s="16" t="b">
        <v>1</v>
      </c>
      <c r="O303" s="20" t="b">
        <v>1</v>
      </c>
      <c r="P303">
        <v>0.5</v>
      </c>
      <c r="Q303">
        <v>2.0699999999999998</v>
      </c>
      <c r="R303" s="21">
        <v>330</v>
      </c>
      <c r="T303" s="10">
        <v>1051</v>
      </c>
      <c r="U303" s="10">
        <v>1117</v>
      </c>
      <c r="Y303" s="11">
        <v>767</v>
      </c>
      <c r="Z303" s="12" t="s">
        <v>1390</v>
      </c>
      <c r="AA303" s="13">
        <v>42573</v>
      </c>
      <c r="AB303" s="14">
        <v>0.67313657407407412</v>
      </c>
      <c r="AC303" s="15">
        <v>42573.673136574071</v>
      </c>
      <c r="AD303" s="11">
        <v>34.276029999999999</v>
      </c>
      <c r="AE303" s="11">
        <v>-120.02889999999999</v>
      </c>
      <c r="AF303" s="11">
        <v>1</v>
      </c>
      <c r="AG303" s="11">
        <v>6</v>
      </c>
      <c r="AH303" s="11">
        <v>0</v>
      </c>
      <c r="AI303" s="11">
        <v>18.988000869750977</v>
      </c>
      <c r="AJ303" s="11">
        <v>33.599098205566406</v>
      </c>
      <c r="AK303" s="11">
        <v>23.955469131469727</v>
      </c>
      <c r="AL303" s="11">
        <v>6.0920000076293945</v>
      </c>
      <c r="AM303" s="11">
        <v>0.10999999940395355</v>
      </c>
      <c r="AN303" s="11">
        <v>7.9999998211860657E-2</v>
      </c>
      <c r="AO303" s="11">
        <v>0</v>
      </c>
      <c r="AP303" s="11">
        <v>0</v>
      </c>
      <c r="AQ303" s="11">
        <v>0.93999999761581421</v>
      </c>
      <c r="AR303" s="11">
        <v>0.54699999094009399</v>
      </c>
    </row>
    <row r="304" spans="1:44" x14ac:dyDescent="0.2">
      <c r="A304" t="s">
        <v>377</v>
      </c>
      <c r="B304" s="18">
        <v>201607</v>
      </c>
      <c r="D304">
        <v>63</v>
      </c>
      <c r="E304" t="s">
        <v>1034</v>
      </c>
      <c r="F304" t="s">
        <v>78</v>
      </c>
      <c r="G304" s="21" t="s">
        <v>270</v>
      </c>
      <c r="H304" t="b">
        <v>1</v>
      </c>
      <c r="J304">
        <v>20</v>
      </c>
      <c r="K304">
        <v>19</v>
      </c>
      <c r="L304">
        <v>10</v>
      </c>
      <c r="N304" s="16" t="b">
        <v>1</v>
      </c>
      <c r="O304" s="20" t="b">
        <v>1</v>
      </c>
      <c r="P304">
        <v>2.2000000000000002</v>
      </c>
      <c r="Q304">
        <v>4.38</v>
      </c>
      <c r="R304" s="21">
        <v>330</v>
      </c>
      <c r="T304" s="10">
        <v>523</v>
      </c>
      <c r="U304" s="10">
        <v>539</v>
      </c>
      <c r="Y304" s="11">
        <v>774</v>
      </c>
      <c r="Z304" s="12" t="s">
        <v>377</v>
      </c>
      <c r="AA304" s="13">
        <v>42575</v>
      </c>
      <c r="AB304" s="14">
        <v>0.44671296296296298</v>
      </c>
      <c r="AC304" s="15">
        <v>42575.446712962963</v>
      </c>
      <c r="AD304" s="11">
        <v>33.819920000000003</v>
      </c>
      <c r="AE304" s="11">
        <v>-121.84482</v>
      </c>
      <c r="AF304" s="11">
        <v>2</v>
      </c>
      <c r="AG304" s="11">
        <v>10</v>
      </c>
      <c r="AH304" s="11">
        <v>0</v>
      </c>
      <c r="AI304" s="11">
        <v>16.417499542236328</v>
      </c>
      <c r="AJ304" s="11">
        <v>32.92555046081543</v>
      </c>
      <c r="AK304" s="11">
        <v>24.05926513671875</v>
      </c>
      <c r="AL304" s="11">
        <v>5.7210001945495605</v>
      </c>
      <c r="AM304" s="11">
        <v>0.37999999523162842</v>
      </c>
      <c r="AN304" s="11">
        <v>1.309999942779541</v>
      </c>
      <c r="AO304" s="11">
        <v>2.9999999329447746E-2</v>
      </c>
      <c r="AP304" s="11">
        <v>2.9999999329447746E-2</v>
      </c>
      <c r="AQ304" s="11">
        <v>0.15099999308586121</v>
      </c>
      <c r="AR304" s="11">
        <v>5.7999998331069946E-2</v>
      </c>
    </row>
    <row r="305" spans="1:44" x14ac:dyDescent="0.2">
      <c r="A305" t="s">
        <v>378</v>
      </c>
      <c r="B305" s="18">
        <v>201607</v>
      </c>
      <c r="D305">
        <v>63</v>
      </c>
      <c r="E305" t="s">
        <v>1034</v>
      </c>
      <c r="F305" t="s">
        <v>78</v>
      </c>
      <c r="G305" s="21" t="s">
        <v>270</v>
      </c>
      <c r="H305" t="b">
        <v>1</v>
      </c>
      <c r="J305">
        <v>15</v>
      </c>
      <c r="K305">
        <v>15</v>
      </c>
      <c r="L305">
        <v>62</v>
      </c>
      <c r="N305" s="16" t="b">
        <v>1</v>
      </c>
      <c r="O305" s="20" t="b">
        <v>1</v>
      </c>
      <c r="P305">
        <v>0.5</v>
      </c>
      <c r="Q305">
        <v>3.18</v>
      </c>
      <c r="R305" s="21">
        <v>330</v>
      </c>
      <c r="T305" s="10">
        <v>523</v>
      </c>
      <c r="U305" s="10">
        <v>544</v>
      </c>
      <c r="Y305" s="11">
        <v>775</v>
      </c>
      <c r="Z305" s="12" t="s">
        <v>378</v>
      </c>
      <c r="AA305" s="13">
        <v>42575</v>
      </c>
      <c r="AB305" s="14">
        <v>0.44671296296296298</v>
      </c>
      <c r="AC305" s="15">
        <v>42575.446712962963</v>
      </c>
      <c r="AD305" s="11">
        <v>33.819920000000003</v>
      </c>
      <c r="AE305" s="11">
        <v>-121.84482</v>
      </c>
      <c r="AF305" s="11">
        <v>1</v>
      </c>
      <c r="AG305" s="11">
        <v>62</v>
      </c>
      <c r="AH305" s="11">
        <v>0</v>
      </c>
      <c r="AI305" s="11">
        <v>13.420000076293945</v>
      </c>
      <c r="AJ305" s="11">
        <v>33.055099487304688</v>
      </c>
      <c r="AK305" s="11">
        <v>24.806880950927734</v>
      </c>
      <c r="AL305" s="11">
        <v>5.8239998817443848</v>
      </c>
      <c r="AM305" s="11">
        <v>0.55000001192092896</v>
      </c>
      <c r="AN305" s="11">
        <v>1.7200000286102295</v>
      </c>
      <c r="AO305" s="11">
        <v>2.440000057220459</v>
      </c>
      <c r="AP305" s="11">
        <v>0.87999999523162842</v>
      </c>
      <c r="AQ305" s="11">
        <v>0.62900000810623169</v>
      </c>
      <c r="AR305" s="11">
        <v>0.29100000858306885</v>
      </c>
    </row>
    <row r="306" spans="1:44" x14ac:dyDescent="0.2">
      <c r="A306" t="s">
        <v>381</v>
      </c>
      <c r="B306" s="18">
        <v>201607</v>
      </c>
      <c r="D306">
        <v>66</v>
      </c>
      <c r="E306" t="s">
        <v>1034</v>
      </c>
      <c r="F306" t="s">
        <v>86</v>
      </c>
      <c r="G306" s="21" t="s">
        <v>270</v>
      </c>
      <c r="H306" t="b">
        <v>1</v>
      </c>
      <c r="J306">
        <v>20</v>
      </c>
      <c r="K306">
        <v>19</v>
      </c>
      <c r="L306">
        <v>10</v>
      </c>
      <c r="N306" s="16" t="b">
        <v>1</v>
      </c>
      <c r="O306" s="20" t="b">
        <v>1</v>
      </c>
      <c r="P306">
        <v>2.2000000000000002</v>
      </c>
      <c r="Q306">
        <v>3</v>
      </c>
      <c r="R306" s="21">
        <v>330</v>
      </c>
      <c r="T306" s="10">
        <v>406</v>
      </c>
      <c r="U306" s="10">
        <v>419</v>
      </c>
      <c r="Y306" s="11">
        <v>782</v>
      </c>
      <c r="Z306" s="12" t="s">
        <v>381</v>
      </c>
      <c r="AA306" s="13">
        <v>42576</v>
      </c>
      <c r="AB306" s="14">
        <v>0.38731481481481483</v>
      </c>
      <c r="AC306" s="15">
        <v>42576.387314814812</v>
      </c>
      <c r="AD306" s="11">
        <v>32.82432</v>
      </c>
      <c r="AE306" s="11">
        <v>-123.90223</v>
      </c>
      <c r="AF306" s="11">
        <v>2</v>
      </c>
      <c r="AG306" s="11">
        <v>10.5</v>
      </c>
      <c r="AH306" s="11">
        <v>-0.5</v>
      </c>
      <c r="AI306" s="11">
        <v>17.673000335693359</v>
      </c>
      <c r="AJ306" s="11">
        <v>32.973850250244141</v>
      </c>
      <c r="AK306" s="11">
        <v>23.801859855651855</v>
      </c>
      <c r="AL306" s="11">
        <v>5.5419998168945312</v>
      </c>
      <c r="AM306" s="11">
        <v>0.25</v>
      </c>
      <c r="AN306" s="11">
        <v>1.5700000524520874</v>
      </c>
      <c r="AO306" s="11">
        <v>0</v>
      </c>
      <c r="AP306" s="11">
        <v>0</v>
      </c>
      <c r="AQ306" s="11">
        <v>7.4000000953674316E-2</v>
      </c>
      <c r="AR306" s="11">
        <v>1.9999999552965164E-2</v>
      </c>
    </row>
    <row r="307" spans="1:44" x14ac:dyDescent="0.2">
      <c r="A307" t="s">
        <v>382</v>
      </c>
      <c r="B307" s="18">
        <v>201607</v>
      </c>
      <c r="D307">
        <v>66</v>
      </c>
      <c r="E307" t="s">
        <v>1034</v>
      </c>
      <c r="F307" t="s">
        <v>86</v>
      </c>
      <c r="G307" s="21" t="s">
        <v>270</v>
      </c>
      <c r="H307" t="b">
        <v>1</v>
      </c>
      <c r="J307">
        <v>13</v>
      </c>
      <c r="K307">
        <v>13</v>
      </c>
      <c r="L307">
        <v>87</v>
      </c>
      <c r="N307" s="16" t="b">
        <v>0</v>
      </c>
      <c r="O307" s="20" t="b">
        <v>1</v>
      </c>
      <c r="Q307">
        <v>3.26</v>
      </c>
      <c r="R307" s="21">
        <v>330</v>
      </c>
      <c r="T307" s="10">
        <v>406</v>
      </c>
      <c r="U307" s="10">
        <v>419</v>
      </c>
      <c r="Y307" s="11">
        <v>783</v>
      </c>
      <c r="Z307" s="12" t="s">
        <v>382</v>
      </c>
      <c r="AA307" s="13">
        <v>42576</v>
      </c>
      <c r="AB307" s="14">
        <v>0.38731481481481483</v>
      </c>
      <c r="AC307" s="15">
        <v>42576.387314814812</v>
      </c>
      <c r="AD307" s="11">
        <v>32.82432</v>
      </c>
      <c r="AE307" s="11">
        <v>-123.90223</v>
      </c>
      <c r="AF307" s="11">
        <v>1</v>
      </c>
      <c r="AG307" s="11">
        <v>86</v>
      </c>
      <c r="AH307" s="11">
        <v>1</v>
      </c>
      <c r="AI307" s="11">
        <v>13.413999557495117</v>
      </c>
      <c r="AJ307" s="11">
        <v>33.084598541259766</v>
      </c>
      <c r="AK307" s="11">
        <v>24.832239151000977</v>
      </c>
      <c r="AL307" s="11">
        <v>5.9219999313354492</v>
      </c>
      <c r="AM307" s="11">
        <v>0.43999999761581421</v>
      </c>
      <c r="AN307" s="11">
        <v>3.0699999332427979</v>
      </c>
      <c r="AO307" s="11">
        <v>0.44999998807907104</v>
      </c>
      <c r="AP307" s="11">
        <v>2.9999999329447746E-2</v>
      </c>
      <c r="AQ307" s="11">
        <v>0.52600002288818359</v>
      </c>
      <c r="AR307" s="11">
        <v>0.30000001192092896</v>
      </c>
    </row>
    <row r="308" spans="1:44" x14ac:dyDescent="0.2">
      <c r="A308" t="s">
        <v>1393</v>
      </c>
      <c r="B308" s="18">
        <v>201607</v>
      </c>
      <c r="D308">
        <v>67</v>
      </c>
      <c r="E308" t="s">
        <v>1035</v>
      </c>
      <c r="F308" t="s">
        <v>114</v>
      </c>
      <c r="G308" s="21" t="s">
        <v>28</v>
      </c>
      <c r="H308" t="b">
        <v>0</v>
      </c>
      <c r="J308">
        <v>23</v>
      </c>
      <c r="K308">
        <v>22</v>
      </c>
      <c r="L308">
        <v>8</v>
      </c>
      <c r="N308" s="16" t="b">
        <v>1</v>
      </c>
      <c r="O308" s="20" t="b">
        <v>1</v>
      </c>
      <c r="P308">
        <v>2.2000000000000002</v>
      </c>
      <c r="Q308">
        <v>4</v>
      </c>
      <c r="R308" s="21">
        <v>330</v>
      </c>
      <c r="T308" s="10">
        <v>1316</v>
      </c>
      <c r="U308" s="10">
        <v>1335</v>
      </c>
      <c r="Y308" s="11">
        <v>786</v>
      </c>
      <c r="Z308" s="12" t="s">
        <v>1393</v>
      </c>
      <c r="AA308" s="13">
        <v>42576</v>
      </c>
      <c r="AB308" s="14">
        <v>0.82761574074074074</v>
      </c>
      <c r="AC308" s="15">
        <v>42576.827615740738</v>
      </c>
      <c r="AD308" s="11">
        <v>33.720579999999998</v>
      </c>
      <c r="AE308" s="11">
        <v>-123.63397999999999</v>
      </c>
      <c r="AF308" s="11">
        <v>2</v>
      </c>
      <c r="AG308" s="11">
        <v>7.5</v>
      </c>
      <c r="AH308" s="11">
        <v>0.5</v>
      </c>
      <c r="AI308" s="11">
        <v>16.434999465942383</v>
      </c>
      <c r="AJ308" s="11">
        <v>33.009149551391602</v>
      </c>
      <c r="AK308" s="11">
        <v>24.119250297546387</v>
      </c>
      <c r="AL308" s="11">
        <v>5.7670001983642578</v>
      </c>
      <c r="AM308" s="11">
        <v>0.2800000011920929</v>
      </c>
      <c r="AN308" s="11">
        <v>1.2100000381469727</v>
      </c>
      <c r="AO308" s="11">
        <v>0</v>
      </c>
      <c r="AP308" s="11">
        <v>9.9999997764825821E-3</v>
      </c>
      <c r="AQ308" s="11">
        <v>0.21400000154972076</v>
      </c>
      <c r="AR308" s="11">
        <v>5.299999937415123E-2</v>
      </c>
    </row>
    <row r="309" spans="1:44" x14ac:dyDescent="0.2">
      <c r="A309" t="s">
        <v>1394</v>
      </c>
      <c r="B309" s="18">
        <v>201607</v>
      </c>
      <c r="D309">
        <v>67</v>
      </c>
      <c r="E309" t="s">
        <v>1035</v>
      </c>
      <c r="F309" t="s">
        <v>114</v>
      </c>
      <c r="G309" s="21" t="s">
        <v>28</v>
      </c>
      <c r="H309" t="b">
        <v>0</v>
      </c>
      <c r="J309">
        <v>15</v>
      </c>
      <c r="K309">
        <v>14</v>
      </c>
      <c r="L309">
        <v>63</v>
      </c>
      <c r="N309" s="16" t="b">
        <v>1</v>
      </c>
      <c r="O309" s="20" t="b">
        <v>1</v>
      </c>
      <c r="P309">
        <v>1.04</v>
      </c>
      <c r="Q309">
        <v>2.5</v>
      </c>
      <c r="R309" s="21">
        <v>330</v>
      </c>
      <c r="T309" s="10">
        <v>1316</v>
      </c>
      <c r="U309" s="10">
        <v>1335</v>
      </c>
      <c r="Y309" s="11">
        <v>787</v>
      </c>
      <c r="Z309" s="12" t="s">
        <v>1394</v>
      </c>
      <c r="AA309" s="13">
        <v>42576</v>
      </c>
      <c r="AB309" s="14">
        <v>0.82761574074074074</v>
      </c>
      <c r="AC309" s="15">
        <v>42576.827615740738</v>
      </c>
      <c r="AD309" s="11">
        <v>33.720579999999998</v>
      </c>
      <c r="AE309" s="11">
        <v>-123.63397999999999</v>
      </c>
      <c r="AF309" s="11">
        <v>2</v>
      </c>
      <c r="AG309" s="11">
        <v>63.5</v>
      </c>
      <c r="AH309" s="11">
        <v>-0.5</v>
      </c>
      <c r="AI309" s="11">
        <v>13.152999877929688</v>
      </c>
      <c r="AJ309" s="11">
        <v>33.058650970458984</v>
      </c>
      <c r="AK309" s="11">
        <v>24.852190017700195</v>
      </c>
      <c r="AL309" s="11">
        <v>5.6830000877380371</v>
      </c>
      <c r="AM309" s="11">
        <v>0.49000000953674316</v>
      </c>
      <c r="AN309" s="11">
        <v>2.5499999523162842</v>
      </c>
      <c r="AO309" s="11">
        <v>1.9199999570846558</v>
      </c>
      <c r="AP309" s="11">
        <v>0.40999999642372131</v>
      </c>
      <c r="AQ309" s="11">
        <v>0.20200000703334808</v>
      </c>
      <c r="AR309" s="11">
        <v>0.51499998569488525</v>
      </c>
    </row>
    <row r="310" spans="1:44" x14ac:dyDescent="0.2">
      <c r="A310" t="s">
        <v>1397</v>
      </c>
      <c r="B310" s="18">
        <v>201611</v>
      </c>
      <c r="D310">
        <v>1</v>
      </c>
      <c r="E310" t="s">
        <v>1029</v>
      </c>
      <c r="F310" t="s">
        <v>1103</v>
      </c>
      <c r="G310" s="21" t="s">
        <v>28</v>
      </c>
      <c r="H310" t="b">
        <v>0</v>
      </c>
      <c r="J310">
        <v>17</v>
      </c>
      <c r="K310">
        <v>11</v>
      </c>
      <c r="L310">
        <v>12</v>
      </c>
      <c r="N310" s="16" t="b">
        <v>1</v>
      </c>
      <c r="O310" s="20" t="b">
        <v>1</v>
      </c>
      <c r="P310">
        <v>0.5</v>
      </c>
      <c r="Q310">
        <v>3.62</v>
      </c>
      <c r="R310" s="21">
        <v>330</v>
      </c>
      <c r="T310" s="10">
        <v>1255</v>
      </c>
      <c r="U310" s="10">
        <v>1320</v>
      </c>
      <c r="Y310" s="11">
        <v>790</v>
      </c>
      <c r="Z310" s="12" t="s">
        <v>1397</v>
      </c>
      <c r="AA310" s="13">
        <v>42680</v>
      </c>
      <c r="AB310" s="14">
        <v>0.82978009259259256</v>
      </c>
      <c r="AC310" s="15">
        <v>42680.829780092594</v>
      </c>
      <c r="AD310" s="11">
        <v>32.956270000000004</v>
      </c>
      <c r="AE310" s="11">
        <v>-117.30493</v>
      </c>
      <c r="AF310" s="11">
        <v>1</v>
      </c>
      <c r="AG310" s="11">
        <v>13</v>
      </c>
      <c r="AH310" s="11">
        <v>-1</v>
      </c>
      <c r="AI310" s="11">
        <v>18.568000793457031</v>
      </c>
      <c r="AJ310" s="11">
        <v>33.408298492431641</v>
      </c>
      <c r="AK310" s="11">
        <v>23.915599822998047</v>
      </c>
      <c r="AL310" s="11">
        <v>5.7259998321533203</v>
      </c>
      <c r="AM310" s="11">
        <v>0.18999999761581421</v>
      </c>
      <c r="AN310" s="11">
        <v>1.5</v>
      </c>
      <c r="AO310" s="11">
        <v>0.10999999940395355</v>
      </c>
      <c r="AP310" s="11">
        <v>5.9999998658895493E-2</v>
      </c>
      <c r="AQ310" s="11">
        <v>0.45300000905990601</v>
      </c>
      <c r="AR310" s="11">
        <v>9.2000000178813934E-2</v>
      </c>
    </row>
    <row r="311" spans="1:44" x14ac:dyDescent="0.2">
      <c r="A311" t="s">
        <v>1398</v>
      </c>
      <c r="B311" s="18">
        <v>201611</v>
      </c>
      <c r="D311">
        <v>1</v>
      </c>
      <c r="E311" t="s">
        <v>1029</v>
      </c>
      <c r="F311" t="s">
        <v>1103</v>
      </c>
      <c r="G311" s="21" t="s">
        <v>28</v>
      </c>
      <c r="H311" t="b">
        <v>0</v>
      </c>
      <c r="J311">
        <v>7</v>
      </c>
      <c r="K311">
        <v>6</v>
      </c>
      <c r="L311">
        <v>24</v>
      </c>
      <c r="N311" s="16" t="b">
        <v>1</v>
      </c>
      <c r="O311" s="20" t="b">
        <v>1</v>
      </c>
      <c r="P311">
        <v>0.5</v>
      </c>
      <c r="Q311">
        <v>3.9</v>
      </c>
      <c r="R311" s="21">
        <v>330</v>
      </c>
      <c r="T311" s="10">
        <v>1255</v>
      </c>
      <c r="U311" s="10">
        <v>1320</v>
      </c>
      <c r="Y311" s="11">
        <v>791</v>
      </c>
      <c r="Z311" s="12" t="s">
        <v>1398</v>
      </c>
      <c r="AA311" s="13">
        <v>42680</v>
      </c>
      <c r="AB311" s="14">
        <v>0.82978009259259256</v>
      </c>
      <c r="AC311" s="15">
        <v>42680.829780092594</v>
      </c>
      <c r="AD311" s="11">
        <v>32.956270000000004</v>
      </c>
      <c r="AE311" s="11">
        <v>-117.30493</v>
      </c>
      <c r="AF311" s="11">
        <v>2</v>
      </c>
      <c r="AG311" s="11">
        <v>24.5</v>
      </c>
      <c r="AH311" s="11">
        <v>-0.5</v>
      </c>
      <c r="AI311" s="11">
        <v>14.648499965667725</v>
      </c>
      <c r="AJ311" s="11">
        <v>33.260601043701172</v>
      </c>
      <c r="AK311" s="11">
        <v>24.709019660949707</v>
      </c>
      <c r="AL311" s="11">
        <v>5.5710000991821289</v>
      </c>
      <c r="AM311" s="11">
        <v>0.47999998927116394</v>
      </c>
      <c r="AN311" s="11">
        <v>3.7100000381469727</v>
      </c>
      <c r="AO311" s="11">
        <v>1.5199999809265137</v>
      </c>
      <c r="AP311" s="11">
        <v>0.20000000298023224</v>
      </c>
      <c r="AQ311" s="11">
        <v>1.3990000486373901</v>
      </c>
      <c r="AR311" s="11">
        <v>0.38999998569488525</v>
      </c>
    </row>
    <row r="312" spans="1:44" x14ac:dyDescent="0.2">
      <c r="A312" t="s">
        <v>1399</v>
      </c>
      <c r="B312" s="18">
        <v>201611</v>
      </c>
      <c r="D312">
        <v>8</v>
      </c>
      <c r="E312" t="s">
        <v>1029</v>
      </c>
      <c r="F312" t="s">
        <v>49</v>
      </c>
      <c r="G312" s="21" t="s">
        <v>28</v>
      </c>
      <c r="H312" t="b">
        <v>0</v>
      </c>
      <c r="J312">
        <v>23</v>
      </c>
      <c r="K312" t="s">
        <v>1400</v>
      </c>
      <c r="L312">
        <v>9</v>
      </c>
      <c r="N312" s="16" t="b">
        <v>1</v>
      </c>
      <c r="O312" s="20" t="b">
        <v>1</v>
      </c>
      <c r="P312">
        <v>1</v>
      </c>
      <c r="Q312">
        <v>4.2</v>
      </c>
      <c r="R312" s="21">
        <v>330</v>
      </c>
      <c r="T312" s="10">
        <v>1448</v>
      </c>
      <c r="U312" s="10">
        <v>1518</v>
      </c>
      <c r="Y312" s="11">
        <v>793</v>
      </c>
      <c r="Z312" s="12" t="s">
        <v>1399</v>
      </c>
      <c r="AA312" s="13">
        <v>42681</v>
      </c>
      <c r="AB312" s="14">
        <v>0.86542824074074076</v>
      </c>
      <c r="AC312" s="15">
        <v>42681.865428240744</v>
      </c>
      <c r="AD312" s="11">
        <v>32.346530000000001</v>
      </c>
      <c r="AE312" s="11">
        <v>-118.55437999999999</v>
      </c>
      <c r="AF312" s="11">
        <v>2</v>
      </c>
      <c r="AG312" s="11">
        <v>9</v>
      </c>
      <c r="AH312" s="11">
        <v>0</v>
      </c>
      <c r="AI312" s="11">
        <v>19.213000297546387</v>
      </c>
      <c r="AJ312" s="11">
        <v>33.5</v>
      </c>
      <c r="AK312" s="11">
        <v>23.823055267333984</v>
      </c>
      <c r="AL312" s="11">
        <v>5.3940000534057617</v>
      </c>
      <c r="AM312" s="11">
        <v>0.25</v>
      </c>
      <c r="AN312" s="11">
        <v>1.9600000381469727</v>
      </c>
      <c r="AO312" s="11">
        <v>3.9999999105930328E-2</v>
      </c>
      <c r="AP312" s="11">
        <v>0</v>
      </c>
      <c r="AQ312" s="11">
        <v>0.25499999523162842</v>
      </c>
      <c r="AR312" s="11">
        <v>1.7999999225139618E-2</v>
      </c>
    </row>
    <row r="313" spans="1:44" x14ac:dyDescent="0.2">
      <c r="A313" t="s">
        <v>1401</v>
      </c>
      <c r="B313" s="18">
        <v>201611</v>
      </c>
      <c r="D313">
        <v>8</v>
      </c>
      <c r="E313" t="s">
        <v>1029</v>
      </c>
      <c r="F313" t="s">
        <v>49</v>
      </c>
      <c r="G313" s="21" t="s">
        <v>28</v>
      </c>
      <c r="H313" t="b">
        <v>0</v>
      </c>
      <c r="J313">
        <v>18</v>
      </c>
      <c r="K313">
        <v>17</v>
      </c>
      <c r="L313">
        <v>33</v>
      </c>
      <c r="N313" s="16" t="b">
        <v>1</v>
      </c>
      <c r="O313" s="20" t="b">
        <v>1</v>
      </c>
      <c r="P313">
        <v>0.76</v>
      </c>
      <c r="Q313">
        <v>4.4000000000000004</v>
      </c>
      <c r="R313" s="21">
        <v>330</v>
      </c>
      <c r="T313" s="10">
        <v>1448</v>
      </c>
      <c r="U313" s="10">
        <v>1518</v>
      </c>
      <c r="Y313" s="11">
        <v>794</v>
      </c>
      <c r="Z313" s="12" t="s">
        <v>1401</v>
      </c>
      <c r="AA313" s="13">
        <v>42681</v>
      </c>
      <c r="AB313" s="14">
        <v>0.86542824074074076</v>
      </c>
      <c r="AC313" s="15">
        <v>42681.865428240744</v>
      </c>
      <c r="AD313" s="11">
        <v>32.346530000000001</v>
      </c>
      <c r="AE313" s="11">
        <v>-118.55437999999999</v>
      </c>
      <c r="AF313" s="11">
        <v>2</v>
      </c>
      <c r="AG313" s="11">
        <v>33</v>
      </c>
      <c r="AH313" s="11">
        <v>0</v>
      </c>
      <c r="AI313" s="11">
        <v>16.045000076293945</v>
      </c>
      <c r="AJ313" s="11">
        <v>33.315250396728516</v>
      </c>
      <c r="AK313" s="11">
        <v>24.445005416870117</v>
      </c>
      <c r="AL313" s="11">
        <v>5.8010001182556152</v>
      </c>
      <c r="AM313" s="11">
        <v>0.36000001430511475</v>
      </c>
      <c r="AN313" s="11">
        <v>2.6600000858306885</v>
      </c>
      <c r="AO313" s="11">
        <v>0.14000000059604645</v>
      </c>
      <c r="AP313" s="11">
        <v>5.9999998658895493E-2</v>
      </c>
      <c r="AQ313" s="11">
        <v>0.30300000309944153</v>
      </c>
      <c r="AR313" s="11">
        <v>6.4999997615814209E-2</v>
      </c>
    </row>
    <row r="314" spans="1:44" x14ac:dyDescent="0.2">
      <c r="A314" t="s">
        <v>1404</v>
      </c>
      <c r="B314" s="18">
        <v>201611</v>
      </c>
      <c r="D314">
        <v>12</v>
      </c>
      <c r="E314" t="s">
        <v>1029</v>
      </c>
      <c r="F314" t="s">
        <v>362</v>
      </c>
      <c r="G314" s="21" t="s">
        <v>28</v>
      </c>
      <c r="H314" t="b">
        <v>0</v>
      </c>
      <c r="J314">
        <v>23</v>
      </c>
      <c r="K314">
        <v>22</v>
      </c>
      <c r="L314">
        <v>12</v>
      </c>
      <c r="N314" s="16" t="b">
        <v>1</v>
      </c>
      <c r="O314" s="20" t="b">
        <v>1</v>
      </c>
      <c r="P314">
        <v>2.2000000000000002</v>
      </c>
      <c r="Q314">
        <v>4.05</v>
      </c>
      <c r="R314" s="21">
        <v>330</v>
      </c>
      <c r="T314" s="10">
        <v>1005</v>
      </c>
      <c r="U314" s="10">
        <v>1026</v>
      </c>
      <c r="Y314" s="11">
        <v>798</v>
      </c>
      <c r="Z314" s="12" t="s">
        <v>1404</v>
      </c>
      <c r="AA314" s="13">
        <v>42682</v>
      </c>
      <c r="AB314" s="14">
        <v>0.6872800925925926</v>
      </c>
      <c r="AC314" s="15">
        <v>42682.687280092592</v>
      </c>
      <c r="AD314" s="11">
        <v>31.520679999999999</v>
      </c>
      <c r="AE314" s="11">
        <v>-120.2488</v>
      </c>
      <c r="AF314" s="11">
        <v>2</v>
      </c>
      <c r="AG314" s="11">
        <v>12</v>
      </c>
      <c r="AH314" s="11">
        <v>0</v>
      </c>
      <c r="AI314" s="11">
        <v>17.958999633789062</v>
      </c>
      <c r="AJ314" s="11">
        <v>33.379749298095703</v>
      </c>
      <c r="AK314" s="11">
        <v>24.043544769287109</v>
      </c>
      <c r="AL314" s="11">
        <v>5.500999927520752</v>
      </c>
      <c r="AM314" s="11">
        <v>0.25999999046325684</v>
      </c>
      <c r="AN314" s="11">
        <v>1.2799999713897705</v>
      </c>
      <c r="AO314" s="11">
        <v>0</v>
      </c>
      <c r="AP314" s="11">
        <v>0</v>
      </c>
      <c r="AQ314" s="11">
        <v>0.27099999785423279</v>
      </c>
      <c r="AR314" s="11">
        <v>5.9000000357627869E-2</v>
      </c>
    </row>
    <row r="315" spans="1:44" x14ac:dyDescent="0.2">
      <c r="A315" t="s">
        <v>1405</v>
      </c>
      <c r="B315" s="18">
        <v>201611</v>
      </c>
      <c r="D315">
        <v>12</v>
      </c>
      <c r="E315" t="s">
        <v>1029</v>
      </c>
      <c r="F315" t="s">
        <v>362</v>
      </c>
      <c r="G315" s="21" t="s">
        <v>28</v>
      </c>
      <c r="H315" t="b">
        <v>0</v>
      </c>
      <c r="J315">
        <v>18</v>
      </c>
      <c r="K315">
        <v>17</v>
      </c>
      <c r="L315">
        <v>40</v>
      </c>
      <c r="N315" s="16" t="b">
        <v>1</v>
      </c>
      <c r="O315" s="20" t="b">
        <v>1</v>
      </c>
      <c r="P315">
        <v>1.04</v>
      </c>
      <c r="Q315">
        <v>4.38</v>
      </c>
      <c r="R315" s="21">
        <v>330</v>
      </c>
      <c r="T315" s="10">
        <v>1005</v>
      </c>
      <c r="U315" s="10">
        <v>1024</v>
      </c>
      <c r="Y315" s="11">
        <v>799</v>
      </c>
      <c r="Z315" s="12" t="s">
        <v>1405</v>
      </c>
      <c r="AA315" s="13">
        <v>42682</v>
      </c>
      <c r="AB315" s="14">
        <v>0.6872800925925926</v>
      </c>
      <c r="AC315" s="15">
        <v>42682.687280092592</v>
      </c>
      <c r="AD315" s="11">
        <v>31.520679999999999</v>
      </c>
      <c r="AE315" s="11">
        <v>-120.2488</v>
      </c>
      <c r="AF315" s="11">
        <v>2</v>
      </c>
      <c r="AG315" s="11">
        <v>40</v>
      </c>
      <c r="AH315" s="11">
        <v>0</v>
      </c>
      <c r="AI315" s="11">
        <v>16.492000579833984</v>
      </c>
      <c r="AJ315" s="11">
        <v>33.30419921875</v>
      </c>
      <c r="AK315" s="11">
        <v>24.335095405578613</v>
      </c>
      <c r="AL315" s="11">
        <v>5.6449999809265137</v>
      </c>
      <c r="AM315" s="11">
        <v>0.31999999284744263</v>
      </c>
      <c r="AN315" s="11">
        <v>1.4199999570846558</v>
      </c>
      <c r="AO315" s="11">
        <v>0</v>
      </c>
      <c r="AP315" s="11">
        <v>0</v>
      </c>
      <c r="AQ315" s="11">
        <v>0.72500002384185791</v>
      </c>
      <c r="AR315" s="11">
        <v>0.34999999403953552</v>
      </c>
    </row>
    <row r="316" spans="1:44" x14ac:dyDescent="0.2">
      <c r="A316" t="s">
        <v>385</v>
      </c>
      <c r="B316" s="18">
        <v>201611</v>
      </c>
      <c r="D316">
        <v>18</v>
      </c>
      <c r="E316" t="s">
        <v>1030</v>
      </c>
      <c r="F316" t="s">
        <v>32</v>
      </c>
      <c r="G316" s="21" t="s">
        <v>270</v>
      </c>
      <c r="H316" t="b">
        <v>1</v>
      </c>
      <c r="J316">
        <v>21</v>
      </c>
      <c r="K316">
        <v>20</v>
      </c>
      <c r="L316">
        <v>10</v>
      </c>
      <c r="N316" s="16" t="b">
        <v>1</v>
      </c>
      <c r="O316" s="20" t="b">
        <v>1</v>
      </c>
      <c r="P316">
        <v>2.2000000000000002</v>
      </c>
      <c r="Q316">
        <v>5.9</v>
      </c>
      <c r="R316" s="21">
        <v>330</v>
      </c>
      <c r="T316" s="10">
        <v>2025</v>
      </c>
      <c r="U316" s="10">
        <v>2052</v>
      </c>
      <c r="Y316" s="11">
        <v>803</v>
      </c>
      <c r="Z316" s="12" t="s">
        <v>385</v>
      </c>
      <c r="AA316" s="13">
        <v>42684</v>
      </c>
      <c r="AB316" s="14">
        <v>0.11585648148148148</v>
      </c>
      <c r="AC316" s="15">
        <v>42684.115856481483</v>
      </c>
      <c r="AD316" s="11">
        <v>30.416730000000001</v>
      </c>
      <c r="AE316" s="11">
        <v>-123.99787000000001</v>
      </c>
      <c r="AF316" s="11">
        <v>2</v>
      </c>
      <c r="AG316" s="11">
        <v>10.5</v>
      </c>
      <c r="AH316" s="11">
        <v>-0.5</v>
      </c>
      <c r="AI316" s="11">
        <v>19.201000213623047</v>
      </c>
      <c r="AJ316" s="11">
        <v>33.129499435424805</v>
      </c>
      <c r="AK316" s="11">
        <v>23.543344497680664</v>
      </c>
      <c r="AL316" s="11">
        <v>5.3390002250671387</v>
      </c>
      <c r="AM316" s="11">
        <v>0.25999999046325684</v>
      </c>
      <c r="AN316" s="11">
        <v>1.7100000381469727</v>
      </c>
      <c r="AO316" s="11">
        <v>0.14000000059604645</v>
      </c>
      <c r="AP316" s="11">
        <v>0.10999999940395355</v>
      </c>
      <c r="AQ316" s="11">
        <v>0.10499999672174454</v>
      </c>
      <c r="AR316" s="11">
        <v>2.0999999716877937E-2</v>
      </c>
    </row>
    <row r="317" spans="1:44" x14ac:dyDescent="0.2">
      <c r="A317" t="s">
        <v>386</v>
      </c>
      <c r="B317" s="18">
        <v>201611</v>
      </c>
      <c r="D317">
        <v>18</v>
      </c>
      <c r="E317" t="s">
        <v>1030</v>
      </c>
      <c r="F317" t="s">
        <v>32</v>
      </c>
      <c r="G317" s="21" t="s">
        <v>270</v>
      </c>
      <c r="H317" t="b">
        <v>1</v>
      </c>
      <c r="J317">
        <v>14</v>
      </c>
      <c r="K317">
        <v>13</v>
      </c>
      <c r="L317">
        <v>87</v>
      </c>
      <c r="N317" s="16" t="b">
        <v>1</v>
      </c>
      <c r="O317" s="20" t="b">
        <v>1</v>
      </c>
      <c r="P317">
        <v>2.2000000000000002</v>
      </c>
      <c r="Q317">
        <v>5.5</v>
      </c>
      <c r="R317" s="21">
        <v>330</v>
      </c>
      <c r="T317" s="10">
        <v>2025</v>
      </c>
      <c r="U317" s="10">
        <v>2045</v>
      </c>
      <c r="Y317" s="11">
        <v>804</v>
      </c>
      <c r="Z317" s="12" t="s">
        <v>386</v>
      </c>
      <c r="AA317" s="13">
        <v>42684</v>
      </c>
      <c r="AB317" s="14">
        <v>0.11585648148148148</v>
      </c>
      <c r="AC317" s="15">
        <v>42684.115856481483</v>
      </c>
      <c r="AD317" s="11">
        <v>30.416730000000001</v>
      </c>
      <c r="AE317" s="11">
        <v>-123.99787000000001</v>
      </c>
      <c r="AF317" s="11">
        <v>2</v>
      </c>
      <c r="AG317" s="11">
        <v>87</v>
      </c>
      <c r="AH317" s="11">
        <v>0</v>
      </c>
      <c r="AI317" s="11">
        <v>15.892000198364258</v>
      </c>
      <c r="AJ317" s="11">
        <v>33.149250030517578</v>
      </c>
      <c r="AK317" s="11">
        <v>24.355639457702637</v>
      </c>
      <c r="AL317" s="11">
        <v>5.8299999237060547</v>
      </c>
      <c r="AM317" s="11">
        <v>0.27000001072883606</v>
      </c>
      <c r="AN317" s="11">
        <v>1.8200000524520874</v>
      </c>
      <c r="AO317" s="11">
        <v>0</v>
      </c>
      <c r="AP317" s="11">
        <v>0</v>
      </c>
      <c r="AQ317" s="11">
        <v>0.27300000190734863</v>
      </c>
      <c r="AR317" s="11">
        <v>0.18400000035762787</v>
      </c>
    </row>
    <row r="318" spans="1:44" x14ac:dyDescent="0.2">
      <c r="A318" t="s">
        <v>389</v>
      </c>
      <c r="B318" s="18">
        <v>201611</v>
      </c>
      <c r="D318">
        <v>21</v>
      </c>
      <c r="E318" t="s">
        <v>1030</v>
      </c>
      <c r="F318" t="s">
        <v>36</v>
      </c>
      <c r="G318" s="21" t="s">
        <v>270</v>
      </c>
      <c r="H318" t="b">
        <v>1</v>
      </c>
      <c r="J318">
        <v>23</v>
      </c>
      <c r="K318">
        <v>22</v>
      </c>
      <c r="L318">
        <v>10</v>
      </c>
      <c r="M318" t="s">
        <v>390</v>
      </c>
      <c r="N318" s="16" t="b">
        <v>1</v>
      </c>
      <c r="O318" s="20" t="b">
        <v>1</v>
      </c>
      <c r="P318">
        <v>2.2000000000000002</v>
      </c>
      <c r="Q318">
        <v>4.8</v>
      </c>
      <c r="R318" s="21">
        <v>330</v>
      </c>
      <c r="T318" s="10">
        <v>1842</v>
      </c>
      <c r="U318" s="10">
        <v>1911</v>
      </c>
      <c r="Y318" s="11">
        <v>811</v>
      </c>
      <c r="Z318" s="12" t="s">
        <v>389</v>
      </c>
      <c r="AA318" s="13">
        <v>42684</v>
      </c>
      <c r="AB318" s="14">
        <v>0.947662037037037</v>
      </c>
      <c r="AC318" s="15">
        <v>42684.947662037041</v>
      </c>
      <c r="AD318" s="11">
        <v>31.418220000000002</v>
      </c>
      <c r="AE318" s="11">
        <v>-121.9901</v>
      </c>
      <c r="AF318" s="11">
        <v>2</v>
      </c>
      <c r="AG318" s="11">
        <v>10</v>
      </c>
      <c r="AH318" s="11">
        <v>0</v>
      </c>
      <c r="AI318" s="11">
        <v>18.004999160766602</v>
      </c>
      <c r="AJ318" s="11">
        <v>33.291900634765625</v>
      </c>
      <c r="AK318" s="11">
        <v>23.964910507202148</v>
      </c>
      <c r="AL318" s="11">
        <v>5.4759998321533203</v>
      </c>
      <c r="AM318" s="11">
        <v>0.25999999046325684</v>
      </c>
      <c r="AN318" s="11">
        <v>1.0099999904632568</v>
      </c>
      <c r="AO318" s="11">
        <v>0</v>
      </c>
      <c r="AP318" s="11">
        <v>0</v>
      </c>
      <c r="AQ318" s="11">
        <v>0.19599999487400055</v>
      </c>
      <c r="AR318" s="11">
        <v>3.5000000149011612E-2</v>
      </c>
    </row>
    <row r="319" spans="1:44" x14ac:dyDescent="0.2">
      <c r="A319" t="s">
        <v>391</v>
      </c>
      <c r="B319" s="18">
        <v>201611</v>
      </c>
      <c r="D319">
        <v>21</v>
      </c>
      <c r="E319" t="s">
        <v>1030</v>
      </c>
      <c r="F319" t="s">
        <v>36</v>
      </c>
      <c r="G319" s="21" t="s">
        <v>270</v>
      </c>
      <c r="H319" t="b">
        <v>1</v>
      </c>
      <c r="J319">
        <v>18</v>
      </c>
      <c r="K319">
        <v>17</v>
      </c>
      <c r="L319">
        <v>50</v>
      </c>
      <c r="N319" s="16" t="b">
        <v>1</v>
      </c>
      <c r="O319" s="20" t="b">
        <v>1</v>
      </c>
      <c r="P319">
        <v>2.2000000000000002</v>
      </c>
      <c r="Q319">
        <v>4.3899999999999997</v>
      </c>
      <c r="R319" s="21">
        <v>330</v>
      </c>
      <c r="T319" s="10">
        <v>1842</v>
      </c>
      <c r="U319" s="10">
        <v>1911</v>
      </c>
      <c r="Y319" s="11">
        <v>812</v>
      </c>
      <c r="Z319" s="12" t="s">
        <v>391</v>
      </c>
      <c r="AA319" s="13">
        <v>42684</v>
      </c>
      <c r="AB319" s="14">
        <v>0.947662037037037</v>
      </c>
      <c r="AC319" s="15">
        <v>42684.947662037041</v>
      </c>
      <c r="AD319" s="11">
        <v>31.418220000000002</v>
      </c>
      <c r="AE319" s="11">
        <v>-121.9901</v>
      </c>
      <c r="AF319" s="11">
        <v>2</v>
      </c>
      <c r="AG319" s="11">
        <v>50</v>
      </c>
      <c r="AH319" s="11">
        <v>0</v>
      </c>
      <c r="AI319" s="11">
        <v>16.541999816894531</v>
      </c>
      <c r="AJ319" s="11">
        <v>33.392900466918945</v>
      </c>
      <c r="AK319" s="11">
        <v>24.392455101013184</v>
      </c>
      <c r="AL319" s="11">
        <v>5.6079998016357422</v>
      </c>
      <c r="AM319" s="11">
        <v>0.33000001311302185</v>
      </c>
      <c r="AN319" s="11">
        <v>1.1399999856948853</v>
      </c>
      <c r="AO319" s="11">
        <v>0.15999999642372131</v>
      </c>
      <c r="AP319" s="11">
        <v>0.10000000149011612</v>
      </c>
      <c r="AQ319" s="11">
        <v>0.68000000715255737</v>
      </c>
      <c r="AR319" s="11">
        <v>0.34999999403953552</v>
      </c>
    </row>
    <row r="320" spans="1:44" x14ac:dyDescent="0.2">
      <c r="A320" t="s">
        <v>394</v>
      </c>
      <c r="B320" s="18">
        <v>201611</v>
      </c>
      <c r="D320">
        <v>23</v>
      </c>
      <c r="E320" t="s">
        <v>1030</v>
      </c>
      <c r="F320" t="s">
        <v>41</v>
      </c>
      <c r="G320" s="21" t="s">
        <v>270</v>
      </c>
      <c r="H320" t="b">
        <v>1</v>
      </c>
      <c r="J320">
        <v>21</v>
      </c>
      <c r="K320">
        <v>20</v>
      </c>
      <c r="L320">
        <v>10</v>
      </c>
      <c r="N320" s="16" t="b">
        <v>1</v>
      </c>
      <c r="O320" s="20" t="b">
        <v>1</v>
      </c>
      <c r="P320">
        <v>2.2000000000000002</v>
      </c>
      <c r="Q320">
        <v>5.56</v>
      </c>
      <c r="R320" s="21">
        <v>330</v>
      </c>
      <c r="T320" s="10">
        <v>606</v>
      </c>
      <c r="U320" s="10">
        <v>632</v>
      </c>
      <c r="Y320" s="11">
        <v>815</v>
      </c>
      <c r="Z320" s="12" t="s">
        <v>394</v>
      </c>
      <c r="AA320" s="13">
        <v>42685</v>
      </c>
      <c r="AB320" s="14">
        <v>0.50481481481481483</v>
      </c>
      <c r="AC320" s="15">
        <v>42685.504814814813</v>
      </c>
      <c r="AD320" s="11">
        <v>32.08502</v>
      </c>
      <c r="AE320" s="11">
        <v>-120.63778000000001</v>
      </c>
      <c r="AF320" s="11">
        <v>2</v>
      </c>
      <c r="AG320" s="11">
        <v>11</v>
      </c>
      <c r="AH320" s="11">
        <v>-1</v>
      </c>
      <c r="AI320" s="11">
        <v>18.259000778198242</v>
      </c>
      <c r="AJ320" s="11">
        <v>33.369049072265625</v>
      </c>
      <c r="AK320" s="11">
        <v>23.961874961853027</v>
      </c>
      <c r="AL320" s="11">
        <v>5.4159998893737793</v>
      </c>
      <c r="AM320" s="11">
        <v>0.2800000011920929</v>
      </c>
      <c r="AN320" s="11">
        <v>1.1399999856948853</v>
      </c>
      <c r="AO320" s="11">
        <v>0</v>
      </c>
      <c r="AP320" s="11">
        <v>0</v>
      </c>
      <c r="AQ320" s="11">
        <v>0.18600000441074371</v>
      </c>
      <c r="AR320" s="11">
        <v>4.1000001132488251E-2</v>
      </c>
    </row>
    <row r="321" spans="1:44" x14ac:dyDescent="0.2">
      <c r="A321" t="s">
        <v>395</v>
      </c>
      <c r="B321" s="18">
        <v>201611</v>
      </c>
      <c r="D321">
        <v>23</v>
      </c>
      <c r="E321" t="s">
        <v>1030</v>
      </c>
      <c r="F321" t="s">
        <v>41</v>
      </c>
      <c r="G321" s="21" t="s">
        <v>270</v>
      </c>
      <c r="H321" t="b">
        <v>1</v>
      </c>
      <c r="J321">
        <v>17</v>
      </c>
      <c r="K321">
        <v>16</v>
      </c>
      <c r="L321">
        <v>40</v>
      </c>
      <c r="N321" s="16" t="b">
        <v>1</v>
      </c>
      <c r="O321" s="20" t="b">
        <v>1</v>
      </c>
      <c r="P321">
        <v>1.04</v>
      </c>
      <c r="Q321">
        <v>4.32</v>
      </c>
      <c r="R321" s="21">
        <v>330</v>
      </c>
      <c r="T321" s="10">
        <v>606</v>
      </c>
      <c r="U321" s="10">
        <v>632</v>
      </c>
      <c r="Y321" s="11">
        <v>816</v>
      </c>
      <c r="Z321" s="12" t="s">
        <v>395</v>
      </c>
      <c r="AA321" s="13">
        <v>42685</v>
      </c>
      <c r="AB321" s="14">
        <v>0.50481481481481483</v>
      </c>
      <c r="AC321" s="15">
        <v>42685.504814814813</v>
      </c>
      <c r="AD321" s="11">
        <v>32.08502</v>
      </c>
      <c r="AE321" s="11">
        <v>-120.63778000000001</v>
      </c>
      <c r="AF321" s="11">
        <v>2</v>
      </c>
      <c r="AG321" s="11">
        <v>40</v>
      </c>
      <c r="AH321" s="11">
        <v>0</v>
      </c>
      <c r="AI321" s="11">
        <v>15.819999694824219</v>
      </c>
      <c r="AJ321" s="11">
        <v>33.176700592041016</v>
      </c>
      <c r="AK321" s="11">
        <v>24.389570236206055</v>
      </c>
      <c r="AL321" s="11">
        <v>5.7839999198913574</v>
      </c>
      <c r="AM321" s="11">
        <v>0.33000001311302185</v>
      </c>
      <c r="AN321" s="11">
        <v>1.309999942779541</v>
      </c>
      <c r="AO321" s="11">
        <v>3.9999999105930328E-2</v>
      </c>
      <c r="AP321" s="11">
        <v>0</v>
      </c>
      <c r="AQ321" s="11">
        <v>0.37200000882148743</v>
      </c>
      <c r="AR321" s="11">
        <v>0.20200000703334808</v>
      </c>
    </row>
    <row r="322" spans="1:44" x14ac:dyDescent="0.2">
      <c r="A322" t="s">
        <v>398</v>
      </c>
      <c r="B322" s="18">
        <v>201611</v>
      </c>
      <c r="D322">
        <v>25</v>
      </c>
      <c r="E322" t="s">
        <v>1030</v>
      </c>
      <c r="F322" t="s">
        <v>44</v>
      </c>
      <c r="G322" s="21" t="s">
        <v>270</v>
      </c>
      <c r="H322" t="b">
        <v>1</v>
      </c>
      <c r="J322">
        <v>21</v>
      </c>
      <c r="K322">
        <v>20</v>
      </c>
      <c r="L322">
        <v>10</v>
      </c>
      <c r="N322" s="16" t="b">
        <v>1</v>
      </c>
      <c r="O322" s="20" t="b">
        <v>1</v>
      </c>
      <c r="P322">
        <v>2.2000000000000002</v>
      </c>
      <c r="Q322">
        <v>4.3499999999999996</v>
      </c>
      <c r="R322" s="21">
        <v>330</v>
      </c>
      <c r="T322" s="10">
        <v>1741</v>
      </c>
      <c r="U322" s="10">
        <v>1808</v>
      </c>
      <c r="Y322" s="11">
        <v>823</v>
      </c>
      <c r="Z322" s="12" t="s">
        <v>398</v>
      </c>
      <c r="AA322" s="13">
        <v>42685</v>
      </c>
      <c r="AB322" s="14">
        <v>0.99607638888888894</v>
      </c>
      <c r="AC322" s="15">
        <v>42685.996076388888</v>
      </c>
      <c r="AD322" s="11">
        <v>32.65202</v>
      </c>
      <c r="AE322" s="11">
        <v>-119.48143</v>
      </c>
      <c r="AF322" s="11">
        <v>2</v>
      </c>
      <c r="AG322" s="11">
        <v>11</v>
      </c>
      <c r="AH322" s="11">
        <v>-1</v>
      </c>
      <c r="AI322" s="11">
        <v>19.086999893188477</v>
      </c>
      <c r="AJ322" s="11">
        <v>33.34214973449707</v>
      </c>
      <c r="AK322" s="11">
        <v>23.734665870666504</v>
      </c>
      <c r="AL322" s="11">
        <v>5.3509998321533203</v>
      </c>
      <c r="AM322" s="11">
        <v>0.23000000417232513</v>
      </c>
      <c r="AN322" s="11">
        <v>1.3400000333786011</v>
      </c>
      <c r="AO322" s="11">
        <v>0</v>
      </c>
      <c r="AP322" s="11">
        <v>0.10999999940395355</v>
      </c>
      <c r="AQ322" s="11">
        <v>0.13699999451637268</v>
      </c>
      <c r="AR322" s="11">
        <v>2.4000000208616257E-2</v>
      </c>
    </row>
    <row r="323" spans="1:44" x14ac:dyDescent="0.2">
      <c r="A323" t="s">
        <v>399</v>
      </c>
      <c r="B323" s="18">
        <v>201611</v>
      </c>
      <c r="D323">
        <v>25</v>
      </c>
      <c r="E323" t="s">
        <v>1030</v>
      </c>
      <c r="F323" t="s">
        <v>44</v>
      </c>
      <c r="G323" s="21" t="s">
        <v>270</v>
      </c>
      <c r="H323" t="b">
        <v>1</v>
      </c>
      <c r="J323">
        <v>16</v>
      </c>
      <c r="K323">
        <v>15</v>
      </c>
      <c r="L323">
        <v>50</v>
      </c>
      <c r="N323" s="16" t="b">
        <v>1</v>
      </c>
      <c r="O323" s="20" t="b">
        <v>1</v>
      </c>
      <c r="P323">
        <v>1.04</v>
      </c>
      <c r="Q323">
        <v>4.3600000000000003</v>
      </c>
      <c r="R323" s="21">
        <v>330</v>
      </c>
      <c r="T323" s="10">
        <v>1741</v>
      </c>
      <c r="U323" s="10">
        <v>1808</v>
      </c>
      <c r="Y323" s="11">
        <v>824</v>
      </c>
      <c r="Z323" s="12" t="s">
        <v>399</v>
      </c>
      <c r="AA323" s="13">
        <v>42685</v>
      </c>
      <c r="AB323" s="14">
        <v>0.99607638888888894</v>
      </c>
      <c r="AC323" s="15">
        <v>42685.996076388888</v>
      </c>
      <c r="AD323" s="11">
        <v>32.65202</v>
      </c>
      <c r="AE323" s="11">
        <v>-119.48143</v>
      </c>
      <c r="AF323" s="11">
        <v>2</v>
      </c>
      <c r="AG323" s="11">
        <v>50</v>
      </c>
      <c r="AH323" s="11">
        <v>0</v>
      </c>
      <c r="AI323" s="11">
        <v>14.826000213623047</v>
      </c>
      <c r="AJ323" s="11">
        <v>33.207550048828125</v>
      </c>
      <c r="AK323" s="11">
        <v>24.631814956665039</v>
      </c>
      <c r="AL323" s="11">
        <v>5.6979999542236328</v>
      </c>
      <c r="AM323" s="11">
        <v>0.38999998569488525</v>
      </c>
      <c r="AN323" s="11">
        <v>2.9800000190734863</v>
      </c>
      <c r="AO323" s="11">
        <v>0.2800000011920929</v>
      </c>
      <c r="AP323" s="11">
        <v>5.9999998658895493E-2</v>
      </c>
      <c r="AQ323" s="11">
        <v>0.71299999952316284</v>
      </c>
      <c r="AR323" s="11">
        <v>0.58899998664855957</v>
      </c>
    </row>
    <row r="324" spans="1:44" x14ac:dyDescent="0.2">
      <c r="A324" t="s">
        <v>402</v>
      </c>
      <c r="B324" s="18">
        <v>201611</v>
      </c>
      <c r="D324">
        <v>27</v>
      </c>
      <c r="E324" t="s">
        <v>1030</v>
      </c>
      <c r="F324" t="s">
        <v>47</v>
      </c>
      <c r="G324" s="21" t="s">
        <v>270</v>
      </c>
      <c r="H324" t="b">
        <v>1</v>
      </c>
      <c r="J324">
        <v>21</v>
      </c>
      <c r="K324">
        <v>20</v>
      </c>
      <c r="L324">
        <v>10</v>
      </c>
      <c r="N324" s="16" t="b">
        <v>1</v>
      </c>
      <c r="O324" s="20" t="b">
        <v>1</v>
      </c>
      <c r="P324">
        <v>1.04</v>
      </c>
      <c r="Q324">
        <v>4.4800000000000004</v>
      </c>
      <c r="R324" s="21">
        <v>330</v>
      </c>
      <c r="T324" s="10">
        <v>446</v>
      </c>
      <c r="U324" s="10">
        <v>507</v>
      </c>
      <c r="Y324" s="11">
        <v>827</v>
      </c>
      <c r="Z324" s="12" t="s">
        <v>402</v>
      </c>
      <c r="AA324" s="13">
        <v>42686</v>
      </c>
      <c r="AB324" s="14">
        <v>0.45072916666666668</v>
      </c>
      <c r="AC324" s="15">
        <v>42686.450729166667</v>
      </c>
      <c r="AD324" s="11">
        <v>33.184919999999998</v>
      </c>
      <c r="AE324" s="11">
        <v>-118.38608000000001</v>
      </c>
      <c r="AF324" s="11">
        <v>2</v>
      </c>
      <c r="AG324" s="11">
        <v>9.5</v>
      </c>
      <c r="AH324" s="11">
        <v>0.5</v>
      </c>
      <c r="AI324" s="11">
        <v>17.719500541687012</v>
      </c>
      <c r="AJ324" s="11">
        <v>33.349349975585938</v>
      </c>
      <c r="AK324" s="11">
        <v>24.129369735717773</v>
      </c>
      <c r="AL324" s="11">
        <v>5.6820001602172852</v>
      </c>
      <c r="AM324" s="11">
        <v>0.23999999463558197</v>
      </c>
      <c r="AN324" s="11">
        <v>1.9900000095367432</v>
      </c>
      <c r="AO324" s="11">
        <v>0</v>
      </c>
      <c r="AP324" s="11">
        <v>0</v>
      </c>
      <c r="AQ324" s="11">
        <v>0.30799999833106995</v>
      </c>
      <c r="AR324" s="11">
        <v>7.2999998927116394E-2</v>
      </c>
    </row>
    <row r="325" spans="1:44" x14ac:dyDescent="0.2">
      <c r="A325" t="s">
        <v>403</v>
      </c>
      <c r="B325" s="18">
        <v>201611</v>
      </c>
      <c r="D325">
        <v>27</v>
      </c>
      <c r="E325" t="s">
        <v>1030</v>
      </c>
      <c r="F325" t="s">
        <v>47</v>
      </c>
      <c r="G325" s="21" t="s">
        <v>270</v>
      </c>
      <c r="H325" t="b">
        <v>1</v>
      </c>
      <c r="J325">
        <v>18</v>
      </c>
      <c r="K325">
        <v>17</v>
      </c>
      <c r="L325">
        <v>30</v>
      </c>
      <c r="N325" s="16" t="b">
        <v>1</v>
      </c>
      <c r="O325" s="20" t="b">
        <v>1</v>
      </c>
      <c r="P325">
        <v>1.04</v>
      </c>
      <c r="Q325">
        <v>3.65</v>
      </c>
      <c r="R325" s="21">
        <v>330</v>
      </c>
      <c r="T325" s="10">
        <v>446</v>
      </c>
      <c r="U325" s="10">
        <v>507</v>
      </c>
      <c r="Y325" s="11">
        <v>828</v>
      </c>
      <c r="Z325" s="12" t="s">
        <v>403</v>
      </c>
      <c r="AA325" s="13">
        <v>42686</v>
      </c>
      <c r="AB325" s="14">
        <v>0.45072916666666668</v>
      </c>
      <c r="AC325" s="15">
        <v>42686.450729166667</v>
      </c>
      <c r="AD325" s="11">
        <v>33.184919999999998</v>
      </c>
      <c r="AE325" s="11">
        <v>-118.38608000000001</v>
      </c>
      <c r="AF325" s="11">
        <v>2</v>
      </c>
      <c r="AG325" s="11">
        <v>30</v>
      </c>
      <c r="AH325" s="11">
        <v>0</v>
      </c>
      <c r="AI325" s="11">
        <v>14.878000259399414</v>
      </c>
      <c r="AJ325" s="11">
        <v>33.223649978637695</v>
      </c>
      <c r="AK325" s="11">
        <v>24.63176441192627</v>
      </c>
      <c r="AL325" s="11">
        <v>5.7890000343322754</v>
      </c>
      <c r="AM325" s="11">
        <v>0.37000000476837158</v>
      </c>
      <c r="AN325" s="11">
        <v>3.2599999904632568</v>
      </c>
      <c r="AO325" s="11">
        <v>0</v>
      </c>
      <c r="AP325" s="11">
        <v>0</v>
      </c>
      <c r="AQ325" s="11">
        <v>0.58600002527236938</v>
      </c>
      <c r="AR325" s="11">
        <v>0.375</v>
      </c>
    </row>
    <row r="326" spans="1:44" x14ac:dyDescent="0.2">
      <c r="A326" t="s">
        <v>1410</v>
      </c>
      <c r="B326" s="18">
        <v>201611</v>
      </c>
      <c r="D326">
        <v>41</v>
      </c>
      <c r="E326" t="s">
        <v>1031</v>
      </c>
      <c r="F326" t="s">
        <v>70</v>
      </c>
      <c r="G326" s="21" t="s">
        <v>270</v>
      </c>
      <c r="H326" t="b">
        <v>0</v>
      </c>
      <c r="J326">
        <v>22</v>
      </c>
      <c r="K326">
        <v>21</v>
      </c>
      <c r="L326">
        <v>10</v>
      </c>
      <c r="M326" t="s">
        <v>1411</v>
      </c>
      <c r="N326" s="16" t="b">
        <v>1</v>
      </c>
      <c r="O326" s="20" t="b">
        <v>1</v>
      </c>
      <c r="P326">
        <v>2.2000000000000002</v>
      </c>
      <c r="Q326">
        <v>4.4000000000000004</v>
      </c>
      <c r="R326" s="21">
        <v>330</v>
      </c>
      <c r="T326" s="10">
        <v>405</v>
      </c>
      <c r="U326" s="10">
        <v>424</v>
      </c>
      <c r="Y326" s="11">
        <v>840</v>
      </c>
      <c r="Z326" s="12" t="s">
        <v>1410</v>
      </c>
      <c r="AA326" s="13">
        <v>42688</v>
      </c>
      <c r="AB326" s="14">
        <v>0.43805555555555553</v>
      </c>
      <c r="AC326" s="15">
        <v>42688.438055555554</v>
      </c>
      <c r="AD326" s="11">
        <v>32.65578</v>
      </c>
      <c r="AE326" s="11">
        <v>-121.03301999999999</v>
      </c>
      <c r="AF326" s="11">
        <v>2</v>
      </c>
      <c r="AG326" s="11">
        <v>10</v>
      </c>
      <c r="AH326" s="11">
        <v>0</v>
      </c>
      <c r="AI326" s="11">
        <v>17.788000106811523</v>
      </c>
      <c r="AJ326" s="11">
        <v>33.251699447631836</v>
      </c>
      <c r="AK326" s="11">
        <v>23.986820220947266</v>
      </c>
      <c r="AL326" s="11">
        <v>5.505000114440918</v>
      </c>
      <c r="AM326" s="11">
        <v>0.25999999046325684</v>
      </c>
      <c r="AN326" s="11">
        <v>0.75</v>
      </c>
      <c r="AO326" s="11">
        <v>0</v>
      </c>
      <c r="AP326" s="11">
        <v>0</v>
      </c>
      <c r="AQ326" s="11">
        <v>0.19900000095367432</v>
      </c>
      <c r="AR326" s="11">
        <v>4.8999998718500137E-2</v>
      </c>
    </row>
    <row r="327" spans="1:44" x14ac:dyDescent="0.2">
      <c r="A327" t="s">
        <v>1412</v>
      </c>
      <c r="B327" s="18">
        <v>201611</v>
      </c>
      <c r="D327">
        <v>42</v>
      </c>
      <c r="E327" t="s">
        <v>1031</v>
      </c>
      <c r="F327" t="s">
        <v>324</v>
      </c>
      <c r="G327" s="21" t="s">
        <v>28</v>
      </c>
      <c r="H327" t="b">
        <v>0</v>
      </c>
      <c r="J327">
        <v>23</v>
      </c>
      <c r="K327">
        <v>22</v>
      </c>
      <c r="L327">
        <v>10</v>
      </c>
      <c r="N327" s="16" t="b">
        <v>1</v>
      </c>
      <c r="O327" s="20" t="b">
        <v>1</v>
      </c>
      <c r="P327">
        <v>2.2000000000000002</v>
      </c>
      <c r="Q327">
        <v>4.2699999999999996</v>
      </c>
      <c r="R327" s="21">
        <v>330</v>
      </c>
      <c r="T327" s="10">
        <v>1122</v>
      </c>
      <c r="U327" s="10">
        <v>1138</v>
      </c>
      <c r="Y327" s="11">
        <v>841</v>
      </c>
      <c r="Z327" s="12" t="s">
        <v>1412</v>
      </c>
      <c r="AA327" s="13">
        <v>42688</v>
      </c>
      <c r="AB327" s="14">
        <v>0.74885416666666671</v>
      </c>
      <c r="AC327" s="15">
        <v>42688.748854166668</v>
      </c>
      <c r="AD327" s="11">
        <v>32.340470000000003</v>
      </c>
      <c r="AE327" s="11">
        <v>-121.71942</v>
      </c>
      <c r="AF327" s="11">
        <v>2</v>
      </c>
      <c r="AG327" s="11">
        <v>10.5</v>
      </c>
      <c r="AH327" s="11">
        <v>-0.5</v>
      </c>
      <c r="AI327" s="11">
        <v>17.903999328613281</v>
      </c>
      <c r="AJ327" s="11">
        <v>33.205799102783203</v>
      </c>
      <c r="AK327" s="11">
        <v>23.923680305480957</v>
      </c>
      <c r="AL327" s="11">
        <v>5.5180001258850098</v>
      </c>
      <c r="AM327" s="11">
        <v>0.25999999046325684</v>
      </c>
      <c r="AN327" s="11">
        <v>1.1200000047683716</v>
      </c>
      <c r="AO327" s="11">
        <v>5.000000074505806E-2</v>
      </c>
      <c r="AP327" s="11">
        <v>0</v>
      </c>
      <c r="AQ327" s="11">
        <v>0.19200000166893005</v>
      </c>
      <c r="AR327" s="11">
        <v>4.3999999761581421E-2</v>
      </c>
    </row>
    <row r="328" spans="1:44" x14ac:dyDescent="0.2">
      <c r="A328" t="s">
        <v>1413</v>
      </c>
      <c r="B328" s="18">
        <v>201611</v>
      </c>
      <c r="D328">
        <v>42</v>
      </c>
      <c r="E328" t="s">
        <v>1031</v>
      </c>
      <c r="F328" t="s">
        <v>324</v>
      </c>
      <c r="G328" s="21" t="s">
        <v>28</v>
      </c>
      <c r="H328" t="b">
        <v>0</v>
      </c>
      <c r="J328">
        <v>17</v>
      </c>
      <c r="K328">
        <v>16</v>
      </c>
      <c r="L328">
        <v>58</v>
      </c>
      <c r="N328" s="16" t="b">
        <v>1</v>
      </c>
      <c r="O328" s="20" t="b">
        <v>1</v>
      </c>
      <c r="P328">
        <v>1.04</v>
      </c>
      <c r="Q328">
        <v>3.1</v>
      </c>
      <c r="R328" s="21">
        <v>330</v>
      </c>
      <c r="T328" s="10">
        <v>1122</v>
      </c>
      <c r="U328" s="10">
        <v>1139</v>
      </c>
      <c r="Y328" s="11">
        <v>842</v>
      </c>
      <c r="Z328" s="12" t="s">
        <v>1413</v>
      </c>
      <c r="AA328" s="13">
        <v>42688</v>
      </c>
      <c r="AB328" s="14">
        <v>0.74885416666666671</v>
      </c>
      <c r="AC328" s="15">
        <v>42688.748854166668</v>
      </c>
      <c r="AD328" s="11">
        <v>32.340470000000003</v>
      </c>
      <c r="AE328" s="11">
        <v>-121.71942</v>
      </c>
      <c r="AF328" s="11">
        <v>2</v>
      </c>
      <c r="AG328" s="11">
        <v>58.5</v>
      </c>
      <c r="AH328" s="11">
        <v>-0.5</v>
      </c>
      <c r="AI328" s="11">
        <v>15.733500003814697</v>
      </c>
      <c r="AJ328" s="11">
        <v>33.181400299072266</v>
      </c>
      <c r="AK328" s="11">
        <v>24.413744926452637</v>
      </c>
      <c r="AL328" s="11">
        <v>5.7690000534057617</v>
      </c>
      <c r="AM328" s="11">
        <v>0.31000000238418579</v>
      </c>
      <c r="AN328" s="11">
        <v>1.3500000238418579</v>
      </c>
      <c r="AO328" s="11">
        <v>0.2199999988079071</v>
      </c>
      <c r="AP328" s="11">
        <v>0</v>
      </c>
      <c r="AQ328" s="11">
        <v>0.51999998092651367</v>
      </c>
      <c r="AR328" s="11">
        <v>0.35100001096725464</v>
      </c>
    </row>
    <row r="329" spans="1:44" x14ac:dyDescent="0.2">
      <c r="A329" t="s">
        <v>1416</v>
      </c>
      <c r="B329" s="18">
        <v>201611</v>
      </c>
      <c r="D329">
        <v>46</v>
      </c>
      <c r="E329" t="s">
        <v>1032</v>
      </c>
      <c r="F329" t="s">
        <v>325</v>
      </c>
      <c r="G329" s="21" t="s">
        <v>28</v>
      </c>
      <c r="H329" t="b">
        <v>0</v>
      </c>
      <c r="J329">
        <v>23</v>
      </c>
      <c r="K329">
        <v>22</v>
      </c>
      <c r="L329">
        <v>10</v>
      </c>
      <c r="N329" s="16" t="b">
        <v>1</v>
      </c>
      <c r="O329" s="20" t="b">
        <v>1</v>
      </c>
      <c r="P329">
        <v>2.2000000000000002</v>
      </c>
      <c r="Q329">
        <v>4.3499999999999996</v>
      </c>
      <c r="R329" s="21">
        <v>330</v>
      </c>
      <c r="T329" s="10">
        <v>1037</v>
      </c>
      <c r="U329" s="10">
        <v>1056</v>
      </c>
      <c r="Y329" s="11">
        <v>845</v>
      </c>
      <c r="Z329" s="12" t="s">
        <v>1416</v>
      </c>
      <c r="AA329" s="13">
        <v>42689</v>
      </c>
      <c r="AB329" s="14">
        <v>0.72046296296296297</v>
      </c>
      <c r="AC329" s="15">
        <v>42689.720462962963</v>
      </c>
      <c r="AD329" s="11">
        <v>31.92268</v>
      </c>
      <c r="AE329" s="11">
        <v>-124.17252000000001</v>
      </c>
      <c r="AF329" s="11">
        <v>2</v>
      </c>
      <c r="AG329" s="11">
        <v>10.5</v>
      </c>
      <c r="AH329" s="11">
        <v>-0.5</v>
      </c>
      <c r="AI329" s="11">
        <v>18.194499969482422</v>
      </c>
      <c r="AJ329" s="11">
        <v>33.080400466918945</v>
      </c>
      <c r="AK329" s="11">
        <v>23.756844520568848</v>
      </c>
      <c r="AL329" s="11">
        <v>5.4609999656677246</v>
      </c>
      <c r="AM329" s="11">
        <v>0.2199999988079071</v>
      </c>
      <c r="AN329" s="11">
        <v>1.2999999523162842</v>
      </c>
      <c r="AO329" s="11">
        <v>0</v>
      </c>
      <c r="AP329" s="11">
        <v>0</v>
      </c>
      <c r="AQ329" s="11">
        <v>0.14300000667572021</v>
      </c>
      <c r="AR329" s="11">
        <v>2.6000000536441803E-2</v>
      </c>
    </row>
    <row r="330" spans="1:44" x14ac:dyDescent="0.2">
      <c r="A330" t="s">
        <v>1417</v>
      </c>
      <c r="B330" s="18">
        <v>201611</v>
      </c>
      <c r="D330">
        <v>46</v>
      </c>
      <c r="E330" t="s">
        <v>1032</v>
      </c>
      <c r="F330" t="s">
        <v>325</v>
      </c>
      <c r="G330" s="21" t="s">
        <v>28</v>
      </c>
      <c r="H330" t="b">
        <v>0</v>
      </c>
      <c r="J330">
        <v>16</v>
      </c>
      <c r="K330">
        <v>15</v>
      </c>
      <c r="L330">
        <v>70</v>
      </c>
      <c r="N330" s="16" t="b">
        <v>1</v>
      </c>
      <c r="O330" s="20" t="b">
        <v>1</v>
      </c>
      <c r="P330">
        <v>1.04</v>
      </c>
      <c r="Q330">
        <v>3.9</v>
      </c>
      <c r="R330" s="21">
        <v>330</v>
      </c>
      <c r="T330" s="10">
        <v>1037</v>
      </c>
      <c r="U330" s="10">
        <v>1057</v>
      </c>
      <c r="Y330" s="11">
        <v>846</v>
      </c>
      <c r="Z330" s="12" t="s">
        <v>1417</v>
      </c>
      <c r="AA330" s="13">
        <v>42689</v>
      </c>
      <c r="AB330" s="14">
        <v>0.72046296296296297</v>
      </c>
      <c r="AC330" s="15">
        <v>42689.720462962963</v>
      </c>
      <c r="AD330" s="11">
        <v>31.92268</v>
      </c>
      <c r="AE330" s="11">
        <v>-124.17252000000001</v>
      </c>
      <c r="AF330" s="11">
        <v>2</v>
      </c>
      <c r="AG330" s="11">
        <v>70</v>
      </c>
      <c r="AH330" s="11">
        <v>0</v>
      </c>
      <c r="AI330" s="11">
        <v>15.166000366210938</v>
      </c>
      <c r="AJ330" s="11">
        <v>33.188798904418945</v>
      </c>
      <c r="AK330" s="11">
        <v>24.545214653015137</v>
      </c>
      <c r="AL330" s="11">
        <v>5.9060001373291016</v>
      </c>
      <c r="AM330" s="11">
        <v>0.23000000417232513</v>
      </c>
      <c r="AN330" s="11">
        <v>1.7799999713897705</v>
      </c>
      <c r="AO330" s="11">
        <v>0</v>
      </c>
      <c r="AP330" s="11">
        <v>0</v>
      </c>
      <c r="AQ330" s="11">
        <v>0.3619999885559082</v>
      </c>
      <c r="AR330" s="11">
        <v>0.31299999356269836</v>
      </c>
    </row>
    <row r="331" spans="1:44" x14ac:dyDescent="0.2">
      <c r="A331" t="s">
        <v>1422</v>
      </c>
      <c r="B331" s="18">
        <v>201611</v>
      </c>
      <c r="D331">
        <v>55</v>
      </c>
      <c r="E331" t="s">
        <v>1032</v>
      </c>
      <c r="F331" t="s">
        <v>1171</v>
      </c>
      <c r="G331" s="21" t="s">
        <v>28</v>
      </c>
      <c r="H331" t="b">
        <v>0</v>
      </c>
      <c r="J331">
        <v>13</v>
      </c>
      <c r="K331" t="s">
        <v>1423</v>
      </c>
      <c r="L331">
        <v>12</v>
      </c>
      <c r="M331" t="s">
        <v>1424</v>
      </c>
      <c r="N331" s="16" t="b">
        <v>1</v>
      </c>
      <c r="O331" s="20" t="b">
        <v>1</v>
      </c>
      <c r="P331">
        <v>1.04</v>
      </c>
      <c r="Q331">
        <v>5</v>
      </c>
      <c r="R331" s="21">
        <v>330</v>
      </c>
      <c r="T331" s="10">
        <v>1114</v>
      </c>
      <c r="U331" s="10">
        <v>1144</v>
      </c>
      <c r="Y331" s="11">
        <v>853</v>
      </c>
      <c r="Z331" s="12" t="s">
        <v>1422</v>
      </c>
      <c r="AA331" s="13">
        <v>42691</v>
      </c>
      <c r="AB331" s="14">
        <v>0.77269675925925929</v>
      </c>
      <c r="AC331" s="15">
        <v>42691.772696759261</v>
      </c>
      <c r="AD331" s="11">
        <v>34.186979999999998</v>
      </c>
      <c r="AE331" s="11">
        <v>-119.51882000000001</v>
      </c>
      <c r="AF331" s="11">
        <v>2</v>
      </c>
      <c r="AG331" s="11">
        <v>11.5</v>
      </c>
      <c r="AH331" s="11">
        <v>0.5</v>
      </c>
      <c r="AI331" s="11">
        <v>17.034000396728516</v>
      </c>
      <c r="AJ331" s="11">
        <v>33.414850234985352</v>
      </c>
      <c r="AK331" s="11">
        <v>24.291825294494629</v>
      </c>
      <c r="AL331" s="11">
        <v>5.5770001411437988</v>
      </c>
      <c r="AM331" s="11">
        <v>0.31999999284744263</v>
      </c>
      <c r="AN331" s="11">
        <v>2.4100000858306885</v>
      </c>
      <c r="AO331" s="11">
        <v>0.77999997138977051</v>
      </c>
      <c r="AP331" s="11">
        <v>0</v>
      </c>
      <c r="AQ331" s="11">
        <v>1.2790000438690186</v>
      </c>
      <c r="AR331" s="11">
        <v>0.23899999260902405</v>
      </c>
    </row>
    <row r="332" spans="1:44" x14ac:dyDescent="0.2">
      <c r="A332" t="s">
        <v>406</v>
      </c>
      <c r="B332" s="18">
        <v>201611</v>
      </c>
      <c r="D332">
        <v>59</v>
      </c>
      <c r="E332" t="s">
        <v>1033</v>
      </c>
      <c r="F332" t="s">
        <v>74</v>
      </c>
      <c r="G332" s="21" t="s">
        <v>270</v>
      </c>
      <c r="H332" t="b">
        <v>1</v>
      </c>
      <c r="J332">
        <v>23</v>
      </c>
      <c r="K332">
        <v>23</v>
      </c>
      <c r="L332">
        <v>10</v>
      </c>
      <c r="N332" s="16" t="b">
        <v>1</v>
      </c>
      <c r="O332" s="20" t="b">
        <v>1</v>
      </c>
      <c r="P332">
        <v>0.5</v>
      </c>
      <c r="Q332">
        <v>3.72</v>
      </c>
      <c r="R332" s="21">
        <v>330</v>
      </c>
      <c r="T332" s="10">
        <v>1942</v>
      </c>
      <c r="U332" s="10">
        <v>2001</v>
      </c>
      <c r="Y332" s="11">
        <v>854</v>
      </c>
      <c r="Z332" s="12" t="s">
        <v>406</v>
      </c>
      <c r="AA332" s="13">
        <v>42692</v>
      </c>
      <c r="AB332" s="14">
        <v>9.5243055555555553E-2</v>
      </c>
      <c r="AC332" s="15">
        <v>42692.095243055555</v>
      </c>
      <c r="AD332" s="11">
        <v>34.275799999999997</v>
      </c>
      <c r="AE332" s="11">
        <v>-120.02343</v>
      </c>
      <c r="AF332" s="11">
        <v>1</v>
      </c>
      <c r="AG332" s="11">
        <v>10</v>
      </c>
      <c r="AH332" s="11">
        <v>0</v>
      </c>
      <c r="AI332" s="11">
        <v>17.482999801635742</v>
      </c>
      <c r="AJ332" s="11">
        <v>33.420799255371094</v>
      </c>
      <c r="AK332" s="11">
        <v>24.189680099487305</v>
      </c>
      <c r="AL332" s="11">
        <v>5.6339998245239258</v>
      </c>
      <c r="AM332" s="11">
        <v>0.27000001072883606</v>
      </c>
      <c r="AN332" s="11">
        <v>1.7699999809265137</v>
      </c>
      <c r="AO332" s="11">
        <v>2.9999999329447746E-2</v>
      </c>
      <c r="AP332" s="11">
        <v>0</v>
      </c>
      <c r="AQ332" s="11">
        <v>1.1210000514984131</v>
      </c>
      <c r="AR332" s="11">
        <v>7.6999999582767487E-2</v>
      </c>
    </row>
    <row r="333" spans="1:44" x14ac:dyDescent="0.2">
      <c r="A333" t="s">
        <v>407</v>
      </c>
      <c r="B333" s="18">
        <v>201611</v>
      </c>
      <c r="D333">
        <v>59</v>
      </c>
      <c r="E333" t="s">
        <v>1033</v>
      </c>
      <c r="F333" t="s">
        <v>74</v>
      </c>
      <c r="G333" s="21" t="s">
        <v>270</v>
      </c>
      <c r="H333" t="b">
        <v>1</v>
      </c>
      <c r="J333">
        <v>22</v>
      </c>
      <c r="K333">
        <v>22</v>
      </c>
      <c r="L333">
        <v>20</v>
      </c>
      <c r="N333" s="16" t="b">
        <v>1</v>
      </c>
      <c r="O333" s="20" t="b">
        <v>1</v>
      </c>
      <c r="P333">
        <v>0.5</v>
      </c>
      <c r="Q333">
        <v>4.2300000000000004</v>
      </c>
      <c r="R333" s="21">
        <v>330</v>
      </c>
      <c r="T333" s="10">
        <v>1942</v>
      </c>
      <c r="U333" s="10">
        <v>2004</v>
      </c>
      <c r="Y333" s="11">
        <v>855</v>
      </c>
      <c r="Z333" s="12" t="s">
        <v>407</v>
      </c>
      <c r="AA333" s="13">
        <v>42692</v>
      </c>
      <c r="AB333" s="14">
        <v>9.5243055555555553E-2</v>
      </c>
      <c r="AC333" s="15">
        <v>42692.095243055555</v>
      </c>
      <c r="AD333" s="11">
        <v>34.275799999999997</v>
      </c>
      <c r="AE333" s="11">
        <v>-120.02343</v>
      </c>
      <c r="AF333" s="11">
        <v>1</v>
      </c>
      <c r="AG333" s="11">
        <v>20</v>
      </c>
      <c r="AH333" s="11">
        <v>0</v>
      </c>
      <c r="AI333" s="11">
        <v>16.268999099731445</v>
      </c>
      <c r="AJ333" s="11">
        <v>33.362800598144531</v>
      </c>
      <c r="AK333" s="11">
        <v>24.429740905761719</v>
      </c>
      <c r="AL333" s="11">
        <v>5.4380002021789551</v>
      </c>
      <c r="AM333" s="11">
        <v>0.43000000715255737</v>
      </c>
      <c r="AN333" s="11">
        <v>3.2300000190734863</v>
      </c>
      <c r="AO333" s="11">
        <v>1.6699999570846558</v>
      </c>
      <c r="AP333" s="11">
        <v>0</v>
      </c>
      <c r="AQ333" s="11">
        <v>0.97399997711181641</v>
      </c>
      <c r="AR333" s="11">
        <v>0.31299999356269836</v>
      </c>
    </row>
    <row r="334" spans="1:44" x14ac:dyDescent="0.2">
      <c r="A334" t="s">
        <v>410</v>
      </c>
      <c r="B334" s="18">
        <v>201611</v>
      </c>
      <c r="D334">
        <v>62</v>
      </c>
      <c r="E334" t="s">
        <v>1034</v>
      </c>
      <c r="F334" t="s">
        <v>76</v>
      </c>
      <c r="G334" s="21" t="s">
        <v>270</v>
      </c>
      <c r="H334" t="b">
        <v>1</v>
      </c>
      <c r="J334">
        <v>21</v>
      </c>
      <c r="K334">
        <v>21</v>
      </c>
      <c r="L334">
        <v>10</v>
      </c>
      <c r="N334" s="16" t="b">
        <v>1</v>
      </c>
      <c r="O334" s="20" t="b">
        <v>1</v>
      </c>
      <c r="P334">
        <v>0.5</v>
      </c>
      <c r="Q334">
        <v>3.66</v>
      </c>
      <c r="R334" s="21">
        <v>330</v>
      </c>
      <c r="T334" s="10">
        <v>440</v>
      </c>
      <c r="U334" s="10">
        <v>510</v>
      </c>
      <c r="Y334" s="11"/>
      <c r="Z334" s="12"/>
      <c r="AA334" s="13"/>
      <c r="AB334" s="14"/>
      <c r="AC334" s="15"/>
      <c r="AD334" s="11"/>
      <c r="AE334" s="11"/>
      <c r="AF334" s="11"/>
      <c r="AG334" s="11"/>
      <c r="AH334" s="11"/>
      <c r="AI334" s="11"/>
      <c r="AJ334" s="11"/>
      <c r="AK334" s="11"/>
      <c r="AL334" s="11"/>
      <c r="AM334" s="11"/>
      <c r="AN334" s="11"/>
      <c r="AO334" s="11"/>
      <c r="AP334" s="11"/>
      <c r="AQ334" s="36"/>
      <c r="AR334" s="36"/>
    </row>
    <row r="335" spans="1:44" x14ac:dyDescent="0.2">
      <c r="A335" t="s">
        <v>413</v>
      </c>
      <c r="B335" s="18">
        <v>201611</v>
      </c>
      <c r="D335">
        <v>64</v>
      </c>
      <c r="E335" t="s">
        <v>1034</v>
      </c>
      <c r="F335" t="s">
        <v>78</v>
      </c>
      <c r="G335" s="21" t="s">
        <v>270</v>
      </c>
      <c r="H335" t="b">
        <v>1</v>
      </c>
      <c r="J335">
        <v>21</v>
      </c>
      <c r="K335">
        <v>20</v>
      </c>
      <c r="L335">
        <v>10</v>
      </c>
      <c r="N335" s="16" t="b">
        <v>1</v>
      </c>
      <c r="O335" s="20" t="b">
        <v>1</v>
      </c>
      <c r="P335">
        <v>0.5</v>
      </c>
      <c r="Q335">
        <v>4.5</v>
      </c>
      <c r="R335" s="21">
        <v>330</v>
      </c>
      <c r="T335" s="10">
        <v>1421</v>
      </c>
      <c r="U335" s="10">
        <v>1451</v>
      </c>
      <c r="Y335" s="11">
        <v>864</v>
      </c>
      <c r="Z335" s="12" t="s">
        <v>413</v>
      </c>
      <c r="AA335" s="13">
        <v>42692</v>
      </c>
      <c r="AB335" s="14">
        <v>0.88348379629629625</v>
      </c>
      <c r="AC335" s="15">
        <v>42692.883483796293</v>
      </c>
      <c r="AD335" s="11">
        <v>33.816470000000002</v>
      </c>
      <c r="AE335" s="11">
        <v>-121.8429</v>
      </c>
      <c r="AF335" s="11">
        <v>2</v>
      </c>
      <c r="AG335" s="11">
        <v>9.5</v>
      </c>
      <c r="AH335" s="11">
        <v>0.5</v>
      </c>
      <c r="AI335" s="11">
        <v>16.174999237060547</v>
      </c>
      <c r="AJ335" s="11">
        <v>33.401199340820312</v>
      </c>
      <c r="AK335" s="11">
        <v>24.479934692382812</v>
      </c>
      <c r="AL335" s="11">
        <v>5.6649999618530273</v>
      </c>
      <c r="AM335" s="11">
        <v>0.2800000011920929</v>
      </c>
      <c r="AN335" s="11">
        <v>0.49000000953674316</v>
      </c>
      <c r="AO335" s="11">
        <v>0.2199999988079071</v>
      </c>
      <c r="AP335" s="11">
        <v>0</v>
      </c>
      <c r="AQ335" s="11">
        <v>1.4249999523162842</v>
      </c>
      <c r="AR335" s="11">
        <v>0.20399999618530273</v>
      </c>
    </row>
    <row r="336" spans="1:44" x14ac:dyDescent="0.2">
      <c r="A336" t="s">
        <v>414</v>
      </c>
      <c r="B336" s="18">
        <v>201611</v>
      </c>
      <c r="D336">
        <v>64</v>
      </c>
      <c r="E336" t="s">
        <v>1034</v>
      </c>
      <c r="F336" t="s">
        <v>78</v>
      </c>
      <c r="G336" s="21" t="s">
        <v>270</v>
      </c>
      <c r="H336" t="b">
        <v>1</v>
      </c>
      <c r="J336">
        <v>19</v>
      </c>
      <c r="K336">
        <v>18</v>
      </c>
      <c r="L336">
        <v>20</v>
      </c>
      <c r="N336" s="16" t="b">
        <v>1</v>
      </c>
      <c r="O336" s="20" t="b">
        <v>1</v>
      </c>
      <c r="P336">
        <v>0.5</v>
      </c>
      <c r="Q336">
        <v>4.3899999999999997</v>
      </c>
      <c r="R336" s="21">
        <v>330</v>
      </c>
      <c r="T336" s="10">
        <v>1421</v>
      </c>
      <c r="U336" s="10">
        <v>1451</v>
      </c>
      <c r="Y336" s="11">
        <v>865</v>
      </c>
      <c r="Z336" s="12" t="s">
        <v>414</v>
      </c>
      <c r="AA336" s="13">
        <v>42692</v>
      </c>
      <c r="AB336" s="14">
        <v>0.88348379629629625</v>
      </c>
      <c r="AC336" s="15">
        <v>42692.883483796293</v>
      </c>
      <c r="AD336" s="11">
        <v>33.816470000000002</v>
      </c>
      <c r="AE336" s="11">
        <v>-121.8429</v>
      </c>
      <c r="AF336" s="11">
        <v>2</v>
      </c>
      <c r="AG336" s="11">
        <v>20</v>
      </c>
      <c r="AH336" s="11">
        <v>0</v>
      </c>
      <c r="AI336" s="11">
        <v>16.136999130249023</v>
      </c>
      <c r="AJ336" s="11">
        <v>33.403049468994141</v>
      </c>
      <c r="AK336" s="11">
        <v>24.490699768066406</v>
      </c>
      <c r="AL336" s="11">
        <v>5.6119999885559082</v>
      </c>
      <c r="AM336" s="11">
        <v>0.27000001072883606</v>
      </c>
      <c r="AN336" s="11">
        <v>0.62000000476837158</v>
      </c>
      <c r="AO336" s="11">
        <v>0.34999999403953552</v>
      </c>
      <c r="AP336" s="11">
        <v>5.9999998658895493E-2</v>
      </c>
      <c r="AQ336" s="11">
        <v>1.496999979019165</v>
      </c>
      <c r="AR336" s="11">
        <v>0.19599999487400055</v>
      </c>
    </row>
    <row r="337" spans="1:44" x14ac:dyDescent="0.2">
      <c r="A337" t="s">
        <v>417</v>
      </c>
      <c r="B337" s="18">
        <v>201611</v>
      </c>
      <c r="D337">
        <v>65</v>
      </c>
      <c r="E337" t="s">
        <v>1034</v>
      </c>
      <c r="F337" t="s">
        <v>82</v>
      </c>
      <c r="G337" s="21" t="s">
        <v>270</v>
      </c>
      <c r="H337" t="b">
        <v>1</v>
      </c>
      <c r="J337">
        <v>21</v>
      </c>
      <c r="K337">
        <v>20</v>
      </c>
      <c r="L337">
        <v>10</v>
      </c>
      <c r="N337" s="16" t="b">
        <v>1</v>
      </c>
      <c r="O337" s="20" t="b">
        <v>1</v>
      </c>
      <c r="P337">
        <v>1.04</v>
      </c>
      <c r="Q337">
        <v>4.3600000000000003</v>
      </c>
      <c r="R337" s="21">
        <v>330</v>
      </c>
      <c r="T337" s="10">
        <v>2018</v>
      </c>
      <c r="U337" s="10">
        <v>2042</v>
      </c>
      <c r="Y337" s="11">
        <v>868</v>
      </c>
      <c r="Z337" s="12" t="s">
        <v>417</v>
      </c>
      <c r="AA337" s="13">
        <v>42693</v>
      </c>
      <c r="AB337" s="14">
        <v>0.12836805555555555</v>
      </c>
      <c r="AC337" s="15">
        <v>42693.128368055557</v>
      </c>
      <c r="AD337" s="11">
        <v>33.483080000000001</v>
      </c>
      <c r="AE337" s="11">
        <v>-122.53402</v>
      </c>
      <c r="AF337" s="11">
        <v>2</v>
      </c>
      <c r="AG337" s="11">
        <v>10</v>
      </c>
      <c r="AH337" s="11">
        <v>0</v>
      </c>
      <c r="AI337" s="11">
        <v>16.378000259399414</v>
      </c>
      <c r="AJ337" s="11">
        <v>33.218900680541992</v>
      </c>
      <c r="AK337" s="11">
        <v>24.293544769287109</v>
      </c>
      <c r="AL337" s="11">
        <v>5.7049999237060547</v>
      </c>
      <c r="AM337" s="11">
        <v>0.25</v>
      </c>
      <c r="AN337" s="11">
        <v>0.9100000262260437</v>
      </c>
      <c r="AO337" s="11">
        <v>9.0000003576278687E-2</v>
      </c>
      <c r="AP337" s="11">
        <v>0.11999999731779099</v>
      </c>
      <c r="AQ337" s="11">
        <v>0.35400000214576721</v>
      </c>
      <c r="AR337" s="11">
        <v>0.14399999380111694</v>
      </c>
    </row>
    <row r="338" spans="1:44" x14ac:dyDescent="0.2">
      <c r="A338" t="s">
        <v>418</v>
      </c>
      <c r="B338" s="18">
        <v>201611</v>
      </c>
      <c r="D338">
        <v>65</v>
      </c>
      <c r="E338" t="s">
        <v>1034</v>
      </c>
      <c r="F338" t="s">
        <v>82</v>
      </c>
      <c r="G338" s="21" t="s">
        <v>270</v>
      </c>
      <c r="H338" t="b">
        <v>1</v>
      </c>
      <c r="J338">
        <v>19</v>
      </c>
      <c r="K338">
        <v>18</v>
      </c>
      <c r="L338">
        <v>20</v>
      </c>
      <c r="N338" s="16" t="b">
        <v>1</v>
      </c>
      <c r="O338" s="20" t="b">
        <v>1</v>
      </c>
      <c r="P338">
        <v>1.04</v>
      </c>
      <c r="Q338">
        <v>4.33</v>
      </c>
      <c r="R338" s="21">
        <v>330</v>
      </c>
      <c r="T338" s="10">
        <v>2018</v>
      </c>
      <c r="U338" s="10">
        <v>2045</v>
      </c>
      <c r="Y338" s="11">
        <v>869</v>
      </c>
      <c r="Z338" s="12" t="s">
        <v>418</v>
      </c>
      <c r="AA338" s="13">
        <v>42693</v>
      </c>
      <c r="AB338" s="14">
        <v>0.12836805555555555</v>
      </c>
      <c r="AC338" s="15">
        <v>42693.128368055557</v>
      </c>
      <c r="AD338" s="11">
        <v>33.483080000000001</v>
      </c>
      <c r="AE338" s="11">
        <v>-122.53402</v>
      </c>
      <c r="AF338" s="11">
        <v>2</v>
      </c>
      <c r="AG338" s="11">
        <v>20</v>
      </c>
      <c r="AH338" s="11">
        <v>0</v>
      </c>
      <c r="AI338" s="11">
        <v>16.340000152587891</v>
      </c>
      <c r="AJ338" s="11">
        <v>33.222749710083008</v>
      </c>
      <c r="AK338" s="11">
        <v>24.305909156799316</v>
      </c>
      <c r="AL338" s="11">
        <v>5.6960000991821289</v>
      </c>
      <c r="AM338" s="11">
        <v>0.23999999463558197</v>
      </c>
      <c r="AN338" s="11">
        <v>0.81000000238418579</v>
      </c>
      <c r="AO338" s="11">
        <v>0</v>
      </c>
      <c r="AP338" s="11">
        <v>0</v>
      </c>
      <c r="AQ338" s="11">
        <v>0.45399999618530273</v>
      </c>
      <c r="AR338" s="11">
        <v>0.1289999932050705</v>
      </c>
    </row>
    <row r="339" spans="1:44" x14ac:dyDescent="0.2">
      <c r="A339" t="s">
        <v>1425</v>
      </c>
      <c r="B339" s="18">
        <v>201611</v>
      </c>
      <c r="D339">
        <v>71</v>
      </c>
      <c r="E339" t="s">
        <v>1035</v>
      </c>
      <c r="F339" t="s">
        <v>198</v>
      </c>
      <c r="G339" s="21" t="s">
        <v>28</v>
      </c>
      <c r="H339" t="b">
        <v>0</v>
      </c>
      <c r="J339">
        <v>23</v>
      </c>
      <c r="K339">
        <v>22</v>
      </c>
      <c r="L339">
        <v>8</v>
      </c>
      <c r="N339" s="16" t="b">
        <v>1</v>
      </c>
      <c r="O339" s="20" t="b">
        <v>1</v>
      </c>
      <c r="P339">
        <v>1.04</v>
      </c>
      <c r="Q339">
        <v>4.24</v>
      </c>
      <c r="R339" s="21">
        <v>330</v>
      </c>
      <c r="T339" s="10">
        <v>1018</v>
      </c>
      <c r="U339" s="10">
        <v>1036</v>
      </c>
      <c r="Y339" s="11">
        <v>876</v>
      </c>
      <c r="Z339" s="12" t="s">
        <v>1425</v>
      </c>
      <c r="AA339" s="13">
        <v>42694</v>
      </c>
      <c r="AB339" s="14">
        <v>0.708587962962963</v>
      </c>
      <c r="AC339" s="15">
        <v>42694.708587962959</v>
      </c>
      <c r="AD339" s="11">
        <v>34.389330000000001</v>
      </c>
      <c r="AE339" s="11">
        <v>-122.24917000000001</v>
      </c>
      <c r="AF339" s="11">
        <v>2</v>
      </c>
      <c r="AG339" s="11">
        <v>9</v>
      </c>
      <c r="AH339" s="11">
        <v>-1</v>
      </c>
      <c r="AI339" s="11">
        <v>16.479000091552734</v>
      </c>
      <c r="AJ339" s="11">
        <v>33.126550674438477</v>
      </c>
      <c r="AK339" s="11">
        <v>24.199379920959473</v>
      </c>
      <c r="AL339" s="11">
        <v>5.6929998397827148</v>
      </c>
      <c r="AM339" s="11">
        <v>0.25999999046325684</v>
      </c>
      <c r="AN339" s="11">
        <v>0.93999999761581421</v>
      </c>
      <c r="AO339" s="11">
        <v>0</v>
      </c>
      <c r="AP339" s="11">
        <v>0.17000000178813934</v>
      </c>
      <c r="AQ339" s="11">
        <v>0.30700001120567322</v>
      </c>
      <c r="AR339" s="11">
        <v>8.2999996840953827E-2</v>
      </c>
    </row>
    <row r="340" spans="1:44" x14ac:dyDescent="0.2">
      <c r="A340" t="s">
        <v>1426</v>
      </c>
      <c r="B340" s="18">
        <v>201611</v>
      </c>
      <c r="D340">
        <v>71</v>
      </c>
      <c r="E340" t="s">
        <v>1035</v>
      </c>
      <c r="F340" t="s">
        <v>198</v>
      </c>
      <c r="G340" s="21" t="s">
        <v>28</v>
      </c>
      <c r="H340" t="b">
        <v>0</v>
      </c>
      <c r="J340">
        <v>17</v>
      </c>
      <c r="K340">
        <v>16</v>
      </c>
      <c r="L340">
        <v>51</v>
      </c>
      <c r="N340" s="16" t="b">
        <v>1</v>
      </c>
      <c r="O340" s="20" t="b">
        <v>1</v>
      </c>
      <c r="P340">
        <v>1.04</v>
      </c>
      <c r="Q340">
        <v>4.43</v>
      </c>
      <c r="R340" s="21">
        <v>330</v>
      </c>
      <c r="T340" s="10">
        <v>1018</v>
      </c>
      <c r="U340" s="10">
        <v>1044</v>
      </c>
      <c r="Y340" s="11">
        <v>877</v>
      </c>
      <c r="Z340" s="12" t="s">
        <v>1426</v>
      </c>
      <c r="AA340" s="13">
        <v>42694</v>
      </c>
      <c r="AB340" s="14">
        <v>0.708587962962963</v>
      </c>
      <c r="AC340" s="15">
        <v>42694.708587962959</v>
      </c>
      <c r="AD340" s="11">
        <v>34.389330000000001</v>
      </c>
      <c r="AE340" s="11">
        <v>-122.24917000000001</v>
      </c>
      <c r="AF340" s="11">
        <v>2</v>
      </c>
      <c r="AG340" s="11">
        <v>51.5</v>
      </c>
      <c r="AH340" s="11">
        <v>-0.5</v>
      </c>
      <c r="AI340" s="11">
        <v>13.881499767303467</v>
      </c>
      <c r="AJ340" s="11">
        <v>33.064599990844727</v>
      </c>
      <c r="AK340" s="11">
        <v>24.719430923461914</v>
      </c>
      <c r="AL340" s="11">
        <v>5.8920001983642578</v>
      </c>
      <c r="AM340" s="11">
        <v>0.37999999523162842</v>
      </c>
      <c r="AN340" s="11">
        <v>2.0699999332427979</v>
      </c>
      <c r="AO340" s="11">
        <v>1.1100000143051147</v>
      </c>
      <c r="AP340" s="11">
        <v>0.34999999403953552</v>
      </c>
      <c r="AQ340" s="11">
        <v>0.41699999570846558</v>
      </c>
      <c r="AR340" s="11">
        <v>0.23600000143051147</v>
      </c>
    </row>
  </sheetData>
  <dataValidations count="1">
    <dataValidation type="decimal" showInputMessage="1" showErrorMessage="1" sqref="Q1:Q170 Q197:Q212 Q215:Q216 Q220:Q246 Q248:Q319 Q323:Q325 Q331:Q340" xr:uid="{57E842E6-35C8-0D47-9D14-4760979F3527}">
      <formula1>0</formula1>
      <formula2>8.85</formula2>
    </dataValidation>
  </dataValidation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2A6BD-AF40-EF44-99CA-DE1A3B52506A}">
  <dimension ref="A1:AR340"/>
  <sheetViews>
    <sheetView topLeftCell="A296" workbookViewId="0">
      <selection activeCell="C54" sqref="C54"/>
    </sheetView>
  </sheetViews>
  <sheetFormatPr baseColWidth="10" defaultColWidth="10.1640625" defaultRowHeight="17" customHeight="1" x14ac:dyDescent="0.2"/>
  <cols>
    <col min="1" max="1" width="30" customWidth="1"/>
    <col min="6" max="6" width="14" customWidth="1"/>
    <col min="26" max="26" width="40.6640625" customWidth="1"/>
  </cols>
  <sheetData>
    <row r="1" spans="1:44" s="1" customFormat="1" ht="17" customHeight="1" x14ac:dyDescent="0.2">
      <c r="A1" s="1" t="s">
        <v>0</v>
      </c>
      <c r="B1" s="2" t="s">
        <v>1</v>
      </c>
      <c r="C1" s="1" t="s">
        <v>2</v>
      </c>
      <c r="D1" s="2" t="s">
        <v>3</v>
      </c>
      <c r="E1" s="2" t="s">
        <v>1058</v>
      </c>
      <c r="F1" s="3" t="s">
        <v>4</v>
      </c>
      <c r="G1" s="3" t="s">
        <v>5</v>
      </c>
      <c r="H1" s="3" t="s">
        <v>6</v>
      </c>
      <c r="I1" s="3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17</v>
      </c>
      <c r="T1" s="5" t="s">
        <v>18</v>
      </c>
      <c r="U1" s="5" t="s">
        <v>19</v>
      </c>
      <c r="V1" s="4" t="s">
        <v>20</v>
      </c>
      <c r="W1" s="4" t="s">
        <v>21</v>
      </c>
      <c r="X1" s="1" t="s">
        <v>22</v>
      </c>
      <c r="Y1" s="6" t="s">
        <v>23</v>
      </c>
      <c r="Z1" s="6" t="s">
        <v>0</v>
      </c>
      <c r="AA1" s="7" t="s">
        <v>24</v>
      </c>
      <c r="AB1" s="8" t="s">
        <v>25</v>
      </c>
      <c r="AC1" s="9" t="s">
        <v>26</v>
      </c>
      <c r="AD1" s="6" t="s">
        <v>1059</v>
      </c>
      <c r="AE1" s="6" t="s">
        <v>1060</v>
      </c>
      <c r="AF1" s="6" t="s">
        <v>1061</v>
      </c>
      <c r="AG1" s="6" t="s">
        <v>1062</v>
      </c>
      <c r="AH1" s="6" t="s">
        <v>1063</v>
      </c>
      <c r="AI1" s="6" t="s">
        <v>1064</v>
      </c>
      <c r="AJ1" s="6" t="s">
        <v>1065</v>
      </c>
      <c r="AK1" s="6" t="s">
        <v>1066</v>
      </c>
      <c r="AL1" s="6" t="s">
        <v>1067</v>
      </c>
      <c r="AM1" s="6" t="s">
        <v>1068</v>
      </c>
      <c r="AN1" s="6" t="s">
        <v>1069</v>
      </c>
      <c r="AO1" s="6" t="s">
        <v>1070</v>
      </c>
      <c r="AP1" s="6" t="s">
        <v>1071</v>
      </c>
      <c r="AQ1" s="6" t="s">
        <v>1072</v>
      </c>
      <c r="AR1" s="6" t="s">
        <v>1073</v>
      </c>
    </row>
    <row r="2" spans="1:44" ht="17" customHeight="1" x14ac:dyDescent="0.2">
      <c r="A2" t="s">
        <v>1109</v>
      </c>
      <c r="B2">
        <v>201407</v>
      </c>
      <c r="C2">
        <v>98</v>
      </c>
      <c r="D2">
        <v>8</v>
      </c>
      <c r="E2" t="s">
        <v>1029</v>
      </c>
      <c r="F2" t="s">
        <v>90</v>
      </c>
      <c r="G2" t="s">
        <v>28</v>
      </c>
      <c r="H2" t="b">
        <v>0</v>
      </c>
      <c r="J2">
        <v>8</v>
      </c>
      <c r="K2">
        <v>8</v>
      </c>
      <c r="L2">
        <v>170</v>
      </c>
      <c r="N2" t="b">
        <v>0</v>
      </c>
      <c r="O2" t="b">
        <v>1</v>
      </c>
      <c r="Q2">
        <v>0.56999999999999995</v>
      </c>
      <c r="S2" t="s">
        <v>1110</v>
      </c>
      <c r="T2" s="10">
        <v>1315</v>
      </c>
      <c r="U2" s="10">
        <v>1345</v>
      </c>
      <c r="Y2" s="11">
        <v>75</v>
      </c>
      <c r="Z2" s="12" t="s">
        <v>1109</v>
      </c>
      <c r="AA2" s="13">
        <v>41827</v>
      </c>
      <c r="AB2" s="14">
        <v>0.7893634259259259</v>
      </c>
      <c r="AC2" s="15">
        <v>41827.789363425924</v>
      </c>
      <c r="AD2" s="11">
        <v>32.178899999999999</v>
      </c>
      <c r="AE2" s="11">
        <v>-118.89342000000001</v>
      </c>
      <c r="AF2" s="11">
        <v>1</v>
      </c>
      <c r="AG2" s="11">
        <v>171</v>
      </c>
      <c r="AH2" s="11">
        <v>-1</v>
      </c>
      <c r="AI2" s="11">
        <v>8.7460002899169922</v>
      </c>
      <c r="AJ2" s="11">
        <v>34.022499084472656</v>
      </c>
      <c r="AK2" s="11">
        <v>26.398639678955078</v>
      </c>
      <c r="AL2" s="11">
        <v>2.247999906539917</v>
      </c>
      <c r="AM2" s="11">
        <v>2.2100000381469727</v>
      </c>
      <c r="AN2" s="11">
        <v>34.650001525878906</v>
      </c>
      <c r="AO2" s="11">
        <v>27.899999618530273</v>
      </c>
      <c r="AP2" s="11">
        <v>0.41999998688697815</v>
      </c>
      <c r="AQ2" s="11">
        <v>3.0000000260770321E-3</v>
      </c>
      <c r="AR2" s="11">
        <v>2.6000000536441803E-2</v>
      </c>
    </row>
    <row r="3" spans="1:44" ht="17" customHeight="1" x14ac:dyDescent="0.2">
      <c r="A3" t="s">
        <v>1111</v>
      </c>
      <c r="B3">
        <v>201407</v>
      </c>
      <c r="C3">
        <v>98</v>
      </c>
      <c r="D3">
        <v>8</v>
      </c>
      <c r="E3" t="s">
        <v>1029</v>
      </c>
      <c r="F3" t="s">
        <v>90</v>
      </c>
      <c r="G3" t="s">
        <v>28</v>
      </c>
      <c r="H3" t="b">
        <v>0</v>
      </c>
      <c r="J3">
        <v>1</v>
      </c>
      <c r="K3">
        <v>1</v>
      </c>
      <c r="L3">
        <v>515</v>
      </c>
      <c r="N3" t="b">
        <v>0</v>
      </c>
      <c r="O3" t="b">
        <v>1</v>
      </c>
      <c r="Q3">
        <v>0.78</v>
      </c>
      <c r="S3" t="s">
        <v>1110</v>
      </c>
      <c r="T3" s="10">
        <v>1315</v>
      </c>
      <c r="U3" s="10">
        <v>1345</v>
      </c>
      <c r="Y3" s="11">
        <v>76</v>
      </c>
      <c r="Z3" s="12" t="s">
        <v>1111</v>
      </c>
      <c r="AA3" s="13">
        <v>41827</v>
      </c>
      <c r="AB3" s="14">
        <v>0.7893634259259259</v>
      </c>
      <c r="AC3" s="15">
        <v>41827.789363425924</v>
      </c>
      <c r="AD3" s="11">
        <v>32.178899999999999</v>
      </c>
      <c r="AE3" s="11">
        <v>-118.89342000000001</v>
      </c>
      <c r="AF3" s="11">
        <v>1</v>
      </c>
      <c r="AG3" s="11">
        <v>516</v>
      </c>
      <c r="AH3" s="11">
        <v>-1</v>
      </c>
      <c r="AI3" s="11">
        <v>6.3270001411437988</v>
      </c>
      <c r="AJ3" s="11">
        <v>34.316200256347656</v>
      </c>
      <c r="AK3" s="11">
        <v>26.982599258422852</v>
      </c>
      <c r="AL3" s="11">
        <v>0.2800000011920929</v>
      </c>
      <c r="AM3" s="11">
        <v>3.1800000667572021</v>
      </c>
      <c r="AN3" s="11">
        <v>75.150001525878906</v>
      </c>
      <c r="AO3" s="11">
        <v>38.799999237060547</v>
      </c>
      <c r="AP3" s="11">
        <v>0.25</v>
      </c>
      <c r="AQ3" s="36"/>
      <c r="AR3" s="36"/>
    </row>
    <row r="4" spans="1:44" ht="17" customHeight="1" x14ac:dyDescent="0.2">
      <c r="A4" t="s">
        <v>1114</v>
      </c>
      <c r="B4">
        <v>201407</v>
      </c>
      <c r="C4">
        <v>171</v>
      </c>
      <c r="D4">
        <v>12</v>
      </c>
      <c r="E4" t="s">
        <v>1029</v>
      </c>
      <c r="F4" t="s">
        <v>50</v>
      </c>
      <c r="G4" t="s">
        <v>28</v>
      </c>
      <c r="H4" t="b">
        <v>0</v>
      </c>
      <c r="J4">
        <v>8</v>
      </c>
      <c r="K4">
        <v>8</v>
      </c>
      <c r="L4">
        <v>170</v>
      </c>
      <c r="N4" t="b">
        <v>0</v>
      </c>
      <c r="O4" t="b">
        <v>1</v>
      </c>
      <c r="Q4">
        <v>0.59</v>
      </c>
      <c r="S4" t="s">
        <v>1110</v>
      </c>
      <c r="T4" s="10">
        <v>1045</v>
      </c>
      <c r="U4" s="10">
        <v>1115</v>
      </c>
      <c r="Y4" s="11">
        <v>79</v>
      </c>
      <c r="Z4" s="12" t="s">
        <v>1114</v>
      </c>
      <c r="AA4" s="13">
        <v>41828</v>
      </c>
      <c r="AB4" s="14">
        <v>0.68762731481481476</v>
      </c>
      <c r="AC4" s="15">
        <v>41828.687627314815</v>
      </c>
      <c r="AD4" s="11">
        <v>31.183800000000002</v>
      </c>
      <c r="AE4" s="11">
        <v>-120.92407</v>
      </c>
      <c r="AF4" s="11">
        <v>1</v>
      </c>
      <c r="AG4" s="11">
        <v>170</v>
      </c>
      <c r="AH4" s="11">
        <v>0</v>
      </c>
      <c r="AI4" s="11">
        <v>9.7480001449584961</v>
      </c>
      <c r="AJ4" s="11">
        <v>33.689899444580078</v>
      </c>
      <c r="AK4" s="11">
        <v>25.977870941162109</v>
      </c>
      <c r="AL4" s="11">
        <v>3.4890000820159912</v>
      </c>
      <c r="AM4" s="11">
        <v>1.6699999570846558</v>
      </c>
      <c r="AN4" s="11">
        <v>21.370000839233398</v>
      </c>
      <c r="AO4" s="11">
        <v>21.100000381469727</v>
      </c>
      <c r="AP4" s="11">
        <v>5.000000074505806E-2</v>
      </c>
      <c r="AQ4" s="11">
        <v>7.0000002160668373E-3</v>
      </c>
      <c r="AR4" s="11">
        <v>2.8999999165534973E-2</v>
      </c>
    </row>
    <row r="5" spans="1:44" ht="17" customHeight="1" x14ac:dyDescent="0.2">
      <c r="A5" t="s">
        <v>1115</v>
      </c>
      <c r="B5">
        <v>201407</v>
      </c>
      <c r="C5">
        <v>171</v>
      </c>
      <c r="D5">
        <v>12</v>
      </c>
      <c r="E5" t="s">
        <v>1029</v>
      </c>
      <c r="F5" t="s">
        <v>50</v>
      </c>
      <c r="G5" t="s">
        <v>28</v>
      </c>
      <c r="H5" t="b">
        <v>0</v>
      </c>
      <c r="J5">
        <v>1</v>
      </c>
      <c r="K5">
        <v>1</v>
      </c>
      <c r="L5">
        <v>515</v>
      </c>
      <c r="N5" t="b">
        <v>0</v>
      </c>
      <c r="O5" t="b">
        <v>1</v>
      </c>
      <c r="Q5">
        <v>0.62</v>
      </c>
      <c r="S5" t="s">
        <v>1110</v>
      </c>
      <c r="T5" s="10">
        <v>1045</v>
      </c>
      <c r="U5" s="10">
        <v>1115</v>
      </c>
      <c r="Y5" s="11">
        <v>80</v>
      </c>
      <c r="Z5" s="12" t="s">
        <v>1115</v>
      </c>
      <c r="AA5" s="13">
        <v>41828</v>
      </c>
      <c r="AB5" s="14">
        <v>0.68762731481481476</v>
      </c>
      <c r="AC5" s="15">
        <v>41828.687627314815</v>
      </c>
      <c r="AD5" s="11">
        <v>31.183800000000002</v>
      </c>
      <c r="AE5" s="11">
        <v>-120.92407</v>
      </c>
      <c r="AF5" s="11">
        <v>1</v>
      </c>
      <c r="AG5" s="11">
        <v>513</v>
      </c>
      <c r="AH5" s="11">
        <v>2</v>
      </c>
      <c r="AI5" s="11">
        <v>5.554999828338623</v>
      </c>
      <c r="AJ5" s="11">
        <v>34.196800231933594</v>
      </c>
      <c r="AK5" s="11">
        <v>26.983570098876953</v>
      </c>
      <c r="AL5" s="11">
        <v>0.47699999809265137</v>
      </c>
      <c r="AM5" s="11">
        <v>3.119999885559082</v>
      </c>
      <c r="AN5" s="11">
        <v>81.349998474121094</v>
      </c>
      <c r="AO5" s="11">
        <v>40.5</v>
      </c>
      <c r="AP5" s="11">
        <v>1.9999999552965164E-2</v>
      </c>
      <c r="AQ5" s="36"/>
      <c r="AR5" s="36"/>
    </row>
    <row r="6" spans="1:44" ht="17" customHeight="1" x14ac:dyDescent="0.2">
      <c r="A6" t="s">
        <v>1118</v>
      </c>
      <c r="B6">
        <v>201407</v>
      </c>
      <c r="C6">
        <v>237</v>
      </c>
      <c r="D6">
        <v>16</v>
      </c>
      <c r="E6" t="s">
        <v>1029</v>
      </c>
      <c r="F6" t="s">
        <v>91</v>
      </c>
      <c r="G6" t="s">
        <v>28</v>
      </c>
      <c r="H6" t="b">
        <v>0</v>
      </c>
      <c r="J6">
        <v>8</v>
      </c>
      <c r="K6">
        <v>8</v>
      </c>
      <c r="L6">
        <v>170</v>
      </c>
      <c r="N6" t="b">
        <v>0</v>
      </c>
      <c r="O6" t="b">
        <v>1</v>
      </c>
      <c r="Q6">
        <v>6.34</v>
      </c>
      <c r="R6">
        <v>330</v>
      </c>
      <c r="T6" s="10">
        <v>1128</v>
      </c>
      <c r="U6" s="10">
        <v>1151</v>
      </c>
      <c r="Y6" s="11">
        <v>83</v>
      </c>
      <c r="Z6" s="12" t="s">
        <v>1118</v>
      </c>
      <c r="AA6" s="13">
        <v>41829</v>
      </c>
      <c r="AB6" s="14">
        <v>0.71765046296296298</v>
      </c>
      <c r="AC6" s="15">
        <v>41829.717650462961</v>
      </c>
      <c r="AD6" s="11">
        <v>29.847470000000001</v>
      </c>
      <c r="AE6" s="11">
        <v>-123.59062</v>
      </c>
      <c r="AF6" s="11">
        <v>1</v>
      </c>
      <c r="AG6" s="11">
        <v>170</v>
      </c>
      <c r="AH6" s="11">
        <v>0</v>
      </c>
      <c r="AI6" s="11">
        <v>10.78600025177002</v>
      </c>
      <c r="AJ6" s="11">
        <v>33.424400329589844</v>
      </c>
      <c r="AK6" s="11">
        <v>25.594209671020508</v>
      </c>
      <c r="AL6" s="11">
        <v>4.7760000228881836</v>
      </c>
      <c r="AM6" s="11">
        <v>1.0900000333786011</v>
      </c>
      <c r="AN6" s="11">
        <v>10.949999809265137</v>
      </c>
      <c r="AO6" s="11">
        <v>12</v>
      </c>
      <c r="AP6" s="11">
        <v>2.9999999329447746E-2</v>
      </c>
      <c r="AQ6" s="11">
        <v>5.7000000029802322E-2</v>
      </c>
      <c r="AR6" s="11">
        <v>6.8999998271465302E-2</v>
      </c>
    </row>
    <row r="7" spans="1:44" ht="17" customHeight="1" x14ac:dyDescent="0.2">
      <c r="A7" t="s">
        <v>1119</v>
      </c>
      <c r="B7">
        <v>201407</v>
      </c>
      <c r="C7">
        <v>237</v>
      </c>
      <c r="D7">
        <v>16</v>
      </c>
      <c r="E7" t="s">
        <v>1029</v>
      </c>
      <c r="F7" t="s">
        <v>91</v>
      </c>
      <c r="G7" t="s">
        <v>28</v>
      </c>
      <c r="H7" t="b">
        <v>0</v>
      </c>
      <c r="J7">
        <v>1</v>
      </c>
      <c r="K7">
        <v>1</v>
      </c>
      <c r="L7">
        <v>515</v>
      </c>
      <c r="N7" t="b">
        <v>0</v>
      </c>
      <c r="O7" t="b">
        <v>1</v>
      </c>
      <c r="Q7">
        <v>5.1449999999999996</v>
      </c>
      <c r="R7">
        <v>330</v>
      </c>
      <c r="T7" s="10">
        <v>1128</v>
      </c>
      <c r="U7" s="10">
        <v>1151</v>
      </c>
      <c r="Y7" s="11">
        <v>84</v>
      </c>
      <c r="Z7" s="12" t="s">
        <v>1119</v>
      </c>
      <c r="AA7" s="13">
        <v>41829</v>
      </c>
      <c r="AB7" s="14">
        <v>0.71765046296296298</v>
      </c>
      <c r="AC7" s="15">
        <v>41829.717650462961</v>
      </c>
      <c r="AD7" s="11">
        <v>29.847470000000001</v>
      </c>
      <c r="AE7" s="11">
        <v>-123.59062</v>
      </c>
      <c r="AF7" s="11">
        <v>1</v>
      </c>
      <c r="AG7" s="11">
        <v>516</v>
      </c>
      <c r="AH7" s="11">
        <v>-1</v>
      </c>
      <c r="AI7" s="11">
        <v>6.4200000762939453</v>
      </c>
      <c r="AJ7" s="11">
        <v>34.266799926757812</v>
      </c>
      <c r="AK7" s="11">
        <v>26.931619644165039</v>
      </c>
      <c r="AL7" s="11">
        <v>0.37700000405311584</v>
      </c>
      <c r="AM7" s="11">
        <v>3.0799999237060547</v>
      </c>
      <c r="AN7" s="11">
        <v>72.019996643066406</v>
      </c>
      <c r="AO7" s="11">
        <v>38.400001525878906</v>
      </c>
      <c r="AP7" s="11">
        <v>2.9999999329447746E-2</v>
      </c>
      <c r="AQ7" s="36"/>
      <c r="AR7" s="36"/>
    </row>
    <row r="8" spans="1:44" ht="17" customHeight="1" x14ac:dyDescent="0.2">
      <c r="A8" t="s">
        <v>94</v>
      </c>
      <c r="B8">
        <v>201407</v>
      </c>
      <c r="C8">
        <v>247</v>
      </c>
      <c r="D8">
        <v>17</v>
      </c>
      <c r="E8" t="s">
        <v>1030</v>
      </c>
      <c r="F8" t="s">
        <v>32</v>
      </c>
      <c r="G8" t="s">
        <v>33</v>
      </c>
      <c r="H8" t="b">
        <v>1</v>
      </c>
      <c r="J8">
        <v>8</v>
      </c>
      <c r="K8">
        <v>8</v>
      </c>
      <c r="L8">
        <v>170</v>
      </c>
      <c r="N8" t="b">
        <v>0</v>
      </c>
      <c r="O8" t="b">
        <v>1</v>
      </c>
      <c r="Q8">
        <v>2.56</v>
      </c>
      <c r="R8">
        <v>330</v>
      </c>
      <c r="T8" s="10">
        <v>1728</v>
      </c>
      <c r="U8" s="10">
        <v>1749</v>
      </c>
      <c r="Y8" s="11">
        <v>87</v>
      </c>
      <c r="Z8" s="12" t="s">
        <v>94</v>
      </c>
      <c r="AA8" s="13">
        <v>41829</v>
      </c>
      <c r="AB8" s="14">
        <v>0.93868055555555552</v>
      </c>
      <c r="AC8" s="15">
        <v>41829.938680555555</v>
      </c>
      <c r="AD8" s="11">
        <v>30.418669999999999</v>
      </c>
      <c r="AE8" s="11">
        <v>-123.99858</v>
      </c>
      <c r="AF8" s="11">
        <v>1</v>
      </c>
      <c r="AG8" s="11">
        <v>170</v>
      </c>
      <c r="AH8" s="11">
        <v>0</v>
      </c>
      <c r="AI8" s="11">
        <v>10.541000366210938</v>
      </c>
      <c r="AJ8" s="11">
        <v>33.455600738525391</v>
      </c>
      <c r="AK8" s="11">
        <v>25.66111946105957</v>
      </c>
      <c r="AL8" s="11">
        <v>4.6909999847412109</v>
      </c>
      <c r="AM8" s="11">
        <v>1.1399999856948853</v>
      </c>
      <c r="AN8" s="11">
        <v>12.010000228881836</v>
      </c>
      <c r="AO8" s="11">
        <v>13.199999809265137</v>
      </c>
      <c r="AP8" s="11">
        <v>0.10999999940395355</v>
      </c>
      <c r="AQ8" s="11">
        <v>4.6999998390674591E-2</v>
      </c>
      <c r="AR8" s="11">
        <v>5.4999999701976776E-2</v>
      </c>
    </row>
    <row r="9" spans="1:44" ht="17" customHeight="1" x14ac:dyDescent="0.2">
      <c r="A9" t="s">
        <v>95</v>
      </c>
      <c r="B9">
        <v>201407</v>
      </c>
      <c r="C9">
        <v>247</v>
      </c>
      <c r="D9">
        <v>17</v>
      </c>
      <c r="E9" t="s">
        <v>1030</v>
      </c>
      <c r="F9" t="s">
        <v>32</v>
      </c>
      <c r="G9" t="s">
        <v>33</v>
      </c>
      <c r="H9" t="b">
        <v>1</v>
      </c>
      <c r="J9">
        <v>1</v>
      </c>
      <c r="K9">
        <v>1</v>
      </c>
      <c r="L9">
        <v>515</v>
      </c>
      <c r="N9" t="b">
        <v>0</v>
      </c>
      <c r="O9" t="b">
        <v>1</v>
      </c>
      <c r="Q9">
        <v>6.31</v>
      </c>
      <c r="R9">
        <v>330</v>
      </c>
      <c r="T9" s="10">
        <v>1728</v>
      </c>
      <c r="U9" s="10">
        <v>1749</v>
      </c>
      <c r="Y9" s="11">
        <v>88</v>
      </c>
      <c r="Z9" s="12" t="s">
        <v>95</v>
      </c>
      <c r="AA9" s="13">
        <v>41829</v>
      </c>
      <c r="AB9" s="14">
        <v>0.93868055555555552</v>
      </c>
      <c r="AC9" s="15">
        <v>41829.938680555555</v>
      </c>
      <c r="AD9" s="11">
        <v>30.418669999999999</v>
      </c>
      <c r="AE9" s="11">
        <v>-123.99858</v>
      </c>
      <c r="AF9" s="11">
        <v>1</v>
      </c>
      <c r="AG9" s="11">
        <v>514</v>
      </c>
      <c r="AH9" s="11">
        <v>1</v>
      </c>
      <c r="AI9" s="11">
        <v>5.9530000686645508</v>
      </c>
      <c r="AJ9" s="11">
        <v>34.229999542236328</v>
      </c>
      <c r="AK9" s="11">
        <v>26.961530685424805</v>
      </c>
      <c r="AL9" s="11">
        <v>0.48199999332427979</v>
      </c>
      <c r="AM9" s="11">
        <v>3.130000114440918</v>
      </c>
      <c r="AN9" s="11">
        <v>76.529998779296875</v>
      </c>
      <c r="AO9" s="11">
        <v>39.799999237060547</v>
      </c>
      <c r="AP9" s="11">
        <v>5.9999998658895493E-2</v>
      </c>
      <c r="AQ9" s="36"/>
      <c r="AR9" s="36"/>
    </row>
    <row r="10" spans="1:44" ht="17" customHeight="1" x14ac:dyDescent="0.2">
      <c r="A10" t="s">
        <v>98</v>
      </c>
      <c r="B10">
        <v>201407</v>
      </c>
      <c r="C10">
        <v>325</v>
      </c>
      <c r="D10">
        <v>23</v>
      </c>
      <c r="E10" t="s">
        <v>1030</v>
      </c>
      <c r="F10" t="s">
        <v>41</v>
      </c>
      <c r="G10" t="s">
        <v>33</v>
      </c>
      <c r="H10" t="b">
        <v>1</v>
      </c>
      <c r="J10">
        <v>8</v>
      </c>
      <c r="K10">
        <v>8</v>
      </c>
      <c r="L10">
        <v>170</v>
      </c>
      <c r="N10" t="b">
        <v>0</v>
      </c>
      <c r="O10" t="b">
        <v>1</v>
      </c>
      <c r="Q10">
        <v>6.39</v>
      </c>
      <c r="R10">
        <v>330</v>
      </c>
      <c r="T10" s="10">
        <v>357</v>
      </c>
      <c r="U10" s="10">
        <v>420</v>
      </c>
      <c r="V10" t="s">
        <v>39</v>
      </c>
      <c r="Y10" s="11">
        <v>99</v>
      </c>
      <c r="Z10" s="12" t="s">
        <v>98</v>
      </c>
      <c r="AA10" s="13">
        <v>41831</v>
      </c>
      <c r="AB10" s="14">
        <v>0.37512731481481482</v>
      </c>
      <c r="AC10" s="15">
        <v>41831.375127314815</v>
      </c>
      <c r="AD10" s="11">
        <v>32.08502</v>
      </c>
      <c r="AE10" s="11">
        <v>-120.63789</v>
      </c>
      <c r="AF10" s="11">
        <v>1</v>
      </c>
      <c r="AG10" s="11">
        <v>170</v>
      </c>
      <c r="AH10" s="11">
        <v>0</v>
      </c>
      <c r="AI10" s="11">
        <v>9.2139997482299805</v>
      </c>
      <c r="AJ10" s="11">
        <v>33.727401733398438</v>
      </c>
      <c r="AK10" s="11">
        <v>26.093849182128906</v>
      </c>
      <c r="AL10" s="11">
        <v>3.6159999370574951</v>
      </c>
      <c r="AM10" s="11">
        <v>1.7100000381469727</v>
      </c>
      <c r="AN10" s="11">
        <v>23.229999542236328</v>
      </c>
      <c r="AO10" s="11">
        <v>21.899999618530273</v>
      </c>
      <c r="AP10" s="11">
        <v>1.9999999552965164E-2</v>
      </c>
      <c r="AQ10" s="11">
        <v>1.0999999940395355E-2</v>
      </c>
      <c r="AR10" s="11">
        <v>2.3000000044703484E-2</v>
      </c>
    </row>
    <row r="11" spans="1:44" ht="17" customHeight="1" x14ac:dyDescent="0.2">
      <c r="A11" t="s">
        <v>99</v>
      </c>
      <c r="B11">
        <v>201407</v>
      </c>
      <c r="C11">
        <v>325</v>
      </c>
      <c r="D11">
        <v>23</v>
      </c>
      <c r="E11" t="s">
        <v>1030</v>
      </c>
      <c r="F11" t="s">
        <v>41</v>
      </c>
      <c r="G11" t="s">
        <v>33</v>
      </c>
      <c r="H11" t="b">
        <v>1</v>
      </c>
      <c r="J11">
        <v>1</v>
      </c>
      <c r="K11">
        <v>1</v>
      </c>
      <c r="L11">
        <v>515</v>
      </c>
      <c r="N11" t="b">
        <v>0</v>
      </c>
      <c r="O11" t="b">
        <v>1</v>
      </c>
      <c r="Q11">
        <v>6.4720000000000004</v>
      </c>
      <c r="R11">
        <v>330</v>
      </c>
      <c r="T11" s="10">
        <v>357</v>
      </c>
      <c r="U11" s="10">
        <v>421</v>
      </c>
      <c r="V11" t="s">
        <v>39</v>
      </c>
      <c r="Y11" s="11">
        <v>100</v>
      </c>
      <c r="Z11" s="12" t="s">
        <v>99</v>
      </c>
      <c r="AA11" s="13">
        <v>41831</v>
      </c>
      <c r="AB11" s="14">
        <v>0.37512731481481482</v>
      </c>
      <c r="AC11" s="15">
        <v>41831.375127314815</v>
      </c>
      <c r="AD11" s="11">
        <v>32.08502</v>
      </c>
      <c r="AE11" s="11">
        <v>-120.63789</v>
      </c>
      <c r="AF11" s="11">
        <v>1</v>
      </c>
      <c r="AG11" s="11">
        <v>515</v>
      </c>
      <c r="AH11" s="11">
        <v>0</v>
      </c>
      <c r="AI11" s="11">
        <v>5.5250000953674316</v>
      </c>
      <c r="AJ11" s="11">
        <v>34.215999603271484</v>
      </c>
      <c r="AK11" s="11">
        <v>27.002389907836914</v>
      </c>
      <c r="AL11" s="11">
        <v>0.41100001335144043</v>
      </c>
      <c r="AM11" s="11">
        <v>3.1600000858306885</v>
      </c>
      <c r="AN11" s="11">
        <v>83.300003051757812</v>
      </c>
      <c r="AO11" s="11">
        <v>40.400001525878906</v>
      </c>
      <c r="AP11" s="11">
        <v>1.9999999552965164E-2</v>
      </c>
      <c r="AQ11" s="36"/>
      <c r="AR11" s="36"/>
    </row>
    <row r="12" spans="1:44" ht="17" customHeight="1" x14ac:dyDescent="0.2">
      <c r="A12" t="s">
        <v>102</v>
      </c>
      <c r="B12">
        <v>201407</v>
      </c>
      <c r="C12">
        <v>366</v>
      </c>
      <c r="D12">
        <v>25</v>
      </c>
      <c r="E12" t="s">
        <v>1030</v>
      </c>
      <c r="F12" t="s">
        <v>44</v>
      </c>
      <c r="G12" t="s">
        <v>33</v>
      </c>
      <c r="H12" t="b">
        <v>1</v>
      </c>
      <c r="J12">
        <v>8</v>
      </c>
      <c r="K12">
        <v>8</v>
      </c>
      <c r="L12">
        <v>170</v>
      </c>
      <c r="N12" t="b">
        <v>0</v>
      </c>
      <c r="O12" t="b">
        <v>1</v>
      </c>
      <c r="Q12">
        <v>6.04</v>
      </c>
      <c r="R12">
        <v>330</v>
      </c>
      <c r="T12" s="10">
        <v>1538</v>
      </c>
      <c r="U12" s="10">
        <v>1557</v>
      </c>
      <c r="Y12" s="11">
        <v>107</v>
      </c>
      <c r="Z12" s="12" t="s">
        <v>102</v>
      </c>
      <c r="AA12" s="13">
        <v>41831</v>
      </c>
      <c r="AB12" s="14">
        <v>0.86071759259259262</v>
      </c>
      <c r="AC12" s="15">
        <v>41831.860717592594</v>
      </c>
      <c r="AD12" s="11">
        <v>32.6524</v>
      </c>
      <c r="AE12" s="11">
        <v>-119.4811</v>
      </c>
      <c r="AF12" s="11">
        <v>1</v>
      </c>
      <c r="AG12" s="11">
        <v>170</v>
      </c>
      <c r="AH12" s="11">
        <v>0</v>
      </c>
      <c r="AI12" s="11">
        <v>8.6370000839233398</v>
      </c>
      <c r="AJ12" s="11">
        <v>33.924900054931641</v>
      </c>
      <c r="AK12" s="11">
        <v>26.338949203491211</v>
      </c>
      <c r="AL12" s="11">
        <v>2.6159999370574951</v>
      </c>
      <c r="AM12" s="11">
        <v>2.0699999332427979</v>
      </c>
      <c r="AN12" s="11">
        <v>32.049999237060547</v>
      </c>
      <c r="AO12" s="11">
        <v>26.700000762939453</v>
      </c>
      <c r="AP12" s="11">
        <v>5.000000074505806E-2</v>
      </c>
      <c r="AQ12" s="11">
        <v>8.0000003799796104E-3</v>
      </c>
      <c r="AR12" s="11">
        <v>3.7000000476837158E-2</v>
      </c>
    </row>
    <row r="13" spans="1:44" ht="17" customHeight="1" x14ac:dyDescent="0.2">
      <c r="A13" t="s">
        <v>103</v>
      </c>
      <c r="B13">
        <v>201407</v>
      </c>
      <c r="C13">
        <v>366</v>
      </c>
      <c r="D13">
        <v>25</v>
      </c>
      <c r="E13" t="s">
        <v>1030</v>
      </c>
      <c r="F13" t="s">
        <v>44</v>
      </c>
      <c r="G13" t="s">
        <v>33</v>
      </c>
      <c r="H13" t="b">
        <v>1</v>
      </c>
      <c r="J13">
        <v>1</v>
      </c>
      <c r="K13">
        <v>1</v>
      </c>
      <c r="L13">
        <v>515</v>
      </c>
      <c r="N13" t="b">
        <v>0</v>
      </c>
      <c r="O13" t="b">
        <v>1</v>
      </c>
      <c r="Q13">
        <v>5.48</v>
      </c>
      <c r="R13">
        <v>330</v>
      </c>
      <c r="T13" s="10">
        <v>1538</v>
      </c>
      <c r="U13" s="10">
        <v>1557</v>
      </c>
      <c r="Y13" s="11">
        <v>108</v>
      </c>
      <c r="Z13" s="12" t="s">
        <v>103</v>
      </c>
      <c r="AA13" s="13">
        <v>41831</v>
      </c>
      <c r="AB13" s="14">
        <v>0.86071759259259262</v>
      </c>
      <c r="AC13" s="15">
        <v>41831.860717592594</v>
      </c>
      <c r="AD13" s="11">
        <v>32.6524</v>
      </c>
      <c r="AE13" s="11">
        <v>-119.4811</v>
      </c>
      <c r="AF13" s="11">
        <v>1</v>
      </c>
      <c r="AG13" s="11">
        <v>514</v>
      </c>
      <c r="AH13" s="11">
        <v>1</v>
      </c>
      <c r="AI13" s="11">
        <v>6.370999813079834</v>
      </c>
      <c r="AJ13" s="11">
        <v>34.296199798583984</v>
      </c>
      <c r="AK13" s="11">
        <v>26.961099624633789</v>
      </c>
      <c r="AL13" s="11">
        <v>0.33899998664855957</v>
      </c>
      <c r="AM13" s="11">
        <v>3.130000114440918</v>
      </c>
      <c r="AN13" s="11">
        <v>73.599998474121094</v>
      </c>
      <c r="AO13" s="11">
        <v>37.799999237060547</v>
      </c>
      <c r="AP13" s="11">
        <v>9.0000003576278687E-2</v>
      </c>
      <c r="AQ13" s="36"/>
      <c r="AR13" s="36"/>
    </row>
    <row r="14" spans="1:44" ht="17" customHeight="1" x14ac:dyDescent="0.2">
      <c r="A14" t="s">
        <v>106</v>
      </c>
      <c r="B14">
        <v>201407</v>
      </c>
      <c r="C14">
        <v>407</v>
      </c>
      <c r="D14">
        <v>27</v>
      </c>
      <c r="E14" t="s">
        <v>1030</v>
      </c>
      <c r="F14" t="s">
        <v>47</v>
      </c>
      <c r="G14" t="s">
        <v>33</v>
      </c>
      <c r="H14" t="b">
        <v>1</v>
      </c>
      <c r="J14">
        <v>8</v>
      </c>
      <c r="K14">
        <v>8</v>
      </c>
      <c r="L14">
        <v>170</v>
      </c>
      <c r="N14" t="b">
        <v>0</v>
      </c>
      <c r="O14" t="b">
        <v>1</v>
      </c>
      <c r="Q14">
        <v>6.39</v>
      </c>
      <c r="R14">
        <v>330</v>
      </c>
      <c r="T14" s="10">
        <v>452</v>
      </c>
      <c r="U14" s="10">
        <v>517</v>
      </c>
      <c r="V14" t="s">
        <v>107</v>
      </c>
      <c r="Y14" s="11">
        <v>111</v>
      </c>
      <c r="Z14" s="12" t="s">
        <v>106</v>
      </c>
      <c r="AA14" s="13">
        <v>41832</v>
      </c>
      <c r="AB14" s="14">
        <v>0.4223263888888889</v>
      </c>
      <c r="AC14" s="15">
        <v>41832.422326388885</v>
      </c>
      <c r="AD14" s="11">
        <v>33.183280000000003</v>
      </c>
      <c r="AE14" s="11">
        <v>-118.39018</v>
      </c>
      <c r="AF14" s="11">
        <v>1</v>
      </c>
      <c r="AG14" s="11">
        <v>170</v>
      </c>
      <c r="AH14" s="11">
        <v>0</v>
      </c>
      <c r="AI14" s="11">
        <v>9.7880001068115234</v>
      </c>
      <c r="AJ14" s="11">
        <v>34.001899719238281</v>
      </c>
      <c r="AK14" s="11">
        <v>26.21504020690918</v>
      </c>
      <c r="AL14" s="11">
        <v>2.3299999237060547</v>
      </c>
      <c r="AM14" s="11">
        <v>2.0499999523162842</v>
      </c>
      <c r="AN14" s="11">
        <v>28.770000457763672</v>
      </c>
      <c r="AO14" s="11">
        <v>24.799999237060547</v>
      </c>
      <c r="AP14" s="11">
        <v>9.9999997764825821E-3</v>
      </c>
      <c r="AQ14" s="11">
        <v>3.0000000260770321E-3</v>
      </c>
      <c r="AR14" s="11">
        <v>2.500000037252903E-2</v>
      </c>
    </row>
    <row r="15" spans="1:44" ht="17" customHeight="1" x14ac:dyDescent="0.2">
      <c r="A15" t="s">
        <v>108</v>
      </c>
      <c r="B15">
        <v>201407</v>
      </c>
      <c r="C15">
        <v>407</v>
      </c>
      <c r="D15">
        <v>27</v>
      </c>
      <c r="E15" t="s">
        <v>1030</v>
      </c>
      <c r="F15" t="s">
        <v>47</v>
      </c>
      <c r="G15" t="s">
        <v>33</v>
      </c>
      <c r="H15" t="b">
        <v>1</v>
      </c>
      <c r="J15">
        <v>1</v>
      </c>
      <c r="K15">
        <v>1</v>
      </c>
      <c r="L15">
        <v>515</v>
      </c>
      <c r="N15" t="b">
        <v>0</v>
      </c>
      <c r="O15" t="b">
        <v>1</v>
      </c>
      <c r="Q15">
        <v>6.45</v>
      </c>
      <c r="R15">
        <v>330</v>
      </c>
      <c r="T15" s="10">
        <v>452</v>
      </c>
      <c r="U15" s="10">
        <v>516</v>
      </c>
      <c r="V15" t="s">
        <v>107</v>
      </c>
      <c r="Y15" s="11">
        <v>112</v>
      </c>
      <c r="Z15" s="12" t="s">
        <v>108</v>
      </c>
      <c r="AA15" s="13">
        <v>41832</v>
      </c>
      <c r="AB15" s="14">
        <v>0.4223263888888889</v>
      </c>
      <c r="AC15" s="15">
        <v>41832.422326388885</v>
      </c>
      <c r="AD15" s="11">
        <v>33.183280000000003</v>
      </c>
      <c r="AE15" s="11">
        <v>-118.39018</v>
      </c>
      <c r="AF15" s="11">
        <v>1</v>
      </c>
      <c r="AG15" s="11">
        <v>515</v>
      </c>
      <c r="AH15" s="11">
        <v>0</v>
      </c>
      <c r="AI15" s="11">
        <v>6.7179999351501465</v>
      </c>
      <c r="AJ15" s="11">
        <v>34.307598114013672</v>
      </c>
      <c r="AK15" s="11">
        <v>26.924829483032227</v>
      </c>
      <c r="AL15" s="11">
        <v>0.35499998927116394</v>
      </c>
      <c r="AM15" s="11">
        <v>3.059999942779541</v>
      </c>
      <c r="AN15" s="11">
        <v>68.849998474121094</v>
      </c>
      <c r="AO15" s="11">
        <v>37.200000762939453</v>
      </c>
      <c r="AP15" s="11">
        <v>1.9999999552965164E-2</v>
      </c>
      <c r="AQ15" s="36"/>
      <c r="AR15" s="36"/>
    </row>
    <row r="16" spans="1:44" ht="17" customHeight="1" x14ac:dyDescent="0.2">
      <c r="A16" t="s">
        <v>1122</v>
      </c>
      <c r="B16">
        <v>201407</v>
      </c>
      <c r="C16">
        <v>554</v>
      </c>
      <c r="D16">
        <v>37</v>
      </c>
      <c r="E16" t="s">
        <v>1031</v>
      </c>
      <c r="F16" t="s">
        <v>109</v>
      </c>
      <c r="G16" t="s">
        <v>28</v>
      </c>
      <c r="H16" t="b">
        <v>0</v>
      </c>
      <c r="J16">
        <v>8</v>
      </c>
      <c r="K16">
        <v>8</v>
      </c>
      <c r="L16">
        <v>170</v>
      </c>
      <c r="N16" t="b">
        <v>0</v>
      </c>
      <c r="O16" t="b">
        <v>1</v>
      </c>
      <c r="Q16">
        <v>6.4649999999999999</v>
      </c>
      <c r="R16">
        <v>330</v>
      </c>
      <c r="T16" s="10">
        <v>1212</v>
      </c>
      <c r="U16" s="10">
        <v>1236</v>
      </c>
      <c r="Y16" s="11">
        <v>119</v>
      </c>
      <c r="Z16" s="12" t="s">
        <v>1122</v>
      </c>
      <c r="AA16" s="13">
        <v>41833</v>
      </c>
      <c r="AB16" s="14">
        <v>0.73939814814814819</v>
      </c>
      <c r="AC16" s="15">
        <v>41833.739398148151</v>
      </c>
      <c r="AD16" s="11">
        <v>33.495919999999998</v>
      </c>
      <c r="AE16" s="11">
        <v>-119.32382</v>
      </c>
      <c r="AF16" s="11">
        <v>1</v>
      </c>
      <c r="AG16" s="11">
        <v>171</v>
      </c>
      <c r="AH16" s="11">
        <v>-1</v>
      </c>
      <c r="AI16" s="11">
        <v>9.310999870300293</v>
      </c>
      <c r="AJ16" s="11">
        <v>33.941398620605469</v>
      </c>
      <c r="AK16" s="11">
        <v>26.245790481567383</v>
      </c>
      <c r="AL16" s="11">
        <v>2.4249999523162842</v>
      </c>
      <c r="AM16" s="11">
        <v>2.0799999237060547</v>
      </c>
      <c r="AN16" s="11">
        <v>30.209999084472656</v>
      </c>
      <c r="AO16" s="11">
        <v>26.399999618530273</v>
      </c>
      <c r="AP16" s="11">
        <v>5.000000074505806E-2</v>
      </c>
      <c r="AQ16" s="11">
        <v>3.5999998450279236E-2</v>
      </c>
      <c r="AR16" s="11">
        <v>9.0999998152256012E-2</v>
      </c>
    </row>
    <row r="17" spans="1:44" ht="17" customHeight="1" x14ac:dyDescent="0.2">
      <c r="A17" t="s">
        <v>1123</v>
      </c>
      <c r="B17">
        <v>201407</v>
      </c>
      <c r="C17">
        <v>554</v>
      </c>
      <c r="D17">
        <v>37</v>
      </c>
      <c r="E17" t="s">
        <v>1031</v>
      </c>
      <c r="F17" t="s">
        <v>109</v>
      </c>
      <c r="G17" t="s">
        <v>28</v>
      </c>
      <c r="H17" t="b">
        <v>0</v>
      </c>
      <c r="J17">
        <v>1</v>
      </c>
      <c r="K17">
        <v>1</v>
      </c>
      <c r="L17">
        <v>515</v>
      </c>
      <c r="N17" t="b">
        <v>0</v>
      </c>
      <c r="O17" t="b">
        <v>1</v>
      </c>
      <c r="Q17">
        <v>6.5250000000000004</v>
      </c>
      <c r="R17">
        <v>330</v>
      </c>
      <c r="T17" s="10">
        <v>1212</v>
      </c>
      <c r="U17" s="10">
        <v>1236</v>
      </c>
      <c r="Y17" s="11">
        <v>120</v>
      </c>
      <c r="Z17" s="12" t="s">
        <v>1123</v>
      </c>
      <c r="AA17" s="13">
        <v>41833</v>
      </c>
      <c r="AB17" s="14">
        <v>0.73939814814814819</v>
      </c>
      <c r="AC17" s="15">
        <v>41833.739398148151</v>
      </c>
      <c r="AD17" s="11">
        <v>33.495919999999998</v>
      </c>
      <c r="AE17" s="11">
        <v>-119.32382</v>
      </c>
      <c r="AF17" s="11">
        <v>1</v>
      </c>
      <c r="AG17" s="11">
        <v>515</v>
      </c>
      <c r="AH17" s="11">
        <v>0</v>
      </c>
      <c r="AI17" s="11">
        <v>6.7080001831054688</v>
      </c>
      <c r="AJ17" s="11">
        <v>34.295600891113281</v>
      </c>
      <c r="AK17" s="11">
        <v>26.916690826416016</v>
      </c>
      <c r="AL17" s="11">
        <v>0.34400001168251038</v>
      </c>
      <c r="AM17" s="11">
        <v>3.0999999046325684</v>
      </c>
      <c r="AN17" s="11">
        <v>70.139999389648438</v>
      </c>
      <c r="AO17" s="11">
        <v>38.099998474121094</v>
      </c>
      <c r="AP17" s="11">
        <v>1.9999999552965164E-2</v>
      </c>
      <c r="AQ17" s="36"/>
      <c r="AR17" s="36"/>
    </row>
    <row r="18" spans="1:44" ht="17" customHeight="1" x14ac:dyDescent="0.2">
      <c r="A18" t="s">
        <v>1126</v>
      </c>
      <c r="B18">
        <v>201407</v>
      </c>
      <c r="C18">
        <v>636</v>
      </c>
      <c r="D18">
        <v>41</v>
      </c>
      <c r="E18" t="s">
        <v>1031</v>
      </c>
      <c r="F18" t="s">
        <v>70</v>
      </c>
      <c r="G18" t="s">
        <v>28</v>
      </c>
      <c r="H18" t="b">
        <v>0</v>
      </c>
      <c r="J18">
        <v>8</v>
      </c>
      <c r="K18">
        <v>8</v>
      </c>
      <c r="L18">
        <v>170</v>
      </c>
      <c r="N18" t="b">
        <v>0</v>
      </c>
      <c r="O18" t="b">
        <v>1</v>
      </c>
      <c r="Q18">
        <v>6.16</v>
      </c>
      <c r="R18">
        <v>330</v>
      </c>
      <c r="T18" s="10">
        <v>1111</v>
      </c>
      <c r="U18" s="10">
        <v>1135</v>
      </c>
      <c r="Y18" s="11">
        <v>123</v>
      </c>
      <c r="Z18" s="12" t="s">
        <v>1126</v>
      </c>
      <c r="AA18" s="13">
        <v>41834</v>
      </c>
      <c r="AB18" s="14">
        <v>0.68884259259259262</v>
      </c>
      <c r="AC18" s="15">
        <v>41834.688842592594</v>
      </c>
      <c r="AD18" s="11">
        <v>32.656419999999997</v>
      </c>
      <c r="AE18" s="11">
        <v>-121.02973</v>
      </c>
      <c r="AF18" s="11">
        <v>1</v>
      </c>
      <c r="AG18" s="11">
        <v>170</v>
      </c>
      <c r="AH18" s="11">
        <v>0</v>
      </c>
      <c r="AI18" s="11">
        <v>8.7559995651245117</v>
      </c>
      <c r="AJ18" s="11">
        <v>33.863300323486328</v>
      </c>
      <c r="AK18" s="11">
        <v>26.272289276123047</v>
      </c>
      <c r="AL18" s="11">
        <v>3.309999942779541</v>
      </c>
      <c r="AM18" s="11">
        <v>1.8200000524520874</v>
      </c>
      <c r="AN18" s="11">
        <v>27.540000915527344</v>
      </c>
      <c r="AO18" s="11">
        <v>24.700000762939453</v>
      </c>
      <c r="AP18" s="11">
        <v>5.000000074505806E-2</v>
      </c>
      <c r="AQ18" s="11">
        <v>3.0000000260770321E-3</v>
      </c>
      <c r="AR18" s="11">
        <v>1.7000000923871994E-2</v>
      </c>
    </row>
    <row r="19" spans="1:44" ht="17" customHeight="1" x14ac:dyDescent="0.2">
      <c r="A19" t="s">
        <v>1127</v>
      </c>
      <c r="B19">
        <v>201407</v>
      </c>
      <c r="C19">
        <v>636</v>
      </c>
      <c r="D19">
        <v>41</v>
      </c>
      <c r="E19" t="s">
        <v>1031</v>
      </c>
      <c r="F19" t="s">
        <v>70</v>
      </c>
      <c r="G19" t="s">
        <v>28</v>
      </c>
      <c r="H19" t="b">
        <v>0</v>
      </c>
      <c r="J19">
        <v>1</v>
      </c>
      <c r="K19">
        <v>1</v>
      </c>
      <c r="L19">
        <v>515</v>
      </c>
      <c r="N19" t="b">
        <v>0</v>
      </c>
      <c r="O19" t="b">
        <v>1</v>
      </c>
      <c r="Q19">
        <v>6.1749999999999998</v>
      </c>
      <c r="R19">
        <v>330</v>
      </c>
      <c r="T19" s="10">
        <v>1111</v>
      </c>
      <c r="U19" s="10">
        <v>1133</v>
      </c>
      <c r="Y19" s="11">
        <v>124</v>
      </c>
      <c r="Z19" s="12" t="s">
        <v>1127</v>
      </c>
      <c r="AA19" s="13">
        <v>41834</v>
      </c>
      <c r="AB19" s="14">
        <v>0.68884259259259262</v>
      </c>
      <c r="AC19" s="15">
        <v>41834.688842592594</v>
      </c>
      <c r="AD19" s="11">
        <v>32.656419999999997</v>
      </c>
      <c r="AE19" s="11">
        <v>-121.02973</v>
      </c>
      <c r="AF19" s="11">
        <v>1</v>
      </c>
      <c r="AG19" s="11">
        <v>514</v>
      </c>
      <c r="AH19" s="11">
        <v>1</v>
      </c>
      <c r="AI19" s="11">
        <v>5.9140000343322754</v>
      </c>
      <c r="AJ19" s="11">
        <v>34.286201477050781</v>
      </c>
      <c r="AK19" s="11">
        <v>27.01078987121582</v>
      </c>
      <c r="AL19" s="11">
        <v>0.28200000524520874</v>
      </c>
      <c r="AM19" s="11">
        <v>3.1600000858306885</v>
      </c>
      <c r="AN19" s="11">
        <v>79.220001220703125</v>
      </c>
      <c r="AO19" s="11">
        <v>40.299999237060547</v>
      </c>
      <c r="AP19" s="11">
        <v>1.9999999552965164E-2</v>
      </c>
      <c r="AQ19" s="36"/>
      <c r="AR19" s="36"/>
    </row>
    <row r="20" spans="1:44" ht="17" customHeight="1" x14ac:dyDescent="0.2">
      <c r="A20" t="s">
        <v>1130</v>
      </c>
      <c r="B20">
        <v>201407</v>
      </c>
      <c r="C20">
        <v>695</v>
      </c>
      <c r="D20">
        <v>45</v>
      </c>
      <c r="E20" t="s">
        <v>1031</v>
      </c>
      <c r="F20" t="s">
        <v>71</v>
      </c>
      <c r="G20" t="s">
        <v>28</v>
      </c>
      <c r="H20" t="b">
        <v>0</v>
      </c>
      <c r="J20">
        <v>8</v>
      </c>
      <c r="K20">
        <v>8</v>
      </c>
      <c r="L20">
        <v>170</v>
      </c>
      <c r="N20" t="b">
        <v>0</v>
      </c>
      <c r="O20" t="b">
        <v>1</v>
      </c>
      <c r="Q20">
        <v>6.46</v>
      </c>
      <c r="R20">
        <v>330</v>
      </c>
      <c r="T20" s="10">
        <v>1040</v>
      </c>
      <c r="U20" s="10">
        <v>1104</v>
      </c>
      <c r="V20" t="s">
        <v>39</v>
      </c>
      <c r="Y20" s="11">
        <v>127</v>
      </c>
      <c r="Z20" s="12" t="s">
        <v>1130</v>
      </c>
      <c r="AA20" s="13">
        <v>41835</v>
      </c>
      <c r="AB20" s="14">
        <v>0.68484953703703699</v>
      </c>
      <c r="AC20" s="15">
        <v>41835.684849537036</v>
      </c>
      <c r="AD20" s="11">
        <v>31.32527</v>
      </c>
      <c r="AE20" s="11">
        <v>-123.73927</v>
      </c>
      <c r="AF20" s="11">
        <v>1</v>
      </c>
      <c r="AG20" s="11">
        <v>169</v>
      </c>
      <c r="AH20" s="11">
        <v>1</v>
      </c>
      <c r="AI20" s="11">
        <v>9.2790002822875977</v>
      </c>
      <c r="AJ20" s="11">
        <v>33.685901641845703</v>
      </c>
      <c r="AK20" s="11">
        <v>26.050949096679688</v>
      </c>
      <c r="AL20" s="11">
        <v>3.9360001087188721</v>
      </c>
      <c r="AM20" s="11">
        <v>1.5800000429153442</v>
      </c>
      <c r="AN20" s="11">
        <v>20.690000534057617</v>
      </c>
      <c r="AO20" s="11">
        <v>20.399999618530273</v>
      </c>
      <c r="AP20" s="11">
        <v>2.9999999329447746E-2</v>
      </c>
      <c r="AQ20" s="11">
        <v>1.2000000104308128E-2</v>
      </c>
      <c r="AR20" s="11">
        <v>2.6000000536441803E-2</v>
      </c>
    </row>
    <row r="21" spans="1:44" ht="17" customHeight="1" x14ac:dyDescent="0.2">
      <c r="A21" t="s">
        <v>1131</v>
      </c>
      <c r="B21">
        <v>201407</v>
      </c>
      <c r="C21">
        <v>695</v>
      </c>
      <c r="D21">
        <v>45</v>
      </c>
      <c r="E21" t="s">
        <v>1031</v>
      </c>
      <c r="F21" t="s">
        <v>71</v>
      </c>
      <c r="G21" t="s">
        <v>28</v>
      </c>
      <c r="H21" t="b">
        <v>0</v>
      </c>
      <c r="J21">
        <v>1</v>
      </c>
      <c r="K21">
        <v>1</v>
      </c>
      <c r="L21">
        <v>515</v>
      </c>
      <c r="N21" t="b">
        <v>0</v>
      </c>
      <c r="O21" t="b">
        <v>1</v>
      </c>
      <c r="Q21">
        <v>6.5679999999999996</v>
      </c>
      <c r="R21">
        <v>330</v>
      </c>
      <c r="T21" s="10">
        <v>1040</v>
      </c>
      <c r="U21" s="10">
        <v>1103</v>
      </c>
      <c r="V21" t="s">
        <v>39</v>
      </c>
      <c r="Y21" s="11">
        <v>128</v>
      </c>
      <c r="Z21" s="12" t="s">
        <v>1131</v>
      </c>
      <c r="AA21" s="13">
        <v>41835</v>
      </c>
      <c r="AB21" s="14">
        <v>0.68484953703703699</v>
      </c>
      <c r="AC21" s="15">
        <v>41835.684849537036</v>
      </c>
      <c r="AD21" s="11">
        <v>31.32527</v>
      </c>
      <c r="AE21" s="11">
        <v>-123.73927</v>
      </c>
      <c r="AF21" s="11">
        <v>1</v>
      </c>
      <c r="AG21" s="11">
        <v>514</v>
      </c>
      <c r="AH21" s="11">
        <v>1</v>
      </c>
      <c r="AI21" s="11">
        <v>5.6220002174377441</v>
      </c>
      <c r="AJ21" s="11">
        <v>34.213199615478516</v>
      </c>
      <c r="AK21" s="11">
        <v>26.988569259643555</v>
      </c>
      <c r="AL21" s="11">
        <v>0.44600000977516174</v>
      </c>
      <c r="AM21" s="11">
        <v>3.130000114440918</v>
      </c>
      <c r="AN21" s="11">
        <v>81.040000915527344</v>
      </c>
      <c r="AO21" s="11">
        <v>40.5</v>
      </c>
      <c r="AP21" s="11">
        <v>9.9999997764825821E-3</v>
      </c>
      <c r="AQ21" s="36"/>
      <c r="AR21" s="36"/>
    </row>
    <row r="22" spans="1:44" ht="17" customHeight="1" x14ac:dyDescent="0.2">
      <c r="A22" t="s">
        <v>112</v>
      </c>
      <c r="B22">
        <v>201407</v>
      </c>
      <c r="C22">
        <v>792</v>
      </c>
      <c r="D22">
        <v>52</v>
      </c>
      <c r="E22" t="s">
        <v>1034</v>
      </c>
      <c r="F22" t="s">
        <v>86</v>
      </c>
      <c r="G22" t="s">
        <v>33</v>
      </c>
      <c r="H22" t="b">
        <v>1</v>
      </c>
      <c r="J22">
        <v>8</v>
      </c>
      <c r="K22">
        <v>8</v>
      </c>
      <c r="L22">
        <v>170</v>
      </c>
      <c r="N22" t="b">
        <v>0</v>
      </c>
      <c r="O22" t="b">
        <v>1</v>
      </c>
      <c r="Q22">
        <v>5.67</v>
      </c>
      <c r="R22">
        <v>330</v>
      </c>
      <c r="T22" s="10">
        <v>309</v>
      </c>
      <c r="U22" s="10">
        <v>329</v>
      </c>
      <c r="Y22" s="11">
        <v>135</v>
      </c>
      <c r="Z22" s="12" t="s">
        <v>112</v>
      </c>
      <c r="AA22" s="13">
        <v>41837</v>
      </c>
      <c r="AB22" s="14">
        <v>0.35071759259259261</v>
      </c>
      <c r="AC22" s="15">
        <v>41837.350717592592</v>
      </c>
      <c r="AD22" s="11">
        <v>32.818719999999999</v>
      </c>
      <c r="AE22" s="11">
        <v>-123.90777</v>
      </c>
      <c r="AF22" s="11">
        <v>1</v>
      </c>
      <c r="AG22" s="11">
        <v>170</v>
      </c>
      <c r="AH22" s="11">
        <v>0</v>
      </c>
      <c r="AI22" s="11">
        <v>9.255000114440918</v>
      </c>
      <c r="AJ22" s="11">
        <v>33.632499694824219</v>
      </c>
      <c r="AK22" s="11">
        <v>26.013040542602539</v>
      </c>
      <c r="AL22" s="11">
        <v>3.7109999656677246</v>
      </c>
      <c r="AM22" s="11">
        <v>1.6599999666213989</v>
      </c>
      <c r="AN22" s="11">
        <v>22.239999771118164</v>
      </c>
      <c r="AO22" s="11">
        <v>22</v>
      </c>
      <c r="AP22" s="11">
        <v>9.9999997764825821E-3</v>
      </c>
      <c r="AQ22" s="11">
        <v>4.999999888241291E-3</v>
      </c>
      <c r="AR22" s="11">
        <v>0.10700000077486038</v>
      </c>
    </row>
    <row r="23" spans="1:44" ht="17" customHeight="1" x14ac:dyDescent="0.2">
      <c r="A23" t="s">
        <v>113</v>
      </c>
      <c r="B23">
        <v>201407</v>
      </c>
      <c r="C23">
        <v>792</v>
      </c>
      <c r="D23">
        <v>52</v>
      </c>
      <c r="E23" t="s">
        <v>1034</v>
      </c>
      <c r="F23" t="s">
        <v>86</v>
      </c>
      <c r="G23" t="s">
        <v>33</v>
      </c>
      <c r="H23" t="b">
        <v>1</v>
      </c>
      <c r="J23">
        <v>1</v>
      </c>
      <c r="K23">
        <v>1</v>
      </c>
      <c r="L23">
        <v>515</v>
      </c>
      <c r="N23" t="b">
        <v>0</v>
      </c>
      <c r="O23" t="b">
        <v>1</v>
      </c>
      <c r="Q23">
        <v>4.9000000000000004</v>
      </c>
      <c r="R23">
        <v>330</v>
      </c>
      <c r="T23" s="10">
        <v>309</v>
      </c>
      <c r="U23" s="10">
        <v>328</v>
      </c>
      <c r="Y23" s="11">
        <v>136</v>
      </c>
      <c r="Z23" s="12" t="s">
        <v>113</v>
      </c>
      <c r="AA23" s="13">
        <v>41837</v>
      </c>
      <c r="AB23" s="14">
        <v>0.35071759259259261</v>
      </c>
      <c r="AC23" s="15">
        <v>41837.350717592592</v>
      </c>
      <c r="AD23" s="11">
        <v>32.818719999999999</v>
      </c>
      <c r="AE23" s="11">
        <v>-123.90777</v>
      </c>
      <c r="AF23" s="11">
        <v>1</v>
      </c>
      <c r="AG23" s="11">
        <v>521</v>
      </c>
      <c r="AH23" s="11">
        <v>-6</v>
      </c>
      <c r="AI23" s="11">
        <v>5.6909999847412109</v>
      </c>
      <c r="AJ23" s="11">
        <v>34.214199066162109</v>
      </c>
      <c r="AK23" s="11">
        <v>26.981210708618164</v>
      </c>
      <c r="AL23" s="11">
        <v>0.414000004529953</v>
      </c>
      <c r="AM23" s="11">
        <v>3.130000114440918</v>
      </c>
      <c r="AN23" s="11">
        <v>80.169998168945312</v>
      </c>
      <c r="AO23" s="11">
        <v>40.700000762939453</v>
      </c>
      <c r="AP23" s="11">
        <v>3.9999999105930328E-2</v>
      </c>
      <c r="AQ23" s="36"/>
      <c r="AR23" s="36"/>
    </row>
    <row r="24" spans="1:44" ht="17" customHeight="1" x14ac:dyDescent="0.2">
      <c r="A24" t="s">
        <v>1132</v>
      </c>
      <c r="B24">
        <v>201407</v>
      </c>
      <c r="C24">
        <v>823</v>
      </c>
      <c r="D24">
        <v>54</v>
      </c>
      <c r="E24" t="s">
        <v>1035</v>
      </c>
      <c r="F24" t="s">
        <v>114</v>
      </c>
      <c r="G24" t="s">
        <v>28</v>
      </c>
      <c r="H24" t="b">
        <v>0</v>
      </c>
      <c r="J24">
        <v>8</v>
      </c>
      <c r="K24">
        <v>8</v>
      </c>
      <c r="L24">
        <v>170</v>
      </c>
      <c r="N24" t="b">
        <v>0</v>
      </c>
      <c r="O24" t="b">
        <v>1</v>
      </c>
      <c r="Q24">
        <v>6.33</v>
      </c>
      <c r="R24">
        <v>330</v>
      </c>
      <c r="T24" s="10">
        <v>1420</v>
      </c>
      <c r="U24" s="10">
        <v>1444</v>
      </c>
      <c r="Y24" s="11">
        <v>139</v>
      </c>
      <c r="Z24" s="12" t="s">
        <v>1132</v>
      </c>
      <c r="AA24" s="13">
        <v>41837</v>
      </c>
      <c r="AB24" s="14">
        <v>0.8477662037037037</v>
      </c>
      <c r="AC24" s="15">
        <v>41837.847766203704</v>
      </c>
      <c r="AD24" s="11">
        <v>33.72278</v>
      </c>
      <c r="AE24" s="11">
        <v>-123.63278</v>
      </c>
      <c r="AF24" s="11">
        <v>1</v>
      </c>
      <c r="AG24" s="11">
        <v>170</v>
      </c>
      <c r="AH24" s="11">
        <v>0</v>
      </c>
      <c r="AI24" s="11">
        <v>8.8000001907348633</v>
      </c>
      <c r="AJ24" s="11">
        <v>33.764999389648438</v>
      </c>
      <c r="AK24" s="11">
        <v>26.188440322875977</v>
      </c>
      <c r="AL24" s="11">
        <v>4.4330000877380371</v>
      </c>
      <c r="AM24" s="11">
        <v>1.4600000381469727</v>
      </c>
      <c r="AN24" s="11">
        <v>21.430000305175781</v>
      </c>
      <c r="AO24" s="11">
        <v>19.5</v>
      </c>
      <c r="AP24" s="11">
        <v>3.9999999105930328E-2</v>
      </c>
      <c r="AQ24" s="11">
        <v>3.0000000260770321E-3</v>
      </c>
      <c r="AR24" s="11">
        <v>1.7000000923871994E-2</v>
      </c>
    </row>
    <row r="25" spans="1:44" ht="17" customHeight="1" x14ac:dyDescent="0.2">
      <c r="A25" t="s">
        <v>1133</v>
      </c>
      <c r="B25">
        <v>201407</v>
      </c>
      <c r="C25">
        <v>823</v>
      </c>
      <c r="D25">
        <v>54</v>
      </c>
      <c r="E25" t="s">
        <v>1035</v>
      </c>
      <c r="F25" t="s">
        <v>114</v>
      </c>
      <c r="G25" t="s">
        <v>28</v>
      </c>
      <c r="H25" t="b">
        <v>0</v>
      </c>
      <c r="J25">
        <v>1</v>
      </c>
      <c r="K25">
        <v>1</v>
      </c>
      <c r="L25">
        <v>515</v>
      </c>
      <c r="N25" t="b">
        <v>0</v>
      </c>
      <c r="O25" t="b">
        <v>1</v>
      </c>
      <c r="Q25">
        <v>6.2649999999999997</v>
      </c>
      <c r="R25">
        <v>330</v>
      </c>
      <c r="T25" s="10">
        <v>1420</v>
      </c>
      <c r="U25" s="10">
        <v>1445</v>
      </c>
      <c r="Y25" s="11">
        <v>140</v>
      </c>
      <c r="Z25" s="12" t="s">
        <v>1133</v>
      </c>
      <c r="AA25" s="13">
        <v>41837</v>
      </c>
      <c r="AB25" s="14">
        <v>0.8477662037037037</v>
      </c>
      <c r="AC25" s="15">
        <v>41837.847766203704</v>
      </c>
      <c r="AD25" s="11">
        <v>33.72278</v>
      </c>
      <c r="AE25" s="11">
        <v>-123.63278</v>
      </c>
      <c r="AF25" s="11">
        <v>1</v>
      </c>
      <c r="AG25" s="11">
        <v>518</v>
      </c>
      <c r="AH25" s="11">
        <v>-3</v>
      </c>
      <c r="AI25" s="11">
        <v>5.4229998588562012</v>
      </c>
      <c r="AJ25" s="11">
        <v>34.192001342773438</v>
      </c>
      <c r="AK25" s="11">
        <v>26.995500564575195</v>
      </c>
      <c r="AL25" s="11">
        <v>0.45300000905990601</v>
      </c>
      <c r="AM25" s="11">
        <v>3.1500000953674316</v>
      </c>
      <c r="AN25" s="11">
        <v>83.650001525878906</v>
      </c>
      <c r="AO25" s="11">
        <v>41.099998474121094</v>
      </c>
      <c r="AP25" s="11">
        <v>9.0000003576278687E-2</v>
      </c>
      <c r="AQ25" s="36"/>
      <c r="AR25" s="36"/>
    </row>
    <row r="26" spans="1:44" ht="17" customHeight="1" x14ac:dyDescent="0.2">
      <c r="A26" t="s">
        <v>118</v>
      </c>
      <c r="B26">
        <v>201407</v>
      </c>
      <c r="C26">
        <v>867</v>
      </c>
      <c r="D26">
        <v>57</v>
      </c>
      <c r="E26" t="s">
        <v>1034</v>
      </c>
      <c r="F26" t="s">
        <v>78</v>
      </c>
      <c r="G26" t="s">
        <v>33</v>
      </c>
      <c r="H26" t="b">
        <v>1</v>
      </c>
      <c r="J26">
        <v>8</v>
      </c>
      <c r="K26">
        <v>8</v>
      </c>
      <c r="L26">
        <v>170</v>
      </c>
      <c r="N26" t="b">
        <v>0</v>
      </c>
      <c r="O26" t="b">
        <v>1</v>
      </c>
      <c r="Q26">
        <v>5.96</v>
      </c>
      <c r="R26">
        <v>330</v>
      </c>
      <c r="T26" s="10">
        <v>720</v>
      </c>
      <c r="U26" s="10">
        <v>742</v>
      </c>
      <c r="Y26" s="11">
        <v>143</v>
      </c>
      <c r="Z26" s="12" t="s">
        <v>118</v>
      </c>
      <c r="AA26" s="13">
        <v>41838</v>
      </c>
      <c r="AB26" s="14">
        <v>0.5578819444444445</v>
      </c>
      <c r="AC26" s="15">
        <v>41838.557881944442</v>
      </c>
      <c r="AD26" s="11">
        <v>33.815550000000002</v>
      </c>
      <c r="AE26" s="11">
        <v>-121.84499</v>
      </c>
      <c r="AF26" s="11">
        <v>1</v>
      </c>
      <c r="AG26" s="11">
        <v>170</v>
      </c>
      <c r="AH26" s="11">
        <v>0</v>
      </c>
      <c r="AI26" s="11">
        <v>8.5500001907348633</v>
      </c>
      <c r="AJ26" s="11">
        <v>33.973701477050781</v>
      </c>
      <c r="AK26" s="11">
        <v>26.390569686889648</v>
      </c>
      <c r="AL26" s="11">
        <v>2.2330000400543213</v>
      </c>
      <c r="AM26" s="11">
        <v>2.2100000381469727</v>
      </c>
      <c r="AN26" s="11">
        <v>34.880001068115234</v>
      </c>
      <c r="AO26" s="11">
        <v>29.200000762939453</v>
      </c>
      <c r="AP26" s="11">
        <v>9.9999997764825821E-3</v>
      </c>
      <c r="AQ26" s="11">
        <v>3.0000000260770321E-3</v>
      </c>
      <c r="AR26" s="11">
        <v>4.5000001788139343E-2</v>
      </c>
    </row>
    <row r="27" spans="1:44" ht="17" customHeight="1" x14ac:dyDescent="0.2">
      <c r="A27" t="s">
        <v>119</v>
      </c>
      <c r="B27">
        <v>201407</v>
      </c>
      <c r="C27">
        <v>867</v>
      </c>
      <c r="D27">
        <v>57</v>
      </c>
      <c r="E27" t="s">
        <v>1034</v>
      </c>
      <c r="F27" t="s">
        <v>78</v>
      </c>
      <c r="G27" t="s">
        <v>33</v>
      </c>
      <c r="H27" t="b">
        <v>1</v>
      </c>
      <c r="J27">
        <v>1</v>
      </c>
      <c r="K27">
        <v>1</v>
      </c>
      <c r="L27">
        <v>515</v>
      </c>
      <c r="N27" t="b">
        <v>0</v>
      </c>
      <c r="O27" t="b">
        <v>1</v>
      </c>
      <c r="Q27">
        <v>5.8650000000000002</v>
      </c>
      <c r="R27">
        <v>330</v>
      </c>
      <c r="T27" s="10">
        <v>720</v>
      </c>
      <c r="U27" s="10">
        <v>740</v>
      </c>
      <c r="Y27" s="11">
        <v>144</v>
      </c>
      <c r="Z27" s="12" t="s">
        <v>119</v>
      </c>
      <c r="AA27" s="13">
        <v>41838</v>
      </c>
      <c r="AB27" s="14">
        <v>0.5578819444444445</v>
      </c>
      <c r="AC27" s="15">
        <v>41838.557881944442</v>
      </c>
      <c r="AD27" s="11">
        <v>33.815550000000002</v>
      </c>
      <c r="AE27" s="11">
        <v>-121.84499</v>
      </c>
      <c r="AF27" s="11">
        <v>1</v>
      </c>
      <c r="AG27" s="11">
        <v>515</v>
      </c>
      <c r="AH27" s="11">
        <v>0</v>
      </c>
      <c r="AI27" s="11">
        <v>5.7420001029968262</v>
      </c>
      <c r="AJ27" s="11">
        <v>34.288101196289062</v>
      </c>
      <c r="AK27" s="11">
        <v>27.033390045166016</v>
      </c>
      <c r="AL27" s="11">
        <v>0.28999999165534973</v>
      </c>
      <c r="AM27" s="11">
        <v>3.2100000381469727</v>
      </c>
      <c r="AN27" s="11">
        <v>82.220001220703125</v>
      </c>
      <c r="AO27" s="11">
        <v>40.700000762939453</v>
      </c>
      <c r="AP27" s="11">
        <v>5.000000074505806E-2</v>
      </c>
      <c r="AQ27" s="36"/>
      <c r="AR27" s="36"/>
    </row>
    <row r="28" spans="1:44" ht="17" customHeight="1" x14ac:dyDescent="0.2">
      <c r="A28" t="s">
        <v>123</v>
      </c>
      <c r="B28">
        <v>201407</v>
      </c>
      <c r="C28">
        <v>978</v>
      </c>
      <c r="D28">
        <v>63</v>
      </c>
      <c r="E28" t="s">
        <v>1034</v>
      </c>
      <c r="F28" t="s">
        <v>76</v>
      </c>
      <c r="G28" t="s">
        <v>33</v>
      </c>
      <c r="H28" t="b">
        <v>1</v>
      </c>
      <c r="J28">
        <v>8</v>
      </c>
      <c r="K28">
        <v>8</v>
      </c>
      <c r="L28">
        <v>170</v>
      </c>
      <c r="N28" t="b">
        <v>0</v>
      </c>
      <c r="O28" t="b">
        <v>1</v>
      </c>
      <c r="Q28">
        <v>5.9749999999999996</v>
      </c>
      <c r="R28">
        <v>330</v>
      </c>
      <c r="T28" s="10">
        <v>1755</v>
      </c>
      <c r="U28" s="10">
        <v>1818</v>
      </c>
      <c r="Y28" s="11">
        <v>153</v>
      </c>
      <c r="Z28" s="12" t="s">
        <v>123</v>
      </c>
      <c r="AA28" s="13">
        <v>41839</v>
      </c>
      <c r="AB28" s="14">
        <v>0.98261574074074076</v>
      </c>
      <c r="AC28" s="15">
        <v>41839.982615740744</v>
      </c>
      <c r="AD28" s="11">
        <v>34.320349999999998</v>
      </c>
      <c r="AE28" s="11">
        <v>-120.79868999999999</v>
      </c>
      <c r="AF28" s="11">
        <v>1</v>
      </c>
      <c r="AG28" s="11">
        <v>170</v>
      </c>
      <c r="AH28" s="11">
        <v>0</v>
      </c>
      <c r="AI28" s="11">
        <v>9.5749998092651367</v>
      </c>
      <c r="AJ28" s="11">
        <v>34.081798553466797</v>
      </c>
      <c r="AK28" s="11">
        <v>26.312660217285156</v>
      </c>
      <c r="AL28" s="11">
        <v>1.9190000295639038</v>
      </c>
      <c r="AM28" s="11">
        <v>2.25</v>
      </c>
      <c r="AN28" s="11">
        <v>32.599998474121094</v>
      </c>
      <c r="AO28" s="11">
        <v>27</v>
      </c>
      <c r="AP28" s="11">
        <v>7.0000000298023224E-2</v>
      </c>
      <c r="AQ28" s="11">
        <v>1.4000000432133675E-2</v>
      </c>
      <c r="AR28" s="11">
        <v>5.9999998658895493E-2</v>
      </c>
    </row>
    <row r="29" spans="1:44" ht="17" customHeight="1" x14ac:dyDescent="0.2">
      <c r="A29" t="s">
        <v>124</v>
      </c>
      <c r="B29">
        <v>201407</v>
      </c>
      <c r="C29">
        <v>978</v>
      </c>
      <c r="D29">
        <v>63</v>
      </c>
      <c r="E29" t="s">
        <v>1034</v>
      </c>
      <c r="F29" t="s">
        <v>76</v>
      </c>
      <c r="G29" t="s">
        <v>33</v>
      </c>
      <c r="H29" t="b">
        <v>1</v>
      </c>
      <c r="J29">
        <v>1</v>
      </c>
      <c r="K29">
        <v>1</v>
      </c>
      <c r="L29">
        <v>515</v>
      </c>
      <c r="N29" t="b">
        <v>0</v>
      </c>
      <c r="O29" t="b">
        <v>1</v>
      </c>
      <c r="Q29">
        <v>5.2149999999999999</v>
      </c>
      <c r="R29">
        <v>330</v>
      </c>
      <c r="T29" s="10">
        <v>1755</v>
      </c>
      <c r="U29" s="10">
        <v>1816</v>
      </c>
      <c r="Y29" s="11">
        <v>154</v>
      </c>
      <c r="Z29" s="12" t="s">
        <v>124</v>
      </c>
      <c r="AA29" s="13">
        <v>41839</v>
      </c>
      <c r="AB29" s="14">
        <v>0.98261574074074076</v>
      </c>
      <c r="AC29" s="15">
        <v>41839.982615740744</v>
      </c>
      <c r="AD29" s="11">
        <v>34.320349999999998</v>
      </c>
      <c r="AE29" s="11">
        <v>-120.79868999999999</v>
      </c>
      <c r="AF29" s="11">
        <v>1</v>
      </c>
      <c r="AG29" s="11">
        <v>516</v>
      </c>
      <c r="AH29" s="11">
        <v>-1</v>
      </c>
      <c r="AI29" s="11">
        <v>6.7030000686645508</v>
      </c>
      <c r="AJ29" s="11">
        <v>34.226699829101562</v>
      </c>
      <c r="AK29" s="11">
        <v>26.863019943237305</v>
      </c>
      <c r="AL29" s="11">
        <v>0.53200000524520874</v>
      </c>
      <c r="AM29" s="11">
        <v>3.059999942779541</v>
      </c>
      <c r="AN29" s="11">
        <v>67.699996948242188</v>
      </c>
      <c r="AO29" s="11">
        <v>37.700000762939453</v>
      </c>
      <c r="AP29" s="11">
        <v>0.20999999344348907</v>
      </c>
      <c r="AQ29" s="36"/>
      <c r="AR29" s="36"/>
    </row>
    <row r="30" spans="1:44" ht="17" customHeight="1" x14ac:dyDescent="0.2">
      <c r="A30" t="s">
        <v>128</v>
      </c>
      <c r="B30">
        <v>201407</v>
      </c>
      <c r="C30">
        <v>1092</v>
      </c>
      <c r="D30">
        <v>70</v>
      </c>
      <c r="E30" t="s">
        <v>1033</v>
      </c>
      <c r="F30" t="s">
        <v>74</v>
      </c>
      <c r="G30" t="s">
        <v>33</v>
      </c>
      <c r="H30" t="b">
        <v>1</v>
      </c>
      <c r="J30">
        <v>12</v>
      </c>
      <c r="K30">
        <v>12</v>
      </c>
      <c r="L30">
        <v>170</v>
      </c>
      <c r="N30" t="b">
        <v>0</v>
      </c>
      <c r="O30" t="b">
        <v>1</v>
      </c>
      <c r="Q30">
        <v>4.1749999999999998</v>
      </c>
      <c r="R30">
        <v>330</v>
      </c>
      <c r="T30" s="10">
        <v>143</v>
      </c>
      <c r="U30" s="10">
        <v>157</v>
      </c>
      <c r="Y30" s="11">
        <v>159</v>
      </c>
      <c r="Z30" s="12" t="s">
        <v>128</v>
      </c>
      <c r="AA30" s="13">
        <v>41841</v>
      </c>
      <c r="AB30" s="14">
        <v>0.29229166666666667</v>
      </c>
      <c r="AC30" s="15">
        <v>41841.292291666665</v>
      </c>
      <c r="AD30" s="11">
        <v>34.271430000000002</v>
      </c>
      <c r="AE30" s="11">
        <v>-120.02587</v>
      </c>
      <c r="AF30" s="11">
        <v>1</v>
      </c>
      <c r="AG30" s="11">
        <v>170</v>
      </c>
      <c r="AH30" s="11">
        <v>0</v>
      </c>
      <c r="AI30" s="11">
        <v>9.5200004577636719</v>
      </c>
      <c r="AJ30" s="11">
        <v>34.052700042724609</v>
      </c>
      <c r="AK30" s="11">
        <v>26.298910140991211</v>
      </c>
      <c r="AL30" s="11">
        <v>1.8289999961853027</v>
      </c>
      <c r="AM30" s="11">
        <v>2.2599999904632568</v>
      </c>
      <c r="AN30" s="11">
        <v>32.900001525878906</v>
      </c>
      <c r="AO30" s="11">
        <v>27.399999618530273</v>
      </c>
      <c r="AP30" s="11">
        <v>9.9999997764825821E-3</v>
      </c>
      <c r="AQ30" s="11">
        <v>1.7000000923871994E-2</v>
      </c>
      <c r="AR30" s="11">
        <v>9.7000002861022949E-2</v>
      </c>
    </row>
    <row r="31" spans="1:44" ht="17" customHeight="1" x14ac:dyDescent="0.2">
      <c r="A31" t="s">
        <v>129</v>
      </c>
      <c r="B31">
        <v>201407</v>
      </c>
      <c r="C31">
        <v>1092</v>
      </c>
      <c r="D31">
        <v>70</v>
      </c>
      <c r="E31" t="s">
        <v>1033</v>
      </c>
      <c r="F31" t="s">
        <v>74</v>
      </c>
      <c r="G31" t="s">
        <v>33</v>
      </c>
      <c r="H31" t="b">
        <v>1</v>
      </c>
      <c r="J31">
        <v>4</v>
      </c>
      <c r="K31">
        <v>4</v>
      </c>
      <c r="L31">
        <v>515</v>
      </c>
      <c r="N31" t="b">
        <v>0</v>
      </c>
      <c r="O31" t="b">
        <v>1</v>
      </c>
      <c r="Q31">
        <v>4.3</v>
      </c>
      <c r="R31">
        <v>330</v>
      </c>
      <c r="T31" s="10">
        <v>143</v>
      </c>
      <c r="U31" s="10">
        <v>158</v>
      </c>
      <c r="Y31" s="11">
        <v>160</v>
      </c>
      <c r="Z31" s="12" t="s">
        <v>129</v>
      </c>
      <c r="AA31" s="13">
        <v>41841</v>
      </c>
      <c r="AB31" s="14">
        <v>0.29229166666666667</v>
      </c>
      <c r="AC31" s="15">
        <v>41841.292291666665</v>
      </c>
      <c r="AD31" s="11">
        <v>34.271430000000002</v>
      </c>
      <c r="AE31" s="11">
        <v>-120.02587</v>
      </c>
      <c r="AF31" s="11">
        <v>1</v>
      </c>
      <c r="AG31" s="11">
        <v>514</v>
      </c>
      <c r="AH31" s="11">
        <v>1</v>
      </c>
      <c r="AI31" s="11">
        <v>6.6560001373291016</v>
      </c>
      <c r="AJ31" s="11">
        <v>34.24639892578125</v>
      </c>
      <c r="AK31" s="11">
        <v>26.884710311889648</v>
      </c>
      <c r="AL31" s="11">
        <v>1.7999999225139618E-2</v>
      </c>
      <c r="AM31" s="11">
        <v>3.7100000381469727</v>
      </c>
      <c r="AN31" s="11">
        <v>100.76000213623047</v>
      </c>
      <c r="AO31" s="11">
        <v>23.399999618530273</v>
      </c>
      <c r="AP31" s="11">
        <v>9.9999997764825821E-3</v>
      </c>
      <c r="AQ31" s="36"/>
      <c r="AR31" s="36"/>
    </row>
    <row r="32" spans="1:44" ht="17" customHeight="1" x14ac:dyDescent="0.2">
      <c r="A32" t="s">
        <v>1141</v>
      </c>
      <c r="B32">
        <v>201411</v>
      </c>
      <c r="C32">
        <v>76</v>
      </c>
      <c r="D32">
        <v>8</v>
      </c>
      <c r="E32" t="s">
        <v>1029</v>
      </c>
      <c r="F32" t="s">
        <v>49</v>
      </c>
      <c r="G32" t="s">
        <v>28</v>
      </c>
      <c r="H32" t="b">
        <v>0</v>
      </c>
      <c r="J32">
        <v>8</v>
      </c>
      <c r="K32">
        <v>8</v>
      </c>
      <c r="L32">
        <v>170</v>
      </c>
      <c r="N32" t="b">
        <v>0</v>
      </c>
      <c r="O32" t="b">
        <v>1</v>
      </c>
      <c r="Q32">
        <v>5.41</v>
      </c>
      <c r="R32">
        <v>330</v>
      </c>
      <c r="T32" s="10">
        <v>1318</v>
      </c>
      <c r="U32" s="10">
        <v>1336</v>
      </c>
      <c r="Y32" s="11">
        <v>167</v>
      </c>
      <c r="Z32" s="12" t="s">
        <v>1141</v>
      </c>
      <c r="AA32" s="13">
        <v>41952</v>
      </c>
      <c r="AB32" s="14">
        <v>0.7934606481481481</v>
      </c>
      <c r="AC32" s="15">
        <v>41952.79346064815</v>
      </c>
      <c r="AD32" s="11">
        <v>32.349299999999999</v>
      </c>
      <c r="AE32" s="11">
        <v>-118.5553</v>
      </c>
      <c r="AF32" s="11">
        <v>1</v>
      </c>
      <c r="AG32" s="11">
        <v>170</v>
      </c>
      <c r="AH32" s="11">
        <v>0</v>
      </c>
      <c r="AI32" s="11">
        <v>9.0959997177124023</v>
      </c>
      <c r="AJ32" s="11">
        <v>33.786300659179688</v>
      </c>
      <c r="AK32" s="11">
        <v>26.158710479736328</v>
      </c>
      <c r="AL32" s="11">
        <v>3.2369999885559082</v>
      </c>
      <c r="AM32" s="11">
        <v>1.9099999666213989</v>
      </c>
      <c r="AN32" s="11">
        <v>27.110000610351562</v>
      </c>
      <c r="AO32" s="11">
        <v>24.559999465942383</v>
      </c>
      <c r="AP32" s="11">
        <v>9.0000003576278687E-2</v>
      </c>
      <c r="AQ32" s="11">
        <v>4.0000001899898052E-3</v>
      </c>
      <c r="AR32" s="11">
        <v>1.8999999389052391E-2</v>
      </c>
    </row>
    <row r="33" spans="1:44" ht="17" customHeight="1" x14ac:dyDescent="0.2">
      <c r="A33" t="s">
        <v>1142</v>
      </c>
      <c r="B33">
        <v>201411</v>
      </c>
      <c r="C33">
        <v>76</v>
      </c>
      <c r="D33">
        <v>8</v>
      </c>
      <c r="E33" t="s">
        <v>1029</v>
      </c>
      <c r="F33" t="s">
        <v>49</v>
      </c>
      <c r="G33" t="s">
        <v>28</v>
      </c>
      <c r="H33" t="b">
        <v>0</v>
      </c>
      <c r="J33">
        <v>1</v>
      </c>
      <c r="K33">
        <v>1</v>
      </c>
      <c r="L33">
        <v>150</v>
      </c>
      <c r="N33" t="b">
        <v>0</v>
      </c>
      <c r="O33" t="b">
        <v>1</v>
      </c>
      <c r="Q33">
        <v>6.73</v>
      </c>
      <c r="R33">
        <v>330</v>
      </c>
      <c r="T33" s="10">
        <v>1318</v>
      </c>
      <c r="U33" s="10">
        <v>1339</v>
      </c>
      <c r="Y33" s="11">
        <v>168</v>
      </c>
      <c r="Z33" s="12" t="s">
        <v>1142</v>
      </c>
      <c r="AA33" s="13">
        <v>41952</v>
      </c>
      <c r="AB33" s="14">
        <v>0.7934606481481481</v>
      </c>
      <c r="AC33" s="15">
        <v>41952.79346064815</v>
      </c>
      <c r="AD33" s="11">
        <v>32.349299999999999</v>
      </c>
      <c r="AE33" s="11">
        <v>-118.5553</v>
      </c>
      <c r="AF33" s="11">
        <v>1</v>
      </c>
      <c r="AG33" s="11">
        <v>515</v>
      </c>
      <c r="AH33" s="11">
        <v>-365</v>
      </c>
      <c r="AI33" s="11">
        <v>6.2670001983642578</v>
      </c>
      <c r="AJ33" s="11">
        <v>34.284698486328125</v>
      </c>
      <c r="AK33" s="11">
        <v>26.965360641479492</v>
      </c>
      <c r="AL33" s="11">
        <v>0.3449999988079071</v>
      </c>
      <c r="AM33" s="11">
        <v>3.2999999523162842</v>
      </c>
      <c r="AN33" s="11">
        <v>77.839996337890625</v>
      </c>
      <c r="AO33" s="11">
        <v>40.110000610351562</v>
      </c>
      <c r="AP33" s="11">
        <v>0.14000000059604645</v>
      </c>
      <c r="AQ33" s="36"/>
      <c r="AR33" s="36"/>
    </row>
    <row r="34" spans="1:44" ht="17" customHeight="1" x14ac:dyDescent="0.2">
      <c r="A34" t="s">
        <v>1145</v>
      </c>
      <c r="B34">
        <v>201411</v>
      </c>
      <c r="C34">
        <v>133</v>
      </c>
      <c r="D34">
        <v>13</v>
      </c>
      <c r="E34" t="s">
        <v>1029</v>
      </c>
      <c r="F34" t="s">
        <v>50</v>
      </c>
      <c r="G34" t="s">
        <v>28</v>
      </c>
      <c r="H34" t="b">
        <v>0</v>
      </c>
      <c r="J34">
        <v>8</v>
      </c>
      <c r="K34">
        <v>8</v>
      </c>
      <c r="L34">
        <v>170</v>
      </c>
      <c r="N34" t="b">
        <v>0</v>
      </c>
      <c r="O34" t="b">
        <v>1</v>
      </c>
      <c r="Q34">
        <v>6.5</v>
      </c>
      <c r="R34">
        <v>330</v>
      </c>
      <c r="T34" s="10">
        <v>1207</v>
      </c>
      <c r="U34" s="10">
        <v>1227</v>
      </c>
      <c r="Y34" s="11">
        <v>171</v>
      </c>
      <c r="Z34" s="12" t="s">
        <v>1145</v>
      </c>
      <c r="AA34" s="13">
        <v>41953</v>
      </c>
      <c r="AB34" s="14">
        <v>0.76431712962962961</v>
      </c>
      <c r="AC34" s="15">
        <v>41953.764317129629</v>
      </c>
      <c r="AD34" s="11">
        <v>31.17933</v>
      </c>
      <c r="AE34" s="11">
        <v>-120.9198</v>
      </c>
      <c r="AF34" s="11">
        <v>1</v>
      </c>
      <c r="AG34" s="11">
        <v>170</v>
      </c>
      <c r="AH34" s="11">
        <v>0</v>
      </c>
      <c r="AI34" s="11">
        <v>9.5270004272460938</v>
      </c>
      <c r="AJ34" s="11">
        <v>33.672401428222656</v>
      </c>
      <c r="AK34" s="11">
        <v>26.000400543212891</v>
      </c>
      <c r="AL34" s="11">
        <v>3.5889999866485596</v>
      </c>
      <c r="AM34" s="11">
        <v>1.7300000190734863</v>
      </c>
      <c r="AN34" s="11">
        <v>22.389999389648438</v>
      </c>
      <c r="AO34" s="11">
        <v>21.930000305175781</v>
      </c>
      <c r="AP34" s="36"/>
      <c r="AQ34" s="11">
        <v>7.0000002160668373E-3</v>
      </c>
      <c r="AR34" s="11">
        <v>2.199999988079071E-2</v>
      </c>
    </row>
    <row r="35" spans="1:44" ht="17" customHeight="1" x14ac:dyDescent="0.2">
      <c r="A35" t="s">
        <v>1146</v>
      </c>
      <c r="B35">
        <v>201411</v>
      </c>
      <c r="C35">
        <v>133</v>
      </c>
      <c r="D35">
        <v>13</v>
      </c>
      <c r="E35" t="s">
        <v>1029</v>
      </c>
      <c r="F35" t="s">
        <v>50</v>
      </c>
      <c r="G35" t="s">
        <v>28</v>
      </c>
      <c r="H35" t="b">
        <v>0</v>
      </c>
      <c r="J35">
        <v>1</v>
      </c>
      <c r="K35">
        <v>1</v>
      </c>
      <c r="L35">
        <v>515</v>
      </c>
      <c r="N35" t="b">
        <v>0</v>
      </c>
      <c r="O35" t="b">
        <v>1</v>
      </c>
      <c r="Q35">
        <v>6.1</v>
      </c>
      <c r="R35">
        <v>330</v>
      </c>
      <c r="T35" s="10">
        <v>1207</v>
      </c>
      <c r="U35" s="10">
        <v>1228</v>
      </c>
      <c r="Y35" s="11">
        <v>172</v>
      </c>
      <c r="Z35" s="12" t="s">
        <v>1146</v>
      </c>
      <c r="AA35" s="13">
        <v>41953</v>
      </c>
      <c r="AB35" s="14">
        <v>0.76431712962962961</v>
      </c>
      <c r="AC35" s="15">
        <v>41953.764317129629</v>
      </c>
      <c r="AD35" s="11">
        <v>31.17933</v>
      </c>
      <c r="AE35" s="11">
        <v>-120.9198</v>
      </c>
      <c r="AF35" s="11">
        <v>1</v>
      </c>
      <c r="AG35" s="11">
        <v>516</v>
      </c>
      <c r="AH35" s="11">
        <v>-1</v>
      </c>
      <c r="AI35" s="11">
        <v>6.4720001220703125</v>
      </c>
      <c r="AJ35" s="11">
        <v>34.298500061035156</v>
      </c>
      <c r="AK35" s="11">
        <v>26.949920654296875</v>
      </c>
      <c r="AL35" s="11">
        <v>0.30700001120567322</v>
      </c>
      <c r="AM35" s="11">
        <v>3.2400000095367432</v>
      </c>
      <c r="AN35" s="11">
        <v>74.459999084472656</v>
      </c>
      <c r="AO35" s="11">
        <v>39.919998168945312</v>
      </c>
      <c r="AP35" s="36"/>
      <c r="AQ35" s="36"/>
      <c r="AR35" s="36"/>
    </row>
    <row r="36" spans="1:44" ht="17" customHeight="1" x14ac:dyDescent="0.2">
      <c r="A36" t="s">
        <v>1149</v>
      </c>
      <c r="B36">
        <v>201411</v>
      </c>
      <c r="C36">
        <v>174</v>
      </c>
      <c r="D36">
        <v>17</v>
      </c>
      <c r="E36" t="s">
        <v>1029</v>
      </c>
      <c r="F36" t="s">
        <v>91</v>
      </c>
      <c r="G36" t="s">
        <v>28</v>
      </c>
      <c r="H36" t="b">
        <v>0</v>
      </c>
      <c r="J36">
        <v>8</v>
      </c>
      <c r="K36">
        <v>8</v>
      </c>
      <c r="L36">
        <v>170</v>
      </c>
      <c r="N36" t="b">
        <v>0</v>
      </c>
      <c r="O36" t="b">
        <v>1</v>
      </c>
      <c r="Q36">
        <v>6.32</v>
      </c>
      <c r="R36">
        <v>330</v>
      </c>
      <c r="T36" s="10">
        <v>1218</v>
      </c>
      <c r="U36" s="10">
        <v>1237</v>
      </c>
      <c r="Y36" s="11">
        <v>175</v>
      </c>
      <c r="Z36" s="12" t="s">
        <v>1149</v>
      </c>
      <c r="AA36" s="13">
        <v>41954</v>
      </c>
      <c r="AB36" s="14">
        <v>0.76768518518518514</v>
      </c>
      <c r="AC36" s="15">
        <v>41954.767685185187</v>
      </c>
      <c r="AD36" s="11">
        <v>29.8492</v>
      </c>
      <c r="AE36" s="11">
        <v>-123.58462</v>
      </c>
      <c r="AF36" s="11">
        <v>1</v>
      </c>
      <c r="AG36" s="11">
        <v>169</v>
      </c>
      <c r="AH36" s="11">
        <v>1</v>
      </c>
      <c r="AI36" s="11">
        <v>9.7119998931884766</v>
      </c>
      <c r="AJ36" s="11">
        <v>33.498199462890625</v>
      </c>
      <c r="AK36" s="11">
        <v>25.833969116210938</v>
      </c>
      <c r="AL36" s="11">
        <v>4.5939998626708984</v>
      </c>
      <c r="AM36" s="11">
        <v>1.2599999904632568</v>
      </c>
      <c r="AN36" s="11">
        <v>14.930000305175781</v>
      </c>
      <c r="AO36" s="11">
        <v>15.510000228881836</v>
      </c>
      <c r="AP36" s="11">
        <v>3.9999999105930328E-2</v>
      </c>
      <c r="AQ36" s="11">
        <v>1.8999999389052391E-2</v>
      </c>
      <c r="AR36" s="11">
        <v>3.2000001519918442E-2</v>
      </c>
    </row>
    <row r="37" spans="1:44" ht="17" customHeight="1" x14ac:dyDescent="0.2">
      <c r="A37" t="s">
        <v>1150</v>
      </c>
      <c r="B37">
        <v>201411</v>
      </c>
      <c r="C37">
        <v>174</v>
      </c>
      <c r="D37">
        <v>17</v>
      </c>
      <c r="E37" t="s">
        <v>1029</v>
      </c>
      <c r="F37" t="s">
        <v>91</v>
      </c>
      <c r="G37" t="s">
        <v>28</v>
      </c>
      <c r="H37" t="b">
        <v>0</v>
      </c>
      <c r="J37">
        <v>1</v>
      </c>
      <c r="K37">
        <v>1</v>
      </c>
      <c r="L37">
        <v>515</v>
      </c>
      <c r="N37" t="b">
        <v>0</v>
      </c>
      <c r="O37" t="b">
        <v>1</v>
      </c>
      <c r="Q37">
        <v>7.67</v>
      </c>
      <c r="R37">
        <v>330</v>
      </c>
      <c r="T37" s="10">
        <v>1218</v>
      </c>
      <c r="U37" s="10">
        <v>1245</v>
      </c>
      <c r="Y37" s="11">
        <v>176</v>
      </c>
      <c r="Z37" s="12" t="s">
        <v>1150</v>
      </c>
      <c r="AA37" s="13">
        <v>41954</v>
      </c>
      <c r="AB37" s="14">
        <v>0.76768518518518514</v>
      </c>
      <c r="AC37" s="15">
        <v>41954.767685185187</v>
      </c>
      <c r="AD37" s="11">
        <v>29.8492</v>
      </c>
      <c r="AE37" s="11">
        <v>-123.58462</v>
      </c>
      <c r="AF37" s="11">
        <v>1</v>
      </c>
      <c r="AG37" s="11">
        <v>516</v>
      </c>
      <c r="AH37" s="11">
        <v>-1</v>
      </c>
      <c r="AI37" s="11">
        <v>5.6739997863769531</v>
      </c>
      <c r="AJ37" s="11">
        <v>34.206501007080078</v>
      </c>
      <c r="AK37" s="11">
        <v>26.97705078125</v>
      </c>
      <c r="AL37" s="11">
        <v>0.49799999594688416</v>
      </c>
      <c r="AM37" s="11">
        <v>3.0999999046325684</v>
      </c>
      <c r="AN37" s="11">
        <v>80.040000915527344</v>
      </c>
      <c r="AO37" s="11">
        <v>40.680000305175781</v>
      </c>
      <c r="AP37" s="11">
        <v>5.000000074505806E-2</v>
      </c>
      <c r="AQ37" s="36"/>
      <c r="AR37" s="36"/>
    </row>
    <row r="38" spans="1:44" ht="17" customHeight="1" x14ac:dyDescent="0.2">
      <c r="A38" t="s">
        <v>132</v>
      </c>
      <c r="B38">
        <v>201411</v>
      </c>
      <c r="C38">
        <v>182</v>
      </c>
      <c r="D38">
        <v>18</v>
      </c>
      <c r="E38" t="s">
        <v>1030</v>
      </c>
      <c r="F38" t="s">
        <v>32</v>
      </c>
      <c r="G38" t="s">
        <v>33</v>
      </c>
      <c r="H38" t="b">
        <v>1</v>
      </c>
      <c r="J38">
        <v>8</v>
      </c>
      <c r="K38">
        <v>8</v>
      </c>
      <c r="L38">
        <v>170</v>
      </c>
      <c r="N38" t="b">
        <v>0</v>
      </c>
      <c r="O38" t="b">
        <v>1</v>
      </c>
      <c r="Q38">
        <v>6.79</v>
      </c>
      <c r="R38">
        <v>330</v>
      </c>
      <c r="T38" s="10">
        <v>1835</v>
      </c>
      <c r="U38" s="10">
        <v>1858</v>
      </c>
      <c r="Y38" s="11">
        <v>179</v>
      </c>
      <c r="Z38" s="12" t="s">
        <v>132</v>
      </c>
      <c r="AA38" s="13">
        <v>41955</v>
      </c>
      <c r="AB38" s="14">
        <v>7.8009259259259256E-3</v>
      </c>
      <c r="AC38" s="15">
        <v>41955.007800925923</v>
      </c>
      <c r="AD38" s="11">
        <v>30.41797</v>
      </c>
      <c r="AE38" s="11">
        <v>-123.99893</v>
      </c>
      <c r="AF38" s="11">
        <v>1</v>
      </c>
      <c r="AG38" s="11">
        <v>171</v>
      </c>
      <c r="AH38" s="11">
        <v>-1</v>
      </c>
      <c r="AI38" s="11">
        <v>9.3629999160766602</v>
      </c>
      <c r="AJ38" s="11">
        <v>33.625701904296875</v>
      </c>
      <c r="AK38" s="11">
        <v>25.990440368652344</v>
      </c>
      <c r="AL38" s="11">
        <v>3.9200000762939453</v>
      </c>
      <c r="AM38" s="11">
        <v>1.5700000524520874</v>
      </c>
      <c r="AN38" s="11">
        <v>20.319999694824219</v>
      </c>
      <c r="AO38" s="11">
        <v>20.260000228881836</v>
      </c>
      <c r="AP38" s="11">
        <v>2.9999999329447746E-2</v>
      </c>
      <c r="AQ38" s="11">
        <v>9.9999997764825821E-3</v>
      </c>
      <c r="AR38" s="11">
        <v>2.199999988079071E-2</v>
      </c>
    </row>
    <row r="39" spans="1:44" ht="17" customHeight="1" x14ac:dyDescent="0.2">
      <c r="A39" t="s">
        <v>133</v>
      </c>
      <c r="B39">
        <v>201411</v>
      </c>
      <c r="C39">
        <v>182</v>
      </c>
      <c r="D39">
        <v>18</v>
      </c>
      <c r="E39" t="s">
        <v>1030</v>
      </c>
      <c r="F39" t="s">
        <v>32</v>
      </c>
      <c r="G39" t="s">
        <v>33</v>
      </c>
      <c r="H39" t="b">
        <v>1</v>
      </c>
      <c r="J39">
        <v>1</v>
      </c>
      <c r="K39">
        <v>1</v>
      </c>
      <c r="L39">
        <v>515</v>
      </c>
      <c r="N39" t="b">
        <v>0</v>
      </c>
      <c r="O39" t="b">
        <v>1</v>
      </c>
      <c r="Q39">
        <v>6.5449999999999999</v>
      </c>
      <c r="R39">
        <v>330</v>
      </c>
      <c r="T39" s="10">
        <v>1835</v>
      </c>
      <c r="U39" s="10">
        <v>1904</v>
      </c>
      <c r="Y39" s="11">
        <v>180</v>
      </c>
      <c r="Z39" s="12" t="s">
        <v>133</v>
      </c>
      <c r="AA39" s="13">
        <v>41955</v>
      </c>
      <c r="AB39" s="14">
        <v>7.8009259259259256E-3</v>
      </c>
      <c r="AC39" s="15">
        <v>41955.007800925923</v>
      </c>
      <c r="AD39" s="11">
        <v>30.41797</v>
      </c>
      <c r="AE39" s="11">
        <v>-123.99893</v>
      </c>
      <c r="AF39" s="11">
        <v>1</v>
      </c>
      <c r="AG39" s="11">
        <v>516</v>
      </c>
      <c r="AH39" s="11">
        <v>-1</v>
      </c>
      <c r="AI39" s="11">
        <v>5.9860000610351562</v>
      </c>
      <c r="AJ39" s="11">
        <v>34.258399963378906</v>
      </c>
      <c r="AK39" s="11">
        <v>26.979940414428711</v>
      </c>
      <c r="AL39" s="11">
        <v>0.34999999403953552</v>
      </c>
      <c r="AM39" s="11">
        <v>3.130000114440918</v>
      </c>
      <c r="AN39" s="11">
        <v>77.430000305175781</v>
      </c>
      <c r="AO39" s="11">
        <v>40.029998779296875</v>
      </c>
      <c r="AP39" s="11">
        <v>0.10999999940395355</v>
      </c>
      <c r="AQ39" s="36"/>
      <c r="AR39" s="36"/>
    </row>
    <row r="40" spans="1:44" ht="17" customHeight="1" x14ac:dyDescent="0.2">
      <c r="A40" t="s">
        <v>134</v>
      </c>
      <c r="B40">
        <v>201411</v>
      </c>
      <c r="C40">
        <v>228</v>
      </c>
      <c r="D40">
        <v>22</v>
      </c>
      <c r="E40" t="s">
        <v>1030</v>
      </c>
      <c r="F40" t="s">
        <v>36</v>
      </c>
      <c r="G40" t="s">
        <v>33</v>
      </c>
      <c r="H40" t="b">
        <v>1</v>
      </c>
      <c r="I40" t="s">
        <v>135</v>
      </c>
      <c r="J40">
        <v>5</v>
      </c>
      <c r="K40">
        <v>4</v>
      </c>
      <c r="L40">
        <v>515</v>
      </c>
      <c r="N40" t="b">
        <v>0</v>
      </c>
      <c r="O40" t="b">
        <v>1</v>
      </c>
      <c r="Q40">
        <v>8.77</v>
      </c>
      <c r="R40">
        <v>330</v>
      </c>
      <c r="T40" s="10">
        <v>1555</v>
      </c>
      <c r="U40" s="10">
        <v>1625</v>
      </c>
      <c r="Y40" s="11">
        <v>184</v>
      </c>
      <c r="Z40" s="12" t="s">
        <v>134</v>
      </c>
      <c r="AA40" s="13">
        <v>41955</v>
      </c>
      <c r="AB40" s="14">
        <v>0.87638888888888888</v>
      </c>
      <c r="AC40" s="15">
        <v>41955.876388888886</v>
      </c>
      <c r="AD40" s="11">
        <v>31.417400000000001</v>
      </c>
      <c r="AE40" s="11">
        <v>-121.99422</v>
      </c>
      <c r="AF40" s="11">
        <v>2</v>
      </c>
      <c r="AG40" s="11">
        <v>515.5</v>
      </c>
      <c r="AH40" s="11">
        <v>-0.5</v>
      </c>
      <c r="AI40" s="11">
        <v>5.7795000076293945</v>
      </c>
      <c r="AJ40" s="11">
        <v>34.243551254272461</v>
      </c>
      <c r="AK40" s="11">
        <v>26.993569374084473</v>
      </c>
      <c r="AL40" s="11">
        <v>0.3619999885559082</v>
      </c>
      <c r="AM40" s="11">
        <v>3.1500000953674316</v>
      </c>
      <c r="AN40" s="11">
        <v>79.900001525878906</v>
      </c>
      <c r="AO40" s="11">
        <v>40.369998931884766</v>
      </c>
      <c r="AP40" s="11">
        <v>5.000000074505806E-2</v>
      </c>
      <c r="AQ40" s="36"/>
      <c r="AR40" s="36"/>
    </row>
    <row r="41" spans="1:44" ht="17" customHeight="1" x14ac:dyDescent="0.2">
      <c r="A41" t="s">
        <v>136</v>
      </c>
      <c r="B41">
        <v>201411</v>
      </c>
      <c r="C41">
        <v>228</v>
      </c>
      <c r="D41">
        <v>22</v>
      </c>
      <c r="E41" t="s">
        <v>1030</v>
      </c>
      <c r="F41" t="s">
        <v>36</v>
      </c>
      <c r="G41" t="s">
        <v>33</v>
      </c>
      <c r="H41" t="b">
        <v>1</v>
      </c>
      <c r="I41" t="s">
        <v>135</v>
      </c>
      <c r="J41">
        <v>2</v>
      </c>
      <c r="K41">
        <v>1</v>
      </c>
      <c r="L41">
        <v>3500</v>
      </c>
      <c r="N41" t="b">
        <v>0</v>
      </c>
      <c r="O41" t="b">
        <v>1</v>
      </c>
      <c r="Q41">
        <v>11.08</v>
      </c>
      <c r="R41">
        <v>330</v>
      </c>
      <c r="T41" s="10">
        <v>1555</v>
      </c>
      <c r="U41" s="10">
        <v>1635</v>
      </c>
      <c r="Y41" s="11">
        <v>185</v>
      </c>
      <c r="Z41" s="12" t="s">
        <v>136</v>
      </c>
      <c r="AA41" s="13">
        <v>41955</v>
      </c>
      <c r="AB41" s="14">
        <v>0.87638888888888888</v>
      </c>
      <c r="AC41" s="15">
        <v>41955.876388888886</v>
      </c>
      <c r="AD41" s="11">
        <v>31.417400000000001</v>
      </c>
      <c r="AE41" s="11">
        <v>-121.99422</v>
      </c>
      <c r="AF41" s="11">
        <v>2</v>
      </c>
      <c r="AG41" s="11">
        <v>3499</v>
      </c>
      <c r="AH41" s="11">
        <v>1</v>
      </c>
      <c r="AI41" s="11">
        <v>1.5529999732971191</v>
      </c>
      <c r="AJ41" s="11">
        <v>34.662948608398438</v>
      </c>
      <c r="AK41" s="11">
        <v>27.77357006072998</v>
      </c>
      <c r="AL41" s="11">
        <v>2.869999885559082</v>
      </c>
      <c r="AM41" s="11">
        <v>2.7400000095367432</v>
      </c>
      <c r="AN41" s="11">
        <v>170.8699951171875</v>
      </c>
      <c r="AO41" s="11">
        <v>38.400001525878906</v>
      </c>
      <c r="AP41" s="11">
        <v>7.0000000298023224E-2</v>
      </c>
      <c r="AQ41" s="36"/>
      <c r="AR41" s="36"/>
    </row>
    <row r="42" spans="1:44" ht="17" customHeight="1" x14ac:dyDescent="0.2">
      <c r="A42" t="s">
        <v>139</v>
      </c>
      <c r="B42">
        <v>201411</v>
      </c>
      <c r="C42">
        <v>297</v>
      </c>
      <c r="D42">
        <v>28</v>
      </c>
      <c r="E42" t="s">
        <v>1030</v>
      </c>
      <c r="F42" t="s">
        <v>47</v>
      </c>
      <c r="G42" t="s">
        <v>33</v>
      </c>
      <c r="H42" t="b">
        <v>1</v>
      </c>
      <c r="J42">
        <v>8</v>
      </c>
      <c r="K42">
        <v>8</v>
      </c>
      <c r="L42">
        <v>170</v>
      </c>
      <c r="N42" t="b">
        <v>0</v>
      </c>
      <c r="O42" t="b">
        <v>1</v>
      </c>
      <c r="Q42">
        <v>6.3949999999999996</v>
      </c>
      <c r="R42">
        <v>330</v>
      </c>
      <c r="T42" s="10">
        <v>258</v>
      </c>
      <c r="U42" s="10">
        <v>321</v>
      </c>
      <c r="Y42" s="11">
        <v>192</v>
      </c>
      <c r="Z42" s="12" t="s">
        <v>139</v>
      </c>
      <c r="AA42" s="13">
        <v>41957</v>
      </c>
      <c r="AB42" s="14">
        <v>0.36202546296296295</v>
      </c>
      <c r="AC42" s="15">
        <v>41957.362025462964</v>
      </c>
      <c r="AD42" s="11">
        <v>33.182369999999999</v>
      </c>
      <c r="AE42" s="11">
        <v>-118.38488</v>
      </c>
      <c r="AF42" s="11">
        <v>1</v>
      </c>
      <c r="AG42" s="11">
        <v>171</v>
      </c>
      <c r="AH42" s="11">
        <v>-1</v>
      </c>
      <c r="AI42" s="11">
        <v>9.7299995422363281</v>
      </c>
      <c r="AJ42" s="11">
        <v>33.911201477050781</v>
      </c>
      <c r="AK42" s="11">
        <v>26.153810501098633</v>
      </c>
      <c r="AL42" s="11">
        <v>2.5060000419616699</v>
      </c>
      <c r="AM42" s="11">
        <v>1.9900000095367432</v>
      </c>
      <c r="AN42" s="11">
        <v>27.590000152587891</v>
      </c>
      <c r="AO42" s="11">
        <v>24.610000610351562</v>
      </c>
      <c r="AP42" s="11">
        <v>0.11999999731779099</v>
      </c>
      <c r="AQ42" s="11">
        <v>4.0000001899898052E-3</v>
      </c>
      <c r="AR42" s="11">
        <v>3.4000001847743988E-2</v>
      </c>
    </row>
    <row r="43" spans="1:44" ht="17" customHeight="1" x14ac:dyDescent="0.2">
      <c r="A43" t="s">
        <v>140</v>
      </c>
      <c r="B43">
        <v>201411</v>
      </c>
      <c r="C43">
        <v>297</v>
      </c>
      <c r="D43">
        <v>28</v>
      </c>
      <c r="E43" t="s">
        <v>1030</v>
      </c>
      <c r="F43" t="s">
        <v>47</v>
      </c>
      <c r="G43" t="s">
        <v>33</v>
      </c>
      <c r="H43" t="b">
        <v>1</v>
      </c>
      <c r="J43">
        <v>1</v>
      </c>
      <c r="K43">
        <v>1</v>
      </c>
      <c r="L43">
        <v>515</v>
      </c>
      <c r="N43" t="b">
        <v>0</v>
      </c>
      <c r="O43" t="b">
        <v>1</v>
      </c>
      <c r="Q43">
        <v>6.27</v>
      </c>
      <c r="R43">
        <v>330</v>
      </c>
      <c r="T43" s="10">
        <v>258</v>
      </c>
      <c r="U43" s="10">
        <v>321</v>
      </c>
      <c r="Y43" s="11">
        <v>193</v>
      </c>
      <c r="Z43" s="12" t="s">
        <v>140</v>
      </c>
      <c r="AA43" s="13">
        <v>41957</v>
      </c>
      <c r="AB43" s="14">
        <v>0.36202546296296295</v>
      </c>
      <c r="AC43" s="15">
        <v>41957.362025462964</v>
      </c>
      <c r="AD43" s="11">
        <v>33.182369999999999</v>
      </c>
      <c r="AE43" s="11">
        <v>-118.38488</v>
      </c>
      <c r="AF43" s="11">
        <v>1</v>
      </c>
      <c r="AG43" s="11">
        <v>514</v>
      </c>
      <c r="AH43" s="11">
        <v>1</v>
      </c>
      <c r="AI43" s="11">
        <v>6.7439999580383301</v>
      </c>
      <c r="AJ43" s="11">
        <v>34.299598693847656</v>
      </c>
      <c r="AK43" s="11">
        <v>26.915050506591797</v>
      </c>
      <c r="AL43" s="11">
        <v>0.34700000286102295</v>
      </c>
      <c r="AM43" s="11">
        <v>3.0499999523162842</v>
      </c>
      <c r="AN43" s="11">
        <v>69.019996643066406</v>
      </c>
      <c r="AO43" s="11">
        <v>37.700000762939453</v>
      </c>
      <c r="AP43" s="11">
        <v>9.0000003576278687E-2</v>
      </c>
      <c r="AQ43" s="36"/>
      <c r="AR43" s="36"/>
    </row>
    <row r="44" spans="1:44" ht="17" customHeight="1" x14ac:dyDescent="0.2">
      <c r="A44" t="s">
        <v>1156</v>
      </c>
      <c r="B44">
        <v>201411</v>
      </c>
      <c r="C44">
        <v>467</v>
      </c>
      <c r="D44">
        <v>44</v>
      </c>
      <c r="E44" t="s">
        <v>1031</v>
      </c>
      <c r="F44" t="s">
        <v>141</v>
      </c>
      <c r="G44" t="s">
        <v>28</v>
      </c>
      <c r="H44" t="b">
        <v>0</v>
      </c>
      <c r="J44">
        <v>8</v>
      </c>
      <c r="K44">
        <v>8</v>
      </c>
      <c r="L44">
        <v>170</v>
      </c>
      <c r="N44" t="b">
        <v>0</v>
      </c>
      <c r="O44" t="b">
        <v>1</v>
      </c>
      <c r="Q44">
        <v>6.16</v>
      </c>
      <c r="R44">
        <v>330</v>
      </c>
      <c r="T44" s="10">
        <v>1258</v>
      </c>
      <c r="U44" s="10">
        <v>1321</v>
      </c>
      <c r="Y44" s="11">
        <v>200</v>
      </c>
      <c r="Z44" s="12" t="s">
        <v>1156</v>
      </c>
      <c r="AA44" s="13">
        <v>41959</v>
      </c>
      <c r="AB44" s="14">
        <v>0.79854166666666671</v>
      </c>
      <c r="AC44" s="15">
        <v>41959.798541666663</v>
      </c>
      <c r="AD44" s="11">
        <v>31.989930000000001</v>
      </c>
      <c r="AE44" s="11">
        <v>-122.3933</v>
      </c>
      <c r="AF44" s="11">
        <v>1</v>
      </c>
      <c r="AG44" s="11">
        <v>170</v>
      </c>
      <c r="AH44" s="11">
        <v>0</v>
      </c>
      <c r="AI44" s="11">
        <v>9.0520000457763672</v>
      </c>
      <c r="AJ44" s="11">
        <v>33.648101806640625</v>
      </c>
      <c r="AK44" s="11">
        <v>26.057470321655273</v>
      </c>
      <c r="AL44" s="11">
        <v>3.7590000629425049</v>
      </c>
      <c r="AM44" s="11">
        <v>1.75</v>
      </c>
      <c r="AN44" s="11">
        <v>23.049999237060547</v>
      </c>
      <c r="AO44" s="11">
        <v>22.110000610351562</v>
      </c>
      <c r="AP44" s="11">
        <v>0.15000000596046448</v>
      </c>
      <c r="AQ44" s="11">
        <v>1.0000000474974513E-3</v>
      </c>
      <c r="AR44" s="11">
        <v>1.7000000923871994E-2</v>
      </c>
    </row>
    <row r="45" spans="1:44" ht="17" customHeight="1" x14ac:dyDescent="0.2">
      <c r="A45" t="s">
        <v>1157</v>
      </c>
      <c r="B45">
        <v>201411</v>
      </c>
      <c r="C45">
        <v>467</v>
      </c>
      <c r="D45">
        <v>44</v>
      </c>
      <c r="E45" t="s">
        <v>1031</v>
      </c>
      <c r="F45" t="s">
        <v>141</v>
      </c>
      <c r="G45" t="s">
        <v>28</v>
      </c>
      <c r="H45" t="b">
        <v>0</v>
      </c>
      <c r="J45">
        <v>1</v>
      </c>
      <c r="K45">
        <v>1</v>
      </c>
      <c r="L45">
        <v>515</v>
      </c>
      <c r="N45" t="b">
        <v>0</v>
      </c>
      <c r="O45" t="b">
        <v>1</v>
      </c>
      <c r="Q45">
        <v>7.78</v>
      </c>
      <c r="R45">
        <v>330</v>
      </c>
      <c r="T45" s="10">
        <v>1258</v>
      </c>
      <c r="U45" s="10">
        <v>1324</v>
      </c>
      <c r="Y45" s="11">
        <v>201</v>
      </c>
      <c r="Z45" s="12" t="s">
        <v>1157</v>
      </c>
      <c r="AA45" s="13">
        <v>41959</v>
      </c>
      <c r="AB45" s="14">
        <v>0.79854166666666671</v>
      </c>
      <c r="AC45" s="15">
        <v>41959.798541666663</v>
      </c>
      <c r="AD45" s="11">
        <v>31.989930000000001</v>
      </c>
      <c r="AE45" s="11">
        <v>-122.3933</v>
      </c>
      <c r="AF45" s="11">
        <v>1</v>
      </c>
      <c r="AG45" s="11">
        <v>515</v>
      </c>
      <c r="AH45" s="11">
        <v>0</v>
      </c>
      <c r="AI45" s="11">
        <v>5.8899998664855957</v>
      </c>
      <c r="AJ45" s="11">
        <v>34.247100830078125</v>
      </c>
      <c r="AK45" s="11">
        <v>26.98284912109375</v>
      </c>
      <c r="AL45" s="11">
        <v>0.36100000143051147</v>
      </c>
      <c r="AM45" s="11">
        <v>3.2200000286102295</v>
      </c>
      <c r="AN45" s="11">
        <v>79.019996643066406</v>
      </c>
      <c r="AO45" s="11">
        <v>40.560001373291016</v>
      </c>
      <c r="AP45" s="11">
        <v>7.0000000298023224E-2</v>
      </c>
      <c r="AQ45" s="36"/>
      <c r="AR45" s="36"/>
    </row>
    <row r="46" spans="1:44" ht="17" customHeight="1" x14ac:dyDescent="0.2">
      <c r="A46" t="s">
        <v>1160</v>
      </c>
      <c r="B46">
        <v>201411</v>
      </c>
      <c r="C46">
        <v>505</v>
      </c>
      <c r="D46">
        <v>48</v>
      </c>
      <c r="E46" t="s">
        <v>1032</v>
      </c>
      <c r="F46" t="s">
        <v>142</v>
      </c>
      <c r="G46" t="s">
        <v>28</v>
      </c>
      <c r="H46" t="b">
        <v>0</v>
      </c>
      <c r="J46">
        <v>8</v>
      </c>
      <c r="K46">
        <v>8</v>
      </c>
      <c r="L46">
        <v>170</v>
      </c>
      <c r="N46" t="b">
        <v>0</v>
      </c>
      <c r="O46" t="b">
        <v>1</v>
      </c>
      <c r="Q46">
        <v>7.36</v>
      </c>
      <c r="R46">
        <v>330</v>
      </c>
      <c r="T46" s="10">
        <v>1143</v>
      </c>
      <c r="U46" s="10">
        <v>1206</v>
      </c>
      <c r="Y46" s="11">
        <v>204</v>
      </c>
      <c r="Z46" s="12" t="s">
        <v>1160</v>
      </c>
      <c r="AA46" s="13">
        <v>41960</v>
      </c>
      <c r="AB46" s="14">
        <v>0.74934027777777779</v>
      </c>
      <c r="AC46" s="15">
        <v>41960.749340277776</v>
      </c>
      <c r="AD46" s="11">
        <v>32.243119999999998</v>
      </c>
      <c r="AE46" s="11">
        <v>-123.48832</v>
      </c>
      <c r="AF46" s="11">
        <v>1</v>
      </c>
      <c r="AG46" s="11">
        <v>169</v>
      </c>
      <c r="AH46" s="11">
        <v>1</v>
      </c>
      <c r="AI46" s="11">
        <v>9.2349996566772461</v>
      </c>
      <c r="AJ46" s="11">
        <v>33.60369873046875</v>
      </c>
      <c r="AK46" s="11">
        <v>25.993669509887695</v>
      </c>
      <c r="AL46" s="11">
        <v>3.9630000591278076</v>
      </c>
      <c r="AM46" s="11">
        <v>1.6100000143051147</v>
      </c>
      <c r="AN46" s="11">
        <v>20.989999771118164</v>
      </c>
      <c r="AO46" s="11">
        <v>20.610000610351562</v>
      </c>
      <c r="AP46" s="11">
        <v>7.0000000298023224E-2</v>
      </c>
      <c r="AQ46" s="11">
        <v>8.0000003799796104E-3</v>
      </c>
      <c r="AR46" s="11">
        <v>1.7999999225139618E-2</v>
      </c>
    </row>
    <row r="47" spans="1:44" ht="17" customHeight="1" x14ac:dyDescent="0.2">
      <c r="A47" t="s">
        <v>1161</v>
      </c>
      <c r="B47">
        <v>201411</v>
      </c>
      <c r="C47">
        <v>505</v>
      </c>
      <c r="D47">
        <v>48</v>
      </c>
      <c r="E47" t="s">
        <v>1032</v>
      </c>
      <c r="F47" t="s">
        <v>142</v>
      </c>
      <c r="G47" t="s">
        <v>28</v>
      </c>
      <c r="H47" t="b">
        <v>0</v>
      </c>
      <c r="J47">
        <v>1</v>
      </c>
      <c r="K47">
        <v>1</v>
      </c>
      <c r="L47">
        <v>515</v>
      </c>
      <c r="N47" t="b">
        <v>0</v>
      </c>
      <c r="O47" t="b">
        <v>1</v>
      </c>
      <c r="Q47">
        <v>7.16</v>
      </c>
      <c r="R47">
        <v>330</v>
      </c>
      <c r="T47" s="10">
        <v>1143</v>
      </c>
      <c r="U47" s="10">
        <v>1210</v>
      </c>
      <c r="Y47" s="11">
        <v>205</v>
      </c>
      <c r="Z47" s="12" t="s">
        <v>1161</v>
      </c>
      <c r="AA47" s="13">
        <v>41960</v>
      </c>
      <c r="AB47" s="14">
        <v>0.74934027777777779</v>
      </c>
      <c r="AC47" s="15">
        <v>41960.749340277776</v>
      </c>
      <c r="AD47" s="11">
        <v>32.243119999999998</v>
      </c>
      <c r="AE47" s="11">
        <v>-123.48832</v>
      </c>
      <c r="AF47" s="11">
        <v>1</v>
      </c>
      <c r="AG47" s="11">
        <v>517</v>
      </c>
      <c r="AH47" s="11">
        <v>-2</v>
      </c>
      <c r="AI47" s="11">
        <v>5.625</v>
      </c>
      <c r="AJ47" s="11">
        <v>34.182098388671875</v>
      </c>
      <c r="AK47" s="11">
        <v>26.963649749755859</v>
      </c>
      <c r="AL47" s="11">
        <v>0.52999997138977051</v>
      </c>
      <c r="AM47" s="11">
        <v>3.059999942779541</v>
      </c>
      <c r="AN47" s="11">
        <v>79.860000610351562</v>
      </c>
      <c r="AO47" s="11">
        <v>40.319999694824219</v>
      </c>
      <c r="AP47" s="11">
        <v>1.9999999552965164E-2</v>
      </c>
      <c r="AQ47" s="36"/>
      <c r="AR47" s="36"/>
    </row>
    <row r="48" spans="1:44" ht="17" customHeight="1" x14ac:dyDescent="0.2">
      <c r="A48" t="s">
        <v>1162</v>
      </c>
      <c r="B48">
        <v>201411</v>
      </c>
      <c r="C48">
        <v>557</v>
      </c>
      <c r="D48">
        <v>52</v>
      </c>
      <c r="E48" t="s">
        <v>1032</v>
      </c>
      <c r="F48" t="s">
        <v>143</v>
      </c>
      <c r="G48" t="s">
        <v>28</v>
      </c>
      <c r="H48" t="b">
        <v>0</v>
      </c>
      <c r="J48">
        <v>8</v>
      </c>
      <c r="K48">
        <v>8</v>
      </c>
      <c r="L48">
        <v>170</v>
      </c>
      <c r="N48" t="b">
        <v>0</v>
      </c>
      <c r="O48" t="b">
        <v>1</v>
      </c>
      <c r="Q48">
        <v>7.5449999999999999</v>
      </c>
      <c r="R48">
        <v>330</v>
      </c>
      <c r="T48" s="10">
        <v>1046</v>
      </c>
      <c r="U48" s="10">
        <v>1110</v>
      </c>
      <c r="Y48" s="11">
        <v>208</v>
      </c>
      <c r="Z48" s="12" t="s">
        <v>1162</v>
      </c>
      <c r="AA48" s="13">
        <v>41961</v>
      </c>
      <c r="AB48" s="14">
        <v>0.72196759259259258</v>
      </c>
      <c r="AC48" s="15">
        <v>41961.721967592595</v>
      </c>
      <c r="AD48" s="11">
        <v>33.578620000000001</v>
      </c>
      <c r="AE48" s="11">
        <v>-120.75713</v>
      </c>
      <c r="AF48" s="11">
        <v>1</v>
      </c>
      <c r="AG48" s="11">
        <v>169</v>
      </c>
      <c r="AH48" s="11">
        <v>1</v>
      </c>
      <c r="AI48" s="11">
        <v>8.9209995269775391</v>
      </c>
      <c r="AJ48" s="11">
        <v>33.963401794433594</v>
      </c>
      <c r="AK48" s="11">
        <v>26.324949264526367</v>
      </c>
      <c r="AL48" s="11">
        <v>2.4500000476837158</v>
      </c>
      <c r="AM48" s="11">
        <v>2.1400001049041748</v>
      </c>
      <c r="AN48" s="11">
        <v>32.5</v>
      </c>
      <c r="AO48" s="11">
        <v>27.510000228881836</v>
      </c>
      <c r="AP48" s="11">
        <v>0.10999999940395355</v>
      </c>
      <c r="AQ48" s="11">
        <v>6.0000000521540642E-3</v>
      </c>
      <c r="AR48" s="11">
        <v>3.9999999105930328E-2</v>
      </c>
    </row>
    <row r="49" spans="1:44" ht="17" customHeight="1" x14ac:dyDescent="0.2">
      <c r="A49" t="s">
        <v>1163</v>
      </c>
      <c r="B49">
        <v>201411</v>
      </c>
      <c r="C49">
        <v>557</v>
      </c>
      <c r="D49">
        <v>52</v>
      </c>
      <c r="E49" t="s">
        <v>1032</v>
      </c>
      <c r="F49" t="s">
        <v>143</v>
      </c>
      <c r="G49" t="s">
        <v>28</v>
      </c>
      <c r="H49" t="b">
        <v>0</v>
      </c>
      <c r="J49">
        <v>1</v>
      </c>
      <c r="K49">
        <v>1</v>
      </c>
      <c r="L49">
        <v>515</v>
      </c>
      <c r="N49" t="b">
        <v>0</v>
      </c>
      <c r="O49" t="b">
        <v>1</v>
      </c>
      <c r="Q49">
        <v>7.53</v>
      </c>
      <c r="R49">
        <v>330</v>
      </c>
      <c r="T49" s="10">
        <v>1046</v>
      </c>
      <c r="U49" s="10">
        <v>1114</v>
      </c>
      <c r="Y49" s="11">
        <v>209</v>
      </c>
      <c r="Z49" s="12" t="s">
        <v>1163</v>
      </c>
      <c r="AA49" s="13">
        <v>41961</v>
      </c>
      <c r="AB49" s="14">
        <v>0.72196759259259258</v>
      </c>
      <c r="AC49" s="15">
        <v>41961.721967592595</v>
      </c>
      <c r="AD49" s="11">
        <v>33.578620000000001</v>
      </c>
      <c r="AE49" s="11">
        <v>-120.75713</v>
      </c>
      <c r="AF49" s="11">
        <v>1</v>
      </c>
      <c r="AG49" s="11">
        <v>516</v>
      </c>
      <c r="AH49" s="11">
        <v>-1</v>
      </c>
      <c r="AI49" s="11">
        <v>6.119999885559082</v>
      </c>
      <c r="AJ49" s="11">
        <v>34.278999328613281</v>
      </c>
      <c r="AK49" s="11">
        <v>26.979480743408203</v>
      </c>
      <c r="AL49" s="11">
        <v>0.335999995470047</v>
      </c>
      <c r="AM49" s="11">
        <v>3.1700000762939453</v>
      </c>
      <c r="AN49" s="11">
        <v>77.349998474121094</v>
      </c>
      <c r="AO49" s="11">
        <v>39.950000762939453</v>
      </c>
      <c r="AP49" s="11">
        <v>1.9999999552965164E-2</v>
      </c>
      <c r="AQ49" s="36"/>
      <c r="AR49" s="36"/>
    </row>
    <row r="50" spans="1:44" ht="17" customHeight="1" x14ac:dyDescent="0.2">
      <c r="A50" t="s">
        <v>146</v>
      </c>
      <c r="B50">
        <v>201411</v>
      </c>
      <c r="C50">
        <v>588</v>
      </c>
      <c r="D50">
        <v>55</v>
      </c>
      <c r="E50" t="s">
        <v>1034</v>
      </c>
      <c r="F50" t="s">
        <v>76</v>
      </c>
      <c r="G50" t="s">
        <v>33</v>
      </c>
      <c r="H50" t="b">
        <v>1</v>
      </c>
      <c r="J50">
        <v>8</v>
      </c>
      <c r="K50">
        <v>8</v>
      </c>
      <c r="L50">
        <v>170</v>
      </c>
      <c r="N50" t="b">
        <v>0</v>
      </c>
      <c r="O50" t="b">
        <v>1</v>
      </c>
      <c r="Q50">
        <v>6.7</v>
      </c>
      <c r="R50">
        <v>330</v>
      </c>
      <c r="T50" s="10">
        <v>2252</v>
      </c>
      <c r="U50" s="10">
        <v>2314</v>
      </c>
      <c r="Y50" s="11">
        <v>212</v>
      </c>
      <c r="Z50" s="12" t="s">
        <v>146</v>
      </c>
      <c r="AA50" s="13">
        <v>41962</v>
      </c>
      <c r="AB50" s="14">
        <v>0.20211805555555556</v>
      </c>
      <c r="AC50" s="15">
        <v>41962.202118055553</v>
      </c>
      <c r="AD50" s="11">
        <v>34.316499999999998</v>
      </c>
      <c r="AE50" s="11">
        <v>-120.8009</v>
      </c>
      <c r="AF50" s="11">
        <v>1</v>
      </c>
      <c r="AG50" s="11">
        <v>170</v>
      </c>
      <c r="AH50" s="11">
        <v>0</v>
      </c>
      <c r="AI50" s="11">
        <v>9.2410001754760742</v>
      </c>
      <c r="AJ50" s="11">
        <v>33.840301513671875</v>
      </c>
      <c r="AK50" s="11">
        <v>26.177879333496094</v>
      </c>
      <c r="AL50" s="11">
        <v>2.8550000190734863</v>
      </c>
      <c r="AM50" s="11">
        <v>1.9800000190734863</v>
      </c>
      <c r="AN50" s="11">
        <v>27.379999160766602</v>
      </c>
      <c r="AO50" s="11">
        <v>24.940000534057617</v>
      </c>
      <c r="AP50" s="11">
        <v>0.25</v>
      </c>
      <c r="AQ50" s="11">
        <v>2.3000000044703484E-2</v>
      </c>
      <c r="AR50" s="11">
        <v>5.7000000029802322E-2</v>
      </c>
    </row>
    <row r="51" spans="1:44" ht="17" customHeight="1" x14ac:dyDescent="0.2">
      <c r="A51" t="s">
        <v>147</v>
      </c>
      <c r="B51">
        <v>201411</v>
      </c>
      <c r="C51">
        <v>588</v>
      </c>
      <c r="D51">
        <v>55</v>
      </c>
      <c r="E51" t="s">
        <v>1034</v>
      </c>
      <c r="F51" t="s">
        <v>76</v>
      </c>
      <c r="G51" t="s">
        <v>33</v>
      </c>
      <c r="H51" t="b">
        <v>1</v>
      </c>
      <c r="J51">
        <v>1</v>
      </c>
      <c r="K51">
        <v>1</v>
      </c>
      <c r="L51">
        <v>515</v>
      </c>
      <c r="N51" t="b">
        <v>0</v>
      </c>
      <c r="O51" t="b">
        <v>1</v>
      </c>
      <c r="Q51">
        <v>7.6</v>
      </c>
      <c r="R51">
        <v>330</v>
      </c>
      <c r="T51" s="10">
        <v>2252</v>
      </c>
      <c r="U51" s="10">
        <v>2315</v>
      </c>
      <c r="Y51" s="11">
        <v>213</v>
      </c>
      <c r="Z51" s="12" t="s">
        <v>147</v>
      </c>
      <c r="AA51" s="13">
        <v>41962</v>
      </c>
      <c r="AB51" s="14">
        <v>0.20211805555555556</v>
      </c>
      <c r="AC51" s="15">
        <v>41962.202118055553</v>
      </c>
      <c r="AD51" s="11">
        <v>34.316499999999998</v>
      </c>
      <c r="AE51" s="11">
        <v>-120.8009</v>
      </c>
      <c r="AF51" s="11">
        <v>1</v>
      </c>
      <c r="AG51" s="11">
        <v>515</v>
      </c>
      <c r="AH51" s="11">
        <v>0</v>
      </c>
      <c r="AI51" s="11">
        <v>6.0060000419616699</v>
      </c>
      <c r="AJ51" s="11">
        <v>34.236698150634766</v>
      </c>
      <c r="AK51" s="11">
        <v>26.96027946472168</v>
      </c>
      <c r="AL51" s="11">
        <v>0.39100000262260437</v>
      </c>
      <c r="AM51" s="11">
        <v>3.1400001049041748</v>
      </c>
      <c r="AN51" s="11">
        <v>77.180000305175781</v>
      </c>
      <c r="AO51" s="11">
        <v>39.869998931884766</v>
      </c>
      <c r="AP51" s="11">
        <v>2.9999999329447746E-2</v>
      </c>
      <c r="AQ51" s="36"/>
      <c r="AR51" s="36"/>
    </row>
    <row r="52" spans="1:44" ht="17" customHeight="1" x14ac:dyDescent="0.2">
      <c r="A52" t="s">
        <v>151</v>
      </c>
      <c r="B52">
        <v>201411</v>
      </c>
      <c r="C52">
        <v>651</v>
      </c>
      <c r="D52">
        <v>60</v>
      </c>
      <c r="E52" t="s">
        <v>1034</v>
      </c>
      <c r="F52" t="s">
        <v>86</v>
      </c>
      <c r="G52" t="s">
        <v>33</v>
      </c>
      <c r="H52" t="b">
        <v>1</v>
      </c>
      <c r="J52">
        <v>8</v>
      </c>
      <c r="K52">
        <v>8</v>
      </c>
      <c r="L52">
        <v>170</v>
      </c>
      <c r="N52" t="b">
        <v>0</v>
      </c>
      <c r="O52" t="b">
        <v>1</v>
      </c>
      <c r="Q52">
        <v>5.89</v>
      </c>
      <c r="R52">
        <v>330</v>
      </c>
      <c r="T52" s="10">
        <v>424</v>
      </c>
      <c r="U52" s="10">
        <v>444</v>
      </c>
      <c r="Y52" s="11">
        <v>224</v>
      </c>
      <c r="Z52" s="12" t="s">
        <v>151</v>
      </c>
      <c r="AA52" s="13">
        <v>41963</v>
      </c>
      <c r="AB52" s="14">
        <v>0.40915509259259258</v>
      </c>
      <c r="AC52" s="15">
        <v>41963.409155092595</v>
      </c>
      <c r="AD52" s="11">
        <v>32.814929999999997</v>
      </c>
      <c r="AE52" s="11">
        <v>-123.90738</v>
      </c>
      <c r="AF52" s="11">
        <v>1</v>
      </c>
      <c r="AG52" s="11">
        <v>170</v>
      </c>
      <c r="AH52" s="11">
        <v>0</v>
      </c>
      <c r="AI52" s="11">
        <v>9.2840003967285156</v>
      </c>
      <c r="AJ52" s="11">
        <v>33.605800628662109</v>
      </c>
      <c r="AK52" s="11">
        <v>25.987520217895508</v>
      </c>
      <c r="AL52" s="11">
        <v>3.7669999599456787</v>
      </c>
      <c r="AM52" s="11">
        <v>1.6599999666213989</v>
      </c>
      <c r="AN52" s="11">
        <v>21.149999618530273</v>
      </c>
      <c r="AO52" s="11">
        <v>20.969999313354492</v>
      </c>
      <c r="AP52" s="11">
        <v>3.9999999105930328E-2</v>
      </c>
      <c r="AQ52" s="11">
        <v>1.2000000104308128E-2</v>
      </c>
      <c r="AR52" s="11">
        <v>2.0999999716877937E-2</v>
      </c>
    </row>
    <row r="53" spans="1:44" ht="17" customHeight="1" x14ac:dyDescent="0.2">
      <c r="A53" t="s">
        <v>152</v>
      </c>
      <c r="B53">
        <v>201411</v>
      </c>
      <c r="C53">
        <v>651</v>
      </c>
      <c r="D53">
        <v>60</v>
      </c>
      <c r="E53" t="s">
        <v>1034</v>
      </c>
      <c r="F53" t="s">
        <v>86</v>
      </c>
      <c r="G53" t="s">
        <v>33</v>
      </c>
      <c r="H53" t="b">
        <v>1</v>
      </c>
      <c r="J53">
        <v>1</v>
      </c>
      <c r="K53">
        <v>1</v>
      </c>
      <c r="L53">
        <v>515</v>
      </c>
      <c r="N53" t="b">
        <v>0</v>
      </c>
      <c r="O53" t="b">
        <v>1</v>
      </c>
      <c r="Q53">
        <v>5.8650000000000002</v>
      </c>
      <c r="R53">
        <v>330</v>
      </c>
      <c r="T53" s="10">
        <v>424</v>
      </c>
      <c r="U53" s="10">
        <v>444</v>
      </c>
      <c r="Y53" s="11">
        <v>225</v>
      </c>
      <c r="Z53" s="12" t="s">
        <v>152</v>
      </c>
      <c r="AA53" s="13">
        <v>41963</v>
      </c>
      <c r="AB53" s="14">
        <v>0.40915509259259258</v>
      </c>
      <c r="AC53" s="15">
        <v>41963.409155092595</v>
      </c>
      <c r="AD53" s="11">
        <v>32.814929999999997</v>
      </c>
      <c r="AE53" s="11">
        <v>-123.90738</v>
      </c>
      <c r="AF53" s="11">
        <v>1</v>
      </c>
      <c r="AG53" s="11">
        <v>513</v>
      </c>
      <c r="AH53" s="11">
        <v>2</v>
      </c>
      <c r="AI53" s="11">
        <v>5.8299999237060547</v>
      </c>
      <c r="AJ53" s="11">
        <v>34.202899932861328</v>
      </c>
      <c r="AK53" s="11">
        <v>26.9552001953125</v>
      </c>
      <c r="AL53" s="11">
        <v>0.46200001239776611</v>
      </c>
      <c r="AM53" s="11">
        <v>3.059999942779541</v>
      </c>
      <c r="AN53" s="11">
        <v>77.389999389648438</v>
      </c>
      <c r="AO53" s="11">
        <v>39.990001678466797</v>
      </c>
      <c r="AP53" s="11">
        <v>1.9999999552965164E-2</v>
      </c>
      <c r="AQ53" s="36"/>
      <c r="AR53" s="36"/>
    </row>
    <row r="54" spans="1:44" ht="17" customHeight="1" x14ac:dyDescent="0.2">
      <c r="A54" t="s">
        <v>1166</v>
      </c>
      <c r="B54">
        <v>201411</v>
      </c>
      <c r="C54">
        <v>668</v>
      </c>
      <c r="D54">
        <v>61</v>
      </c>
      <c r="E54" t="s">
        <v>1035</v>
      </c>
      <c r="F54" t="s">
        <v>153</v>
      </c>
      <c r="G54" t="s">
        <v>28</v>
      </c>
      <c r="H54" t="b">
        <v>0</v>
      </c>
      <c r="J54">
        <v>8</v>
      </c>
      <c r="K54">
        <v>8</v>
      </c>
      <c r="L54">
        <v>170</v>
      </c>
      <c r="N54" t="b">
        <v>0</v>
      </c>
      <c r="O54" t="b">
        <v>1</v>
      </c>
      <c r="Q54">
        <v>7.36</v>
      </c>
      <c r="R54">
        <v>330</v>
      </c>
      <c r="T54" s="10">
        <v>1014</v>
      </c>
      <c r="U54" s="10">
        <v>1036</v>
      </c>
      <c r="Y54" s="11">
        <v>228</v>
      </c>
      <c r="Z54" s="12" t="s">
        <v>1166</v>
      </c>
      <c r="AA54" s="13">
        <v>41963</v>
      </c>
      <c r="AB54" s="14">
        <v>0.69680555555555557</v>
      </c>
      <c r="AC54" s="15">
        <v>41963.696805555555</v>
      </c>
      <c r="AD54" s="11">
        <v>33.394120000000001</v>
      </c>
      <c r="AE54" s="11">
        <v>-124.31898</v>
      </c>
      <c r="AF54" s="11">
        <v>1</v>
      </c>
      <c r="AG54" s="11">
        <v>173</v>
      </c>
      <c r="AH54" s="11">
        <v>-3</v>
      </c>
      <c r="AI54" s="11">
        <v>8.9630002975463867</v>
      </c>
      <c r="AJ54" s="11">
        <v>33.730598449707031</v>
      </c>
      <c r="AK54" s="11">
        <v>26.136159896850586</v>
      </c>
      <c r="AL54" s="11">
        <v>3.4010000228881836</v>
      </c>
      <c r="AM54" s="11">
        <v>1.8400000333786011</v>
      </c>
      <c r="AN54" s="11">
        <v>25.840000152587891</v>
      </c>
      <c r="AO54" s="11">
        <v>24.389999389648438</v>
      </c>
      <c r="AP54" s="11">
        <v>3.9999999105930328E-2</v>
      </c>
      <c r="AQ54" s="11">
        <v>3.0000000260770321E-3</v>
      </c>
      <c r="AR54" s="11">
        <v>1.6000000759959221E-2</v>
      </c>
    </row>
    <row r="55" spans="1:44" ht="17" customHeight="1" x14ac:dyDescent="0.2">
      <c r="A55" t="s">
        <v>1167</v>
      </c>
      <c r="B55">
        <v>201411</v>
      </c>
      <c r="C55">
        <v>668</v>
      </c>
      <c r="D55">
        <v>61</v>
      </c>
      <c r="E55" t="s">
        <v>1035</v>
      </c>
      <c r="F55" t="s">
        <v>153</v>
      </c>
      <c r="G55" t="s">
        <v>28</v>
      </c>
      <c r="H55" t="b">
        <v>0</v>
      </c>
      <c r="J55">
        <v>1</v>
      </c>
      <c r="K55">
        <v>1</v>
      </c>
      <c r="L55">
        <v>515</v>
      </c>
      <c r="N55" t="b">
        <v>0</v>
      </c>
      <c r="O55" t="b">
        <v>1</v>
      </c>
      <c r="Q55">
        <v>7.8550000000000004</v>
      </c>
      <c r="R55">
        <v>330</v>
      </c>
      <c r="T55" s="10">
        <v>1014</v>
      </c>
      <c r="U55" s="10">
        <v>1042</v>
      </c>
      <c r="Y55" s="11">
        <v>229</v>
      </c>
      <c r="Z55" s="12" t="s">
        <v>1167</v>
      </c>
      <c r="AA55" s="13">
        <v>41963</v>
      </c>
      <c r="AB55" s="14">
        <v>0.69680555555555557</v>
      </c>
      <c r="AC55" s="15">
        <v>41963.696805555555</v>
      </c>
      <c r="AD55" s="11">
        <v>33.394120000000001</v>
      </c>
      <c r="AE55" s="11">
        <v>-124.31898</v>
      </c>
      <c r="AF55" s="11">
        <v>1</v>
      </c>
      <c r="AG55" s="11">
        <v>518</v>
      </c>
      <c r="AH55" s="11">
        <v>-3</v>
      </c>
      <c r="AI55" s="11">
        <v>5.4070000648498535</v>
      </c>
      <c r="AJ55" s="11">
        <v>34.187599182128906</v>
      </c>
      <c r="AK55" s="11">
        <v>26.993900299072266</v>
      </c>
      <c r="AL55" s="11">
        <v>0.43700000643730164</v>
      </c>
      <c r="AM55" s="11">
        <v>3.190000057220459</v>
      </c>
      <c r="AN55" s="11">
        <v>84.040000915527344</v>
      </c>
      <c r="AO55" s="11">
        <v>42.130001068115234</v>
      </c>
      <c r="AP55" s="11">
        <v>0.12999999523162842</v>
      </c>
      <c r="AQ55" s="36"/>
      <c r="AR55" s="36"/>
    </row>
    <row r="56" spans="1:44" ht="17" customHeight="1" x14ac:dyDescent="0.2">
      <c r="A56" t="s">
        <v>1168</v>
      </c>
      <c r="B56">
        <v>201411</v>
      </c>
      <c r="C56">
        <v>709</v>
      </c>
      <c r="D56">
        <v>65</v>
      </c>
      <c r="E56" t="s">
        <v>1035</v>
      </c>
      <c r="F56" t="s">
        <v>154</v>
      </c>
      <c r="G56" t="s">
        <v>28</v>
      </c>
      <c r="H56" t="b">
        <v>0</v>
      </c>
      <c r="J56">
        <v>8</v>
      </c>
      <c r="K56">
        <v>8</v>
      </c>
      <c r="L56">
        <v>170</v>
      </c>
      <c r="N56" t="b">
        <v>0</v>
      </c>
      <c r="O56" t="b">
        <v>1</v>
      </c>
      <c r="Q56">
        <v>7.46</v>
      </c>
      <c r="R56">
        <v>330</v>
      </c>
      <c r="T56" s="10">
        <v>1047</v>
      </c>
      <c r="U56" s="10">
        <v>1110</v>
      </c>
      <c r="Y56" s="11">
        <v>232</v>
      </c>
      <c r="Z56" s="12" t="s">
        <v>1168</v>
      </c>
      <c r="AA56" s="13">
        <v>41964</v>
      </c>
      <c r="AB56" s="14">
        <v>0.7220833333333333</v>
      </c>
      <c r="AC56" s="15">
        <v>41964.722083333334</v>
      </c>
      <c r="AD56" s="11">
        <v>34.726080000000003</v>
      </c>
      <c r="AE56" s="11">
        <v>-121.56052</v>
      </c>
      <c r="AF56" s="11">
        <v>1</v>
      </c>
      <c r="AG56" s="11">
        <v>170</v>
      </c>
      <c r="AH56" s="11">
        <v>0</v>
      </c>
      <c r="AI56" s="11">
        <v>8.6450004577636719</v>
      </c>
      <c r="AJ56" s="11">
        <v>33.901401519775391</v>
      </c>
      <c r="AK56" s="11">
        <v>26.319299697875977</v>
      </c>
      <c r="AL56" s="11">
        <v>2.8659999370574951</v>
      </c>
      <c r="AM56" s="11">
        <v>2</v>
      </c>
      <c r="AN56" s="11">
        <v>30.840000152587891</v>
      </c>
      <c r="AO56" s="11">
        <v>26.329999923706055</v>
      </c>
      <c r="AP56" s="11">
        <v>0.14000000059604645</v>
      </c>
      <c r="AQ56" s="11">
        <v>3.0000000260770321E-3</v>
      </c>
      <c r="AR56" s="11">
        <v>2.8999999165534973E-2</v>
      </c>
    </row>
    <row r="57" spans="1:44" ht="17" customHeight="1" x14ac:dyDescent="0.2">
      <c r="A57" t="s">
        <v>1169</v>
      </c>
      <c r="B57">
        <v>201411</v>
      </c>
      <c r="C57">
        <v>709</v>
      </c>
      <c r="D57">
        <v>65</v>
      </c>
      <c r="E57" t="s">
        <v>1035</v>
      </c>
      <c r="F57" t="s">
        <v>154</v>
      </c>
      <c r="G57" t="s">
        <v>28</v>
      </c>
      <c r="H57" t="b">
        <v>0</v>
      </c>
      <c r="J57">
        <v>1</v>
      </c>
      <c r="K57">
        <v>1</v>
      </c>
      <c r="L57">
        <v>515</v>
      </c>
      <c r="N57" t="b">
        <v>0</v>
      </c>
      <c r="O57" t="b">
        <v>1</v>
      </c>
      <c r="Q57">
        <v>7.5919999999999996</v>
      </c>
      <c r="R57">
        <v>330</v>
      </c>
      <c r="T57" s="10">
        <v>1047</v>
      </c>
      <c r="U57" s="10">
        <v>1114</v>
      </c>
      <c r="Y57" s="11">
        <v>233</v>
      </c>
      <c r="Z57" s="12" t="s">
        <v>1169</v>
      </c>
      <c r="AA57" s="13">
        <v>41964</v>
      </c>
      <c r="AB57" s="14">
        <v>0.7220833333333333</v>
      </c>
      <c r="AC57" s="15">
        <v>41964.722083333334</v>
      </c>
      <c r="AD57" s="11">
        <v>34.726080000000003</v>
      </c>
      <c r="AE57" s="11">
        <v>-121.56052</v>
      </c>
      <c r="AF57" s="11">
        <v>1</v>
      </c>
      <c r="AG57" s="11">
        <v>516</v>
      </c>
      <c r="AH57" s="11">
        <v>-1</v>
      </c>
      <c r="AI57" s="11">
        <v>5.6160001754760742</v>
      </c>
      <c r="AJ57" s="11">
        <v>34.248699188232422</v>
      </c>
      <c r="AK57" s="11">
        <v>27.017440795898438</v>
      </c>
      <c r="AL57" s="11">
        <v>0.32800000905990601</v>
      </c>
      <c r="AM57" s="11">
        <v>3.2300000190734863</v>
      </c>
      <c r="AN57" s="11">
        <v>84.620002746582031</v>
      </c>
      <c r="AO57" s="11">
        <v>41.669998168945312</v>
      </c>
      <c r="AP57" s="11">
        <v>0.10999999940395355</v>
      </c>
      <c r="AQ57" s="36"/>
      <c r="AR57" s="36"/>
    </row>
    <row r="58" spans="1:44" ht="17" customHeight="1" x14ac:dyDescent="0.2">
      <c r="A58" t="s">
        <v>157</v>
      </c>
      <c r="B58">
        <v>201411</v>
      </c>
      <c r="C58">
        <v>769</v>
      </c>
      <c r="D58">
        <v>71</v>
      </c>
      <c r="E58" t="s">
        <v>1033</v>
      </c>
      <c r="F58" t="s">
        <v>74</v>
      </c>
      <c r="G58" t="s">
        <v>33</v>
      </c>
      <c r="H58" t="b">
        <v>1</v>
      </c>
      <c r="J58">
        <v>12</v>
      </c>
      <c r="K58">
        <v>12</v>
      </c>
      <c r="L58">
        <v>170</v>
      </c>
      <c r="N58" t="b">
        <v>0</v>
      </c>
      <c r="O58" t="b">
        <v>1</v>
      </c>
      <c r="Q58">
        <v>6.28</v>
      </c>
      <c r="R58">
        <v>330</v>
      </c>
      <c r="T58" s="10">
        <v>748</v>
      </c>
      <c r="U58" s="10">
        <v>813</v>
      </c>
      <c r="Y58" s="11">
        <v>236</v>
      </c>
      <c r="Z58" s="12" t="s">
        <v>157</v>
      </c>
      <c r="AA58" s="13">
        <v>41965</v>
      </c>
      <c r="AB58" s="14">
        <v>0.55466435185185181</v>
      </c>
      <c r="AC58" s="15">
        <v>41965.554664351854</v>
      </c>
      <c r="AD58" s="11">
        <v>34.274270000000001</v>
      </c>
      <c r="AE58" s="11">
        <v>-120.03057</v>
      </c>
      <c r="AF58" s="11">
        <v>1</v>
      </c>
      <c r="AG58" s="11">
        <v>168</v>
      </c>
      <c r="AH58" s="11">
        <v>2</v>
      </c>
      <c r="AI58" s="11">
        <v>9.5930004119873047</v>
      </c>
      <c r="AJ58" s="11">
        <v>33.861198425292969</v>
      </c>
      <c r="AK58" s="11">
        <v>26.13715934753418</v>
      </c>
      <c r="AL58" s="11">
        <v>2.7230000495910645</v>
      </c>
      <c r="AM58" s="11">
        <v>1.940000057220459</v>
      </c>
      <c r="AN58" s="11">
        <v>27.229999542236328</v>
      </c>
      <c r="AO58" s="11">
        <v>24.620000839233398</v>
      </c>
      <c r="AP58" s="11">
        <v>0</v>
      </c>
      <c r="AQ58" s="11">
        <v>1.6000000759959221E-2</v>
      </c>
      <c r="AR58" s="11">
        <v>5.0999999046325684E-2</v>
      </c>
    </row>
    <row r="59" spans="1:44" ht="17" customHeight="1" x14ac:dyDescent="0.2">
      <c r="A59" t="s">
        <v>158</v>
      </c>
      <c r="B59">
        <v>201411</v>
      </c>
      <c r="C59">
        <v>769</v>
      </c>
      <c r="D59">
        <v>71</v>
      </c>
      <c r="E59" t="s">
        <v>1033</v>
      </c>
      <c r="F59" t="s">
        <v>74</v>
      </c>
      <c r="G59" t="s">
        <v>33</v>
      </c>
      <c r="H59" t="b">
        <v>1</v>
      </c>
      <c r="J59">
        <v>4</v>
      </c>
      <c r="K59">
        <v>4</v>
      </c>
      <c r="L59">
        <v>515</v>
      </c>
      <c r="N59" t="b">
        <v>0</v>
      </c>
      <c r="O59" t="b">
        <v>1</v>
      </c>
      <c r="Q59">
        <v>4.92</v>
      </c>
      <c r="R59">
        <v>330</v>
      </c>
      <c r="T59" s="10">
        <v>748</v>
      </c>
      <c r="U59" s="10">
        <v>808</v>
      </c>
      <c r="Y59" s="11">
        <v>237</v>
      </c>
      <c r="Z59" s="12" t="s">
        <v>158</v>
      </c>
      <c r="AA59" s="13">
        <v>41965</v>
      </c>
      <c r="AB59" s="14">
        <v>0.55466435185185181</v>
      </c>
      <c r="AC59" s="15">
        <v>41965.554664351854</v>
      </c>
      <c r="AD59" s="11">
        <v>34.274270000000001</v>
      </c>
      <c r="AE59" s="11">
        <v>-120.03057</v>
      </c>
      <c r="AF59" s="11">
        <v>1</v>
      </c>
      <c r="AG59" s="11">
        <v>514</v>
      </c>
      <c r="AH59" s="11">
        <v>1</v>
      </c>
      <c r="AI59" s="11">
        <v>6.630000114440918</v>
      </c>
      <c r="AJ59" s="11">
        <v>34.251201629638672</v>
      </c>
      <c r="AK59" s="11">
        <v>26.89192008972168</v>
      </c>
      <c r="AL59" s="11">
        <v>8.999999612569809E-3</v>
      </c>
      <c r="AM59" s="11">
        <v>3.8299999237060547</v>
      </c>
      <c r="AN59" s="11">
        <v>108.34999847412109</v>
      </c>
      <c r="AO59" s="11">
        <v>18.190000534057617</v>
      </c>
      <c r="AP59" s="11">
        <v>5.9999998658895493E-2</v>
      </c>
      <c r="AQ59" s="36"/>
      <c r="AR59" s="36"/>
    </row>
    <row r="60" spans="1:44" ht="17" customHeight="1" x14ac:dyDescent="0.2">
      <c r="A60" t="s">
        <v>1175</v>
      </c>
      <c r="B60">
        <v>201501</v>
      </c>
      <c r="C60">
        <v>63</v>
      </c>
      <c r="D60">
        <v>5</v>
      </c>
      <c r="E60" t="s">
        <v>1029</v>
      </c>
      <c r="F60" t="s">
        <v>27</v>
      </c>
      <c r="G60" t="s">
        <v>28</v>
      </c>
      <c r="H60" t="b">
        <v>0</v>
      </c>
      <c r="J60">
        <v>9</v>
      </c>
      <c r="K60">
        <v>9</v>
      </c>
      <c r="L60">
        <v>170</v>
      </c>
      <c r="N60" t="b">
        <v>0</v>
      </c>
      <c r="O60" t="b">
        <v>1</v>
      </c>
      <c r="Q60">
        <v>5.1349999999999998</v>
      </c>
      <c r="R60">
        <v>330</v>
      </c>
      <c r="T60" s="10">
        <v>1116</v>
      </c>
      <c r="U60" s="10">
        <v>1136</v>
      </c>
      <c r="Y60" s="11">
        <v>244</v>
      </c>
      <c r="Z60" s="12" t="s">
        <v>1175</v>
      </c>
      <c r="AA60" s="13">
        <v>42020</v>
      </c>
      <c r="AB60" s="14">
        <v>0.72978009259259258</v>
      </c>
      <c r="AC60" s="15">
        <v>42020.729780092595</v>
      </c>
      <c r="AD60" s="11">
        <v>32.845100000000002</v>
      </c>
      <c r="AE60" s="11">
        <v>-117.53172000000001</v>
      </c>
      <c r="AF60" s="11">
        <v>1</v>
      </c>
      <c r="AG60" s="11">
        <v>170</v>
      </c>
      <c r="AH60" s="11">
        <v>0</v>
      </c>
      <c r="AI60" s="11">
        <v>9.6059999465942383</v>
      </c>
      <c r="AJ60" s="11">
        <v>33.988399505615234</v>
      </c>
      <c r="AK60" s="11">
        <v>26.234550476074219</v>
      </c>
      <c r="AL60" s="11">
        <v>2.1979999542236328</v>
      </c>
      <c r="AM60" s="11">
        <v>2.1099998950958252</v>
      </c>
      <c r="AN60" s="11">
        <v>30.079999923706055</v>
      </c>
      <c r="AO60" s="11">
        <v>25.879999160766602</v>
      </c>
      <c r="AP60" s="11">
        <v>5.9999998658895493E-2</v>
      </c>
      <c r="AQ60" s="11">
        <v>2.0000000949949026E-3</v>
      </c>
      <c r="AR60" s="11">
        <v>2.8000000864267349E-2</v>
      </c>
    </row>
    <row r="61" spans="1:44" ht="17" customHeight="1" x14ac:dyDescent="0.2">
      <c r="A61" t="s">
        <v>1176</v>
      </c>
      <c r="B61">
        <v>201501</v>
      </c>
      <c r="C61">
        <v>63</v>
      </c>
      <c r="D61">
        <v>5</v>
      </c>
      <c r="E61" t="s">
        <v>1029</v>
      </c>
      <c r="F61" t="s">
        <v>27</v>
      </c>
      <c r="G61" t="s">
        <v>28</v>
      </c>
      <c r="H61" t="b">
        <v>0</v>
      </c>
      <c r="J61">
        <v>2</v>
      </c>
      <c r="K61">
        <v>1</v>
      </c>
      <c r="L61">
        <v>515</v>
      </c>
      <c r="N61" t="b">
        <v>0</v>
      </c>
      <c r="O61" t="b">
        <v>1</v>
      </c>
      <c r="Q61">
        <v>6.3620000000000001</v>
      </c>
      <c r="R61">
        <v>330</v>
      </c>
      <c r="T61" s="10">
        <v>1116</v>
      </c>
      <c r="U61" s="10">
        <v>1141</v>
      </c>
      <c r="Y61" s="11">
        <v>245</v>
      </c>
      <c r="Z61" s="12" t="s">
        <v>1176</v>
      </c>
      <c r="AA61" s="13">
        <v>42020</v>
      </c>
      <c r="AB61" s="14">
        <v>0.72978009259259258</v>
      </c>
      <c r="AC61" s="15">
        <v>42020.729780092595</v>
      </c>
      <c r="AD61" s="11">
        <v>32.845100000000002</v>
      </c>
      <c r="AE61" s="11">
        <v>-117.53172000000001</v>
      </c>
      <c r="AF61" s="11">
        <v>2</v>
      </c>
      <c r="AG61" s="11">
        <v>514</v>
      </c>
      <c r="AH61" s="11">
        <v>1</v>
      </c>
      <c r="AI61" s="11">
        <v>6.7174999713897705</v>
      </c>
      <c r="AJ61" s="11">
        <v>34.303251266479492</v>
      </c>
      <c r="AK61" s="11">
        <v>26.921469688415527</v>
      </c>
      <c r="AL61" s="11">
        <v>0.37999999523162842</v>
      </c>
      <c r="AM61" s="11">
        <v>3.059999942779541</v>
      </c>
      <c r="AN61" s="11">
        <v>69.800003051757812</v>
      </c>
      <c r="AO61" s="11">
        <v>37.599998474121094</v>
      </c>
      <c r="AP61" s="11">
        <v>0.34000000357627869</v>
      </c>
      <c r="AQ61" s="36"/>
      <c r="AR61" s="36"/>
    </row>
    <row r="62" spans="1:44" ht="17" customHeight="1" x14ac:dyDescent="0.2">
      <c r="A62" t="s">
        <v>1179</v>
      </c>
      <c r="B62">
        <v>201501</v>
      </c>
      <c r="C62">
        <v>140</v>
      </c>
      <c r="D62">
        <v>11</v>
      </c>
      <c r="E62" t="s">
        <v>1029</v>
      </c>
      <c r="F62" t="s">
        <v>29</v>
      </c>
      <c r="G62" t="s">
        <v>28</v>
      </c>
      <c r="H62" t="b">
        <v>0</v>
      </c>
      <c r="J62">
        <v>8</v>
      </c>
      <c r="K62">
        <v>8</v>
      </c>
      <c r="L62">
        <v>170</v>
      </c>
      <c r="N62" t="b">
        <v>0</v>
      </c>
      <c r="O62" t="b">
        <v>1</v>
      </c>
      <c r="Q62">
        <v>6.75</v>
      </c>
      <c r="R62">
        <v>330</v>
      </c>
      <c r="T62" s="10">
        <v>1130</v>
      </c>
      <c r="U62" s="10">
        <v>1155</v>
      </c>
      <c r="Y62" s="11">
        <v>248</v>
      </c>
      <c r="Z62" s="12" t="s">
        <v>1179</v>
      </c>
      <c r="AA62" s="13">
        <v>42021</v>
      </c>
      <c r="AB62" s="14">
        <v>0.73987268518518523</v>
      </c>
      <c r="AC62" s="15">
        <v>42021.739872685182</v>
      </c>
      <c r="AD62" s="11">
        <v>31.847079999999998</v>
      </c>
      <c r="AE62" s="11">
        <v>-119.5694</v>
      </c>
      <c r="AF62" s="11">
        <v>1</v>
      </c>
      <c r="AG62" s="11">
        <v>170</v>
      </c>
      <c r="AH62" s="11">
        <v>0</v>
      </c>
      <c r="AI62" s="11">
        <v>9.2749996185302734</v>
      </c>
      <c r="AJ62" s="11">
        <v>33.765201568603516</v>
      </c>
      <c r="AK62" s="11">
        <v>26.113670349121094</v>
      </c>
      <c r="AL62" s="11">
        <v>3.3039999008178711</v>
      </c>
      <c r="AM62" s="11">
        <v>1.7799999713897705</v>
      </c>
      <c r="AN62" s="11">
        <v>25.129999160766602</v>
      </c>
      <c r="AO62" s="11">
        <v>23.260000228881836</v>
      </c>
      <c r="AP62" s="11">
        <v>1.9999999552965164E-2</v>
      </c>
      <c r="AQ62" s="11">
        <v>4.0000001899898052E-3</v>
      </c>
      <c r="AR62" s="11">
        <v>3.5999998450279236E-2</v>
      </c>
    </row>
    <row r="63" spans="1:44" ht="17" customHeight="1" x14ac:dyDescent="0.2">
      <c r="A63" t="s">
        <v>1180</v>
      </c>
      <c r="B63">
        <v>201501</v>
      </c>
      <c r="C63">
        <v>140</v>
      </c>
      <c r="D63">
        <v>11</v>
      </c>
      <c r="E63" t="s">
        <v>1029</v>
      </c>
      <c r="F63" t="s">
        <v>29</v>
      </c>
      <c r="G63" t="s">
        <v>28</v>
      </c>
      <c r="H63" t="b">
        <v>0</v>
      </c>
      <c r="J63">
        <v>1</v>
      </c>
      <c r="K63">
        <v>1</v>
      </c>
      <c r="L63">
        <v>515</v>
      </c>
      <c r="N63" t="b">
        <v>0</v>
      </c>
      <c r="O63" t="b">
        <v>1</v>
      </c>
      <c r="Q63">
        <v>7.18</v>
      </c>
      <c r="R63">
        <v>330</v>
      </c>
      <c r="T63" s="10">
        <v>1130</v>
      </c>
      <c r="U63" s="10">
        <v>1200</v>
      </c>
      <c r="Y63" s="11">
        <v>249</v>
      </c>
      <c r="Z63" s="12" t="s">
        <v>1180</v>
      </c>
      <c r="AA63" s="13">
        <v>42021</v>
      </c>
      <c r="AB63" s="14">
        <v>0.73987268518518523</v>
      </c>
      <c r="AC63" s="15">
        <v>42021.739872685182</v>
      </c>
      <c r="AD63" s="11">
        <v>31.847079999999998</v>
      </c>
      <c r="AE63" s="11">
        <v>-119.5694</v>
      </c>
      <c r="AF63" s="11">
        <v>1</v>
      </c>
      <c r="AG63" s="11">
        <v>514</v>
      </c>
      <c r="AH63" s="11">
        <v>1</v>
      </c>
      <c r="AI63" s="11">
        <v>5.9270000457763672</v>
      </c>
      <c r="AJ63" s="11">
        <v>34.224800109863281</v>
      </c>
      <c r="AK63" s="11">
        <v>26.960630416870117</v>
      </c>
      <c r="AL63" s="11">
        <v>0.42699998617172241</v>
      </c>
      <c r="AM63" s="11">
        <v>3.0999999046325684</v>
      </c>
      <c r="AN63" s="11">
        <v>78.44000244140625</v>
      </c>
      <c r="AO63" s="11">
        <v>40.040000915527344</v>
      </c>
      <c r="AP63" s="11">
        <v>2.9999999329447746E-2</v>
      </c>
      <c r="AQ63" s="36"/>
      <c r="AR63" s="36"/>
    </row>
    <row r="64" spans="1:44" ht="17" customHeight="1" x14ac:dyDescent="0.2">
      <c r="A64" t="s">
        <v>1183</v>
      </c>
      <c r="B64">
        <v>201501</v>
      </c>
      <c r="C64">
        <v>184</v>
      </c>
      <c r="D64">
        <v>15</v>
      </c>
      <c r="E64" t="s">
        <v>1029</v>
      </c>
      <c r="F64" t="s">
        <v>30</v>
      </c>
      <c r="G64" t="s">
        <v>28</v>
      </c>
      <c r="H64" t="b">
        <v>0</v>
      </c>
      <c r="J64">
        <v>8</v>
      </c>
      <c r="K64">
        <v>8</v>
      </c>
      <c r="L64">
        <v>170</v>
      </c>
      <c r="N64" t="b">
        <v>0</v>
      </c>
      <c r="O64" t="b">
        <v>1</v>
      </c>
      <c r="Q64">
        <v>7.5449999999999999</v>
      </c>
      <c r="R64">
        <v>330</v>
      </c>
      <c r="T64" s="10">
        <v>1044</v>
      </c>
      <c r="U64" s="10">
        <v>1111</v>
      </c>
      <c r="Y64" s="11">
        <v>252</v>
      </c>
      <c r="Z64" s="12" t="s">
        <v>1183</v>
      </c>
      <c r="AA64" s="13">
        <v>42022</v>
      </c>
      <c r="AB64" s="14">
        <v>0.70869212962962957</v>
      </c>
      <c r="AC64" s="15">
        <v>42022.708692129629</v>
      </c>
      <c r="AD64" s="11">
        <v>30.514469999999999</v>
      </c>
      <c r="AE64" s="11">
        <v>-122.26523</v>
      </c>
      <c r="AF64" s="11">
        <v>1</v>
      </c>
      <c r="AG64" s="11">
        <v>170</v>
      </c>
      <c r="AH64" s="11">
        <v>0</v>
      </c>
      <c r="AI64" s="11">
        <v>10.333999633789062</v>
      </c>
      <c r="AJ64" s="11">
        <v>33.537101745605469</v>
      </c>
      <c r="AK64" s="11">
        <v>25.760210037231445</v>
      </c>
      <c r="AL64" s="11">
        <v>4.2969999313354492</v>
      </c>
      <c r="AM64" s="11">
        <v>1.2799999713897705</v>
      </c>
      <c r="AN64" s="11">
        <v>14.949999809265137</v>
      </c>
      <c r="AO64" s="11">
        <v>15.350000381469727</v>
      </c>
      <c r="AP64" s="11">
        <v>9.0000003576278687E-2</v>
      </c>
      <c r="AQ64" s="11">
        <v>2.0000000949949026E-3</v>
      </c>
      <c r="AR64" s="11">
        <v>2.3000000044703484E-2</v>
      </c>
    </row>
    <row r="65" spans="1:44" ht="17" customHeight="1" x14ac:dyDescent="0.2">
      <c r="A65" t="s">
        <v>1184</v>
      </c>
      <c r="B65">
        <v>201501</v>
      </c>
      <c r="C65">
        <v>184</v>
      </c>
      <c r="D65">
        <v>15</v>
      </c>
      <c r="E65" t="s">
        <v>1029</v>
      </c>
      <c r="F65" t="s">
        <v>30</v>
      </c>
      <c r="G65" t="s">
        <v>28</v>
      </c>
      <c r="H65" t="b">
        <v>0</v>
      </c>
      <c r="J65">
        <v>1</v>
      </c>
      <c r="K65">
        <v>1</v>
      </c>
      <c r="L65">
        <v>515</v>
      </c>
      <c r="N65" t="b">
        <v>0</v>
      </c>
      <c r="O65" t="b">
        <v>1</v>
      </c>
      <c r="Q65">
        <v>7.42</v>
      </c>
      <c r="R65">
        <v>330</v>
      </c>
      <c r="T65" s="10">
        <v>1044</v>
      </c>
      <c r="U65" s="10">
        <v>1109</v>
      </c>
      <c r="Y65" s="11">
        <v>253</v>
      </c>
      <c r="Z65" s="12" t="s">
        <v>1184</v>
      </c>
      <c r="AA65" s="13">
        <v>42022</v>
      </c>
      <c r="AB65" s="14">
        <v>0.70869212962962957</v>
      </c>
      <c r="AC65" s="15">
        <v>42022.708692129629</v>
      </c>
      <c r="AD65" s="11">
        <v>30.514469999999999</v>
      </c>
      <c r="AE65" s="11">
        <v>-122.26523</v>
      </c>
      <c r="AF65" s="11">
        <v>1</v>
      </c>
      <c r="AG65" s="11">
        <v>516</v>
      </c>
      <c r="AH65" s="11">
        <v>-1</v>
      </c>
      <c r="AI65" s="11">
        <v>6.1739997863769531</v>
      </c>
      <c r="AJ65" s="11">
        <v>34.274898529052734</v>
      </c>
      <c r="AK65" s="11">
        <v>26.969430923461914</v>
      </c>
      <c r="AL65" s="11">
        <v>0.37799999117851257</v>
      </c>
      <c r="AM65" s="11">
        <v>3.0699999332427979</v>
      </c>
      <c r="AN65" s="11">
        <v>76.230003356933594</v>
      </c>
      <c r="AO65" s="11">
        <v>39.229999542236328</v>
      </c>
      <c r="AP65" s="11">
        <v>1.9999999552965164E-2</v>
      </c>
      <c r="AQ65" s="36"/>
      <c r="AR65" s="36"/>
    </row>
    <row r="66" spans="1:44" ht="17" customHeight="1" x14ac:dyDescent="0.2">
      <c r="A66" t="s">
        <v>161</v>
      </c>
      <c r="B66">
        <v>201501</v>
      </c>
      <c r="C66">
        <v>212</v>
      </c>
      <c r="D66">
        <v>18</v>
      </c>
      <c r="E66" t="s">
        <v>1030</v>
      </c>
      <c r="F66" t="s">
        <v>32</v>
      </c>
      <c r="G66" t="s">
        <v>33</v>
      </c>
      <c r="H66" t="b">
        <v>1</v>
      </c>
      <c r="J66">
        <v>8</v>
      </c>
      <c r="K66">
        <v>8</v>
      </c>
      <c r="L66">
        <v>170</v>
      </c>
      <c r="N66" t="b">
        <v>0</v>
      </c>
      <c r="O66" t="b">
        <v>1</v>
      </c>
      <c r="Q66">
        <v>6.9649999999999999</v>
      </c>
      <c r="R66">
        <v>330</v>
      </c>
      <c r="T66" s="10">
        <v>408</v>
      </c>
      <c r="U66" s="10">
        <v>432</v>
      </c>
      <c r="Y66" s="11">
        <v>256</v>
      </c>
      <c r="Z66" s="12" t="s">
        <v>161</v>
      </c>
      <c r="AA66" s="13">
        <v>42023</v>
      </c>
      <c r="AB66" s="14">
        <v>0.40984953703703703</v>
      </c>
      <c r="AC66" s="15">
        <v>42023.409849537034</v>
      </c>
      <c r="AD66" s="11">
        <v>30.41957</v>
      </c>
      <c r="AE66" s="11">
        <v>-124.001</v>
      </c>
      <c r="AF66" s="11">
        <v>1</v>
      </c>
      <c r="AG66" s="11">
        <v>170</v>
      </c>
      <c r="AH66" s="11">
        <v>0</v>
      </c>
      <c r="AI66" s="11">
        <v>9.319000244140625</v>
      </c>
      <c r="AJ66" s="11">
        <v>33.579498291015625</v>
      </c>
      <c r="AK66" s="11">
        <v>25.961330413818359</v>
      </c>
      <c r="AL66" s="11">
        <v>4.1539998054504395</v>
      </c>
      <c r="AM66" s="11">
        <v>1.5199999809265137</v>
      </c>
      <c r="AN66" s="11">
        <v>19.809999465942383</v>
      </c>
      <c r="AO66" s="11">
        <v>19.540000915527344</v>
      </c>
      <c r="AP66" s="11">
        <v>9.9999997764825821E-3</v>
      </c>
      <c r="AQ66" s="11">
        <v>8.999999612569809E-3</v>
      </c>
      <c r="AR66" s="11">
        <v>2.6000000536441803E-2</v>
      </c>
    </row>
    <row r="67" spans="1:44" ht="17" customHeight="1" x14ac:dyDescent="0.2">
      <c r="A67" t="s">
        <v>162</v>
      </c>
      <c r="B67">
        <v>201501</v>
      </c>
      <c r="C67">
        <v>212</v>
      </c>
      <c r="D67">
        <v>18</v>
      </c>
      <c r="E67" t="s">
        <v>1030</v>
      </c>
      <c r="F67" t="s">
        <v>32</v>
      </c>
      <c r="G67" t="s">
        <v>33</v>
      </c>
      <c r="H67" t="b">
        <v>1</v>
      </c>
      <c r="J67">
        <v>1</v>
      </c>
      <c r="K67">
        <v>1</v>
      </c>
      <c r="L67">
        <v>515</v>
      </c>
      <c r="N67" t="b">
        <v>0</v>
      </c>
      <c r="O67" t="b">
        <v>1</v>
      </c>
      <c r="Q67">
        <v>7.16</v>
      </c>
      <c r="R67">
        <v>330</v>
      </c>
      <c r="T67" s="10">
        <v>408</v>
      </c>
      <c r="U67" s="10">
        <v>438</v>
      </c>
      <c r="Y67" s="11">
        <v>257</v>
      </c>
      <c r="Z67" s="12" t="s">
        <v>162</v>
      </c>
      <c r="AA67" s="13">
        <v>42023</v>
      </c>
      <c r="AB67" s="14">
        <v>0.40984953703703703</v>
      </c>
      <c r="AC67" s="15">
        <v>42023.409849537034</v>
      </c>
      <c r="AD67" s="11">
        <v>30.41957</v>
      </c>
      <c r="AE67" s="11">
        <v>-124.001</v>
      </c>
      <c r="AF67" s="11">
        <v>1</v>
      </c>
      <c r="AG67" s="11">
        <v>516</v>
      </c>
      <c r="AH67" s="11">
        <v>-1</v>
      </c>
      <c r="AI67" s="11">
        <v>5.9840002059936523</v>
      </c>
      <c r="AJ67" s="11">
        <v>34.245399475097656</v>
      </c>
      <c r="AK67" s="11">
        <v>26.96990966796875</v>
      </c>
      <c r="AL67" s="11">
        <v>0.38899999856948853</v>
      </c>
      <c r="AM67" s="11">
        <v>3.130000114440918</v>
      </c>
      <c r="AN67" s="11">
        <v>78.230003356933594</v>
      </c>
      <c r="AO67" s="11">
        <v>39.080001831054688</v>
      </c>
      <c r="AP67" s="11">
        <v>2.9999999329447746E-2</v>
      </c>
      <c r="AQ67" s="36"/>
      <c r="AR67" s="36"/>
    </row>
    <row r="68" spans="1:44" ht="17" customHeight="1" x14ac:dyDescent="0.2">
      <c r="A68" t="s">
        <v>165</v>
      </c>
      <c r="B68">
        <v>201501</v>
      </c>
      <c r="C68">
        <v>254</v>
      </c>
      <c r="D68">
        <v>21</v>
      </c>
      <c r="E68" t="s">
        <v>1030</v>
      </c>
      <c r="F68" t="s">
        <v>36</v>
      </c>
      <c r="G68" t="s">
        <v>33</v>
      </c>
      <c r="H68" t="b">
        <v>1</v>
      </c>
      <c r="J68">
        <v>8</v>
      </c>
      <c r="K68">
        <v>8</v>
      </c>
      <c r="L68">
        <v>170</v>
      </c>
      <c r="N68" t="b">
        <v>0</v>
      </c>
      <c r="O68" t="b">
        <v>1</v>
      </c>
      <c r="Q68">
        <v>7.22</v>
      </c>
      <c r="R68">
        <v>330</v>
      </c>
      <c r="T68" s="10">
        <v>2246</v>
      </c>
      <c r="U68" s="10">
        <v>2307</v>
      </c>
      <c r="Y68" s="11">
        <v>264</v>
      </c>
      <c r="Z68" s="12" t="s">
        <v>165</v>
      </c>
      <c r="AA68" s="13">
        <v>42024</v>
      </c>
      <c r="AB68" s="14">
        <v>0.18637731481481482</v>
      </c>
      <c r="AC68" s="15">
        <v>42024.186377314814</v>
      </c>
      <c r="AD68" s="11">
        <v>31.418379999999999</v>
      </c>
      <c r="AE68" s="11">
        <v>-121.99563000000001</v>
      </c>
      <c r="AF68" s="11">
        <v>1</v>
      </c>
      <c r="AG68" s="11">
        <v>170</v>
      </c>
      <c r="AH68" s="11">
        <v>0</v>
      </c>
      <c r="AI68" s="11">
        <v>9.5120000839233398</v>
      </c>
      <c r="AJ68" s="11">
        <v>33.544300079345703</v>
      </c>
      <c r="AK68" s="11">
        <v>25.902690887451172</v>
      </c>
      <c r="AL68" s="11">
        <v>4.0190000534057617</v>
      </c>
      <c r="AM68" s="11">
        <v>1.5399999618530273</v>
      </c>
      <c r="AN68" s="11">
        <v>19.190000534057617</v>
      </c>
      <c r="AO68" s="11">
        <v>19.170000076293945</v>
      </c>
      <c r="AP68" s="11">
        <v>7.0000000298023224E-2</v>
      </c>
      <c r="AQ68" s="11">
        <v>1.3000000268220901E-2</v>
      </c>
      <c r="AR68" s="11">
        <v>3.4000001847743988E-2</v>
      </c>
    </row>
    <row r="69" spans="1:44" ht="17" customHeight="1" x14ac:dyDescent="0.2">
      <c r="A69" t="s">
        <v>166</v>
      </c>
      <c r="B69">
        <v>201501</v>
      </c>
      <c r="C69">
        <v>254</v>
      </c>
      <c r="D69">
        <v>21</v>
      </c>
      <c r="E69" t="s">
        <v>1030</v>
      </c>
      <c r="F69" t="s">
        <v>36</v>
      </c>
      <c r="G69" t="s">
        <v>33</v>
      </c>
      <c r="H69" t="b">
        <v>1</v>
      </c>
      <c r="J69">
        <v>1</v>
      </c>
      <c r="K69">
        <v>1</v>
      </c>
      <c r="L69">
        <v>515</v>
      </c>
      <c r="N69" t="b">
        <v>0</v>
      </c>
      <c r="O69" t="b">
        <v>1</v>
      </c>
      <c r="Q69">
        <v>6.0010000000000003</v>
      </c>
      <c r="R69">
        <v>330</v>
      </c>
      <c r="T69" s="10">
        <v>2246</v>
      </c>
      <c r="U69" s="10">
        <v>2307</v>
      </c>
      <c r="Y69" s="11">
        <v>265</v>
      </c>
      <c r="Z69" s="12" t="s">
        <v>166</v>
      </c>
      <c r="AA69" s="13">
        <v>42024</v>
      </c>
      <c r="AB69" s="14">
        <v>0.18637731481481482</v>
      </c>
      <c r="AC69" s="15">
        <v>42024.186377314814</v>
      </c>
      <c r="AD69" s="11">
        <v>31.418379999999999</v>
      </c>
      <c r="AE69" s="11">
        <v>-121.99563000000001</v>
      </c>
      <c r="AF69" s="11">
        <v>1</v>
      </c>
      <c r="AG69" s="11">
        <v>513</v>
      </c>
      <c r="AH69" s="11">
        <v>2</v>
      </c>
      <c r="AI69" s="11">
        <v>5.820000171661377</v>
      </c>
      <c r="AJ69" s="11">
        <v>34.248699188232422</v>
      </c>
      <c r="AK69" s="11">
        <v>26.992660522460938</v>
      </c>
      <c r="AL69" s="11">
        <v>0.36100000143051147</v>
      </c>
      <c r="AM69" s="11">
        <v>3.119999885559082</v>
      </c>
      <c r="AN69" s="11">
        <v>81.139999389648438</v>
      </c>
      <c r="AO69" s="11">
        <v>40.119998931884766</v>
      </c>
      <c r="AP69" s="11">
        <v>9.0000003576278687E-2</v>
      </c>
      <c r="AQ69" s="36"/>
      <c r="AR69" s="36"/>
    </row>
    <row r="70" spans="1:44" ht="17" customHeight="1" x14ac:dyDescent="0.2">
      <c r="A70" t="s">
        <v>170</v>
      </c>
      <c r="B70">
        <v>201501</v>
      </c>
      <c r="C70">
        <v>310</v>
      </c>
      <c r="D70">
        <v>25</v>
      </c>
      <c r="E70" t="s">
        <v>1030</v>
      </c>
      <c r="F70" t="s">
        <v>44</v>
      </c>
      <c r="G70" t="s">
        <v>33</v>
      </c>
      <c r="H70" t="b">
        <v>1</v>
      </c>
      <c r="J70">
        <v>8</v>
      </c>
      <c r="K70">
        <v>8</v>
      </c>
      <c r="L70">
        <v>170</v>
      </c>
      <c r="N70" t="b">
        <v>0</v>
      </c>
      <c r="O70" t="b">
        <v>1</v>
      </c>
      <c r="Q70">
        <v>7.01</v>
      </c>
      <c r="R70">
        <v>330</v>
      </c>
      <c r="T70" s="10">
        <v>37</v>
      </c>
      <c r="U70" s="10">
        <v>59</v>
      </c>
      <c r="Y70" s="11">
        <v>272</v>
      </c>
      <c r="Z70" s="12" t="s">
        <v>170</v>
      </c>
      <c r="AA70" s="13">
        <v>42025</v>
      </c>
      <c r="AB70" s="14">
        <v>0.2180324074074074</v>
      </c>
      <c r="AC70" s="15">
        <v>42025.218032407407</v>
      </c>
      <c r="AD70" s="11">
        <v>32.653970000000001</v>
      </c>
      <c r="AE70" s="11">
        <v>-119.48538000000001</v>
      </c>
      <c r="AF70" s="11">
        <v>1</v>
      </c>
      <c r="AG70" s="11">
        <v>170</v>
      </c>
      <c r="AH70" s="11">
        <v>0</v>
      </c>
      <c r="AI70" s="11">
        <v>9.2799997329711914</v>
      </c>
      <c r="AJ70" s="11">
        <v>33.757400512695312</v>
      </c>
      <c r="AK70" s="11">
        <v>26.106769561767578</v>
      </c>
      <c r="AL70" s="11">
        <v>3.3380000591278076</v>
      </c>
      <c r="AM70" s="11">
        <v>1.7599999904632568</v>
      </c>
      <c r="AN70" s="11">
        <v>25.059999465942383</v>
      </c>
      <c r="AO70" s="11">
        <v>23.090000152587891</v>
      </c>
      <c r="AP70" s="11">
        <v>7.9999998211860657E-2</v>
      </c>
      <c r="AQ70" s="11">
        <v>4.0000001899898052E-3</v>
      </c>
      <c r="AR70" s="11">
        <v>2.8000000864267349E-2</v>
      </c>
    </row>
    <row r="71" spans="1:44" ht="17" customHeight="1" x14ac:dyDescent="0.2">
      <c r="A71" t="s">
        <v>171</v>
      </c>
      <c r="B71">
        <v>201501</v>
      </c>
      <c r="C71">
        <v>310</v>
      </c>
      <c r="D71">
        <v>25</v>
      </c>
      <c r="E71" t="s">
        <v>1030</v>
      </c>
      <c r="F71" t="s">
        <v>44</v>
      </c>
      <c r="G71" t="s">
        <v>33</v>
      </c>
      <c r="H71" t="b">
        <v>1</v>
      </c>
      <c r="J71">
        <v>1</v>
      </c>
      <c r="K71">
        <v>1</v>
      </c>
      <c r="L71">
        <v>515</v>
      </c>
      <c r="N71" t="b">
        <v>0</v>
      </c>
      <c r="O71" t="b">
        <v>1</v>
      </c>
      <c r="Q71">
        <v>6.14</v>
      </c>
      <c r="R71">
        <v>330</v>
      </c>
      <c r="T71" s="10">
        <v>37</v>
      </c>
      <c r="U71" s="10">
        <v>57</v>
      </c>
      <c r="Y71" s="11">
        <v>273</v>
      </c>
      <c r="Z71" s="12" t="s">
        <v>171</v>
      </c>
      <c r="AA71" s="13">
        <v>42025</v>
      </c>
      <c r="AB71" s="14">
        <v>0.2180324074074074</v>
      </c>
      <c r="AC71" s="15">
        <v>42025.218032407407</v>
      </c>
      <c r="AD71" s="11">
        <v>32.653970000000001</v>
      </c>
      <c r="AE71" s="11">
        <v>-119.48538000000001</v>
      </c>
      <c r="AF71" s="11">
        <v>1</v>
      </c>
      <c r="AG71" s="11">
        <v>516</v>
      </c>
      <c r="AH71" s="11">
        <v>-1</v>
      </c>
      <c r="AI71" s="11">
        <v>6.4600000381469727</v>
      </c>
      <c r="AJ71" s="11">
        <v>34.306598663330078</v>
      </c>
      <c r="AK71" s="11">
        <v>26.957870483398438</v>
      </c>
      <c r="AL71" s="11">
        <v>0.31799998879432678</v>
      </c>
      <c r="AM71" s="11">
        <v>3.0899999141693115</v>
      </c>
      <c r="AN71" s="11">
        <v>75.150001525878906</v>
      </c>
      <c r="AO71" s="11">
        <v>38.919998168945312</v>
      </c>
      <c r="AP71" s="11">
        <v>2.9999999329447746E-2</v>
      </c>
      <c r="AQ71" s="36"/>
      <c r="AR71" s="36"/>
    </row>
    <row r="72" spans="1:44" ht="17" customHeight="1" x14ac:dyDescent="0.2">
      <c r="A72" t="s">
        <v>176</v>
      </c>
      <c r="B72">
        <v>201501</v>
      </c>
      <c r="C72">
        <v>337</v>
      </c>
      <c r="D72">
        <v>27</v>
      </c>
      <c r="E72" t="s">
        <v>1030</v>
      </c>
      <c r="F72" t="s">
        <v>47</v>
      </c>
      <c r="G72" t="s">
        <v>33</v>
      </c>
      <c r="H72" t="b">
        <v>1</v>
      </c>
      <c r="J72">
        <v>8</v>
      </c>
      <c r="K72">
        <v>8</v>
      </c>
      <c r="L72">
        <v>170</v>
      </c>
      <c r="N72" t="b">
        <v>0</v>
      </c>
      <c r="O72" t="b">
        <v>1</v>
      </c>
      <c r="Q72">
        <v>7.95</v>
      </c>
      <c r="R72">
        <v>330</v>
      </c>
      <c r="S72" t="s">
        <v>177</v>
      </c>
      <c r="T72" s="10">
        <v>953</v>
      </c>
      <c r="U72" s="10">
        <v>1017</v>
      </c>
      <c r="Y72" s="11">
        <v>276</v>
      </c>
      <c r="Z72" s="12" t="s">
        <v>176</v>
      </c>
      <c r="AA72" s="13">
        <v>42025</v>
      </c>
      <c r="AB72" s="14">
        <v>0.66432870370370367</v>
      </c>
      <c r="AC72" s="15">
        <v>42025.6643287037</v>
      </c>
      <c r="AD72" s="11">
        <v>33.183700000000002</v>
      </c>
      <c r="AE72" s="11">
        <v>-118.38902</v>
      </c>
      <c r="AF72" s="11">
        <v>1</v>
      </c>
      <c r="AG72" s="11">
        <v>170</v>
      </c>
      <c r="AH72" s="11">
        <v>0</v>
      </c>
      <c r="AI72" s="11">
        <v>9.6389999389648438</v>
      </c>
      <c r="AJ72" s="11">
        <v>33.951198577880859</v>
      </c>
      <c r="AK72" s="11">
        <v>26.200040817260742</v>
      </c>
      <c r="AL72" s="11">
        <v>2.3829998970031738</v>
      </c>
      <c r="AM72" s="11">
        <v>2.0399999618530273</v>
      </c>
      <c r="AN72" s="11">
        <v>29.110000610351562</v>
      </c>
      <c r="AO72" s="11">
        <v>25.260000228881836</v>
      </c>
      <c r="AP72" s="11">
        <v>0</v>
      </c>
      <c r="AQ72" s="11">
        <v>2.0000000949949026E-3</v>
      </c>
      <c r="AR72" s="11">
        <v>2.8999999165534973E-2</v>
      </c>
    </row>
    <row r="73" spans="1:44" ht="17" customHeight="1" x14ac:dyDescent="0.2">
      <c r="A73" t="s">
        <v>178</v>
      </c>
      <c r="B73">
        <v>201501</v>
      </c>
      <c r="C73">
        <v>337</v>
      </c>
      <c r="D73">
        <v>27</v>
      </c>
      <c r="E73" t="s">
        <v>1030</v>
      </c>
      <c r="F73" t="s">
        <v>47</v>
      </c>
      <c r="G73" t="s">
        <v>33</v>
      </c>
      <c r="H73" t="b">
        <v>1</v>
      </c>
      <c r="J73">
        <v>1</v>
      </c>
      <c r="K73">
        <v>1</v>
      </c>
      <c r="L73">
        <v>515</v>
      </c>
      <c r="N73" t="b">
        <v>0</v>
      </c>
      <c r="O73" t="b">
        <v>1</v>
      </c>
      <c r="Q73">
        <v>7.14</v>
      </c>
      <c r="R73">
        <v>330</v>
      </c>
      <c r="S73" t="s">
        <v>179</v>
      </c>
      <c r="T73" s="10">
        <v>953</v>
      </c>
      <c r="U73" s="10">
        <v>1023</v>
      </c>
      <c r="Y73" s="11">
        <v>277</v>
      </c>
      <c r="Z73" s="12" t="s">
        <v>178</v>
      </c>
      <c r="AA73" s="13">
        <v>42025</v>
      </c>
      <c r="AB73" s="14">
        <v>0.66432870370370367</v>
      </c>
      <c r="AC73" s="15">
        <v>42025.6643287037</v>
      </c>
      <c r="AD73" s="11">
        <v>33.183700000000002</v>
      </c>
      <c r="AE73" s="11">
        <v>-118.38902</v>
      </c>
      <c r="AF73" s="11">
        <v>1</v>
      </c>
      <c r="AG73" s="11">
        <v>514</v>
      </c>
      <c r="AH73" s="11">
        <v>1</v>
      </c>
      <c r="AI73" s="11">
        <v>6.5529999732971191</v>
      </c>
      <c r="AJ73" s="11">
        <v>34.306999206542969</v>
      </c>
      <c r="AK73" s="11">
        <v>26.946039199829102</v>
      </c>
      <c r="AL73" s="11">
        <v>0.30099999904632568</v>
      </c>
      <c r="AM73" s="11">
        <v>3.0799999237060547</v>
      </c>
      <c r="AN73" s="11">
        <v>72.699996948242188</v>
      </c>
      <c r="AO73" s="11">
        <v>38.060001373291016</v>
      </c>
      <c r="AP73" s="11">
        <v>0</v>
      </c>
      <c r="AQ73" s="36"/>
      <c r="AR73" s="36"/>
    </row>
    <row r="74" spans="1:44" ht="17" customHeight="1" x14ac:dyDescent="0.2">
      <c r="A74" t="s">
        <v>1189</v>
      </c>
      <c r="B74">
        <v>201501</v>
      </c>
      <c r="C74">
        <v>438</v>
      </c>
      <c r="D74">
        <v>36</v>
      </c>
      <c r="E74" t="s">
        <v>1031</v>
      </c>
      <c r="F74" t="s">
        <v>69</v>
      </c>
      <c r="G74" t="s">
        <v>28</v>
      </c>
      <c r="H74" t="b">
        <v>0</v>
      </c>
      <c r="J74">
        <v>12</v>
      </c>
      <c r="K74">
        <v>12</v>
      </c>
      <c r="L74">
        <v>170</v>
      </c>
      <c r="N74" t="b">
        <v>0</v>
      </c>
      <c r="O74" t="b">
        <v>1</v>
      </c>
      <c r="Q74">
        <v>7.05</v>
      </c>
      <c r="R74">
        <v>330</v>
      </c>
      <c r="T74" s="10">
        <v>1203</v>
      </c>
      <c r="U74" s="10">
        <v>1226</v>
      </c>
      <c r="Y74" s="11">
        <v>284</v>
      </c>
      <c r="Z74" s="12" t="s">
        <v>1189</v>
      </c>
      <c r="AA74" s="13">
        <v>42026</v>
      </c>
      <c r="AB74" s="14">
        <v>0.74255787037037035</v>
      </c>
      <c r="AC74" s="15">
        <v>42026.74255787037</v>
      </c>
      <c r="AD74" s="11">
        <v>33.660200000000003</v>
      </c>
      <c r="AE74" s="11">
        <v>-118.97507</v>
      </c>
      <c r="AF74" s="11">
        <v>1</v>
      </c>
      <c r="AG74" s="11">
        <v>170</v>
      </c>
      <c r="AH74" s="11">
        <v>0</v>
      </c>
      <c r="AI74" s="11">
        <v>9.5030002593994141</v>
      </c>
      <c r="AJ74" s="11">
        <v>33.864799499511719</v>
      </c>
      <c r="AK74" s="11">
        <v>26.154750823974609</v>
      </c>
      <c r="AL74" s="11">
        <v>2.7760000228881836</v>
      </c>
      <c r="AM74" s="11">
        <v>1.9199999570846558</v>
      </c>
      <c r="AN74" s="11">
        <v>27.5</v>
      </c>
      <c r="AO74" s="11">
        <v>24.25</v>
      </c>
      <c r="AP74" s="11">
        <v>2.9999999329447746E-2</v>
      </c>
      <c r="AQ74" s="11">
        <v>1.2000000104308128E-2</v>
      </c>
      <c r="AR74" s="11">
        <v>5.9999998658895493E-2</v>
      </c>
    </row>
    <row r="75" spans="1:44" ht="17" customHeight="1" x14ac:dyDescent="0.2">
      <c r="A75" t="s">
        <v>1190</v>
      </c>
      <c r="B75">
        <v>201501</v>
      </c>
      <c r="C75">
        <v>438</v>
      </c>
      <c r="D75">
        <v>36</v>
      </c>
      <c r="E75" t="s">
        <v>1031</v>
      </c>
      <c r="F75" t="s">
        <v>69</v>
      </c>
      <c r="G75" t="s">
        <v>28</v>
      </c>
      <c r="H75" t="b">
        <v>0</v>
      </c>
      <c r="J75">
        <v>5</v>
      </c>
      <c r="K75">
        <v>5</v>
      </c>
      <c r="L75">
        <v>515</v>
      </c>
      <c r="N75" t="b">
        <v>0</v>
      </c>
      <c r="O75" t="b">
        <v>1</v>
      </c>
      <c r="Q75">
        <v>7.29</v>
      </c>
      <c r="R75">
        <v>330</v>
      </c>
      <c r="T75" s="10">
        <v>1203</v>
      </c>
      <c r="U75" s="10">
        <v>1232</v>
      </c>
      <c r="Y75" s="11">
        <v>285</v>
      </c>
      <c r="Z75" s="12" t="s">
        <v>1190</v>
      </c>
      <c r="AA75" s="13">
        <v>42026</v>
      </c>
      <c r="AB75" s="14">
        <v>0.74255787037037035</v>
      </c>
      <c r="AC75" s="15">
        <v>42026.74255787037</v>
      </c>
      <c r="AD75" s="11">
        <v>33.660200000000003</v>
      </c>
      <c r="AE75" s="11">
        <v>-118.97507</v>
      </c>
      <c r="AF75" s="11">
        <v>1</v>
      </c>
      <c r="AG75" s="11">
        <v>514</v>
      </c>
      <c r="AH75" s="11">
        <v>1</v>
      </c>
      <c r="AI75" s="11">
        <v>6.4320001602172852</v>
      </c>
      <c r="AJ75" s="11">
        <v>34.317699432373047</v>
      </c>
      <c r="AK75" s="11">
        <v>26.970209121704102</v>
      </c>
      <c r="AL75" s="11">
        <v>0.2630000114440918</v>
      </c>
      <c r="AM75" s="11">
        <v>3.0199999809265137</v>
      </c>
      <c r="AN75" s="11">
        <v>75.970001220703125</v>
      </c>
      <c r="AO75" s="11">
        <v>37.75</v>
      </c>
      <c r="AP75" s="11">
        <v>2.9999999329447746E-2</v>
      </c>
      <c r="AQ75" s="36"/>
      <c r="AR75" s="36"/>
    </row>
    <row r="76" spans="1:44" ht="17" customHeight="1" x14ac:dyDescent="0.2">
      <c r="A76" t="s">
        <v>1193</v>
      </c>
      <c r="B76">
        <v>201501</v>
      </c>
      <c r="C76">
        <v>515</v>
      </c>
      <c r="D76">
        <v>41</v>
      </c>
      <c r="E76" t="s">
        <v>1031</v>
      </c>
      <c r="F76" t="s">
        <v>70</v>
      </c>
      <c r="G76" t="s">
        <v>28</v>
      </c>
      <c r="H76" t="b">
        <v>0</v>
      </c>
      <c r="J76">
        <v>8</v>
      </c>
      <c r="K76">
        <v>8</v>
      </c>
      <c r="L76">
        <v>170</v>
      </c>
      <c r="N76" t="b">
        <v>0</v>
      </c>
      <c r="O76" t="b">
        <v>1</v>
      </c>
      <c r="Q76">
        <v>6.49</v>
      </c>
      <c r="R76">
        <v>330</v>
      </c>
      <c r="T76" s="10">
        <v>1055</v>
      </c>
      <c r="U76" s="10">
        <v>1121</v>
      </c>
      <c r="Y76" s="11">
        <v>288</v>
      </c>
      <c r="Z76" s="12" t="s">
        <v>1193</v>
      </c>
      <c r="AA76" s="13">
        <v>42027</v>
      </c>
      <c r="AB76" s="14">
        <v>0.71655092592592595</v>
      </c>
      <c r="AC76" s="15">
        <v>42027.716550925928</v>
      </c>
      <c r="AD76" s="11">
        <v>32.658610000000003</v>
      </c>
      <c r="AE76" s="11">
        <v>-121.03972</v>
      </c>
      <c r="AF76" s="11">
        <v>1</v>
      </c>
      <c r="AG76" s="11">
        <v>170</v>
      </c>
      <c r="AH76" s="11">
        <v>0</v>
      </c>
      <c r="AI76" s="11">
        <v>9.0220003128051758</v>
      </c>
      <c r="AJ76" s="11">
        <v>33.717300415039062</v>
      </c>
      <c r="AK76" s="11">
        <v>26.116369247436523</v>
      </c>
      <c r="AL76" s="11">
        <v>3.5090000629425049</v>
      </c>
      <c r="AM76" s="11">
        <v>1.7300000190734863</v>
      </c>
      <c r="AN76" s="11">
        <v>24.360000610351562</v>
      </c>
      <c r="AO76" s="11">
        <v>22.809999465942383</v>
      </c>
      <c r="AP76" s="11">
        <v>9.9999997764825821E-3</v>
      </c>
      <c r="AQ76" s="11">
        <v>3.0000000260770321E-3</v>
      </c>
      <c r="AR76" s="11">
        <v>2.0999999716877937E-2</v>
      </c>
    </row>
    <row r="77" spans="1:44" ht="17" customHeight="1" x14ac:dyDescent="0.2">
      <c r="A77" t="s">
        <v>1194</v>
      </c>
      <c r="B77">
        <v>201501</v>
      </c>
      <c r="C77">
        <v>515</v>
      </c>
      <c r="D77">
        <v>41</v>
      </c>
      <c r="E77" t="s">
        <v>1031</v>
      </c>
      <c r="F77" t="s">
        <v>70</v>
      </c>
      <c r="G77" t="s">
        <v>28</v>
      </c>
      <c r="H77" t="b">
        <v>0</v>
      </c>
      <c r="J77">
        <v>1</v>
      </c>
      <c r="K77">
        <v>1</v>
      </c>
      <c r="L77">
        <v>515</v>
      </c>
      <c r="N77" t="b">
        <v>0</v>
      </c>
      <c r="O77" t="b">
        <v>1</v>
      </c>
      <c r="Q77">
        <v>6.87</v>
      </c>
      <c r="R77">
        <v>330</v>
      </c>
      <c r="T77" s="10">
        <v>1055</v>
      </c>
      <c r="U77" s="10">
        <v>1120</v>
      </c>
      <c r="Y77" s="11">
        <v>289</v>
      </c>
      <c r="Z77" s="12" t="s">
        <v>1194</v>
      </c>
      <c r="AA77" s="13">
        <v>42027</v>
      </c>
      <c r="AB77" s="14">
        <v>0.71655092592592595</v>
      </c>
      <c r="AC77" s="15">
        <v>42027.716550925928</v>
      </c>
      <c r="AD77" s="11">
        <v>32.658610000000003</v>
      </c>
      <c r="AE77" s="11">
        <v>-121.03972</v>
      </c>
      <c r="AF77" s="11">
        <v>1</v>
      </c>
      <c r="AG77" s="11">
        <v>515</v>
      </c>
      <c r="AH77" s="11">
        <v>0</v>
      </c>
      <c r="AI77" s="11">
        <v>5.6729998588562012</v>
      </c>
      <c r="AJ77" s="11">
        <v>34.235698699951172</v>
      </c>
      <c r="AK77" s="11">
        <v>27.000270843505859</v>
      </c>
      <c r="AL77" s="11">
        <v>0.37799999117851257</v>
      </c>
      <c r="AM77" s="11">
        <v>3.0799999237060547</v>
      </c>
      <c r="AN77" s="11">
        <v>82.220001220703125</v>
      </c>
      <c r="AO77" s="11">
        <v>40.389999389648438</v>
      </c>
      <c r="AP77" s="11">
        <v>0</v>
      </c>
      <c r="AQ77" s="36"/>
      <c r="AR77" s="36"/>
    </row>
    <row r="78" spans="1:44" ht="17" customHeight="1" x14ac:dyDescent="0.2">
      <c r="A78" t="s">
        <v>1198</v>
      </c>
      <c r="B78">
        <v>201501</v>
      </c>
      <c r="C78">
        <v>558</v>
      </c>
      <c r="D78">
        <v>45</v>
      </c>
      <c r="E78" t="s">
        <v>1031</v>
      </c>
      <c r="F78" t="s">
        <v>71</v>
      </c>
      <c r="G78" t="s">
        <v>28</v>
      </c>
      <c r="H78" t="b">
        <v>0</v>
      </c>
      <c r="J78">
        <v>8</v>
      </c>
      <c r="K78">
        <v>8</v>
      </c>
      <c r="L78">
        <v>170</v>
      </c>
      <c r="N78" t="b">
        <v>0</v>
      </c>
      <c r="O78" t="b">
        <v>1</v>
      </c>
      <c r="Q78">
        <v>6.89</v>
      </c>
      <c r="R78">
        <v>330</v>
      </c>
      <c r="T78" s="10">
        <v>1025</v>
      </c>
      <c r="U78" s="10">
        <v>1048</v>
      </c>
      <c r="Y78" s="11">
        <v>292</v>
      </c>
      <c r="Z78" s="12" t="s">
        <v>1198</v>
      </c>
      <c r="AA78" s="13">
        <v>42028</v>
      </c>
      <c r="AB78" s="14">
        <v>0.69853009259259258</v>
      </c>
      <c r="AC78" s="15">
        <v>42028.698530092595</v>
      </c>
      <c r="AD78" s="11">
        <v>31.323699999999999</v>
      </c>
      <c r="AE78" s="11">
        <v>-123.74557</v>
      </c>
      <c r="AF78" s="11">
        <v>1</v>
      </c>
      <c r="AG78" s="11">
        <v>170</v>
      </c>
      <c r="AH78" s="11">
        <v>0</v>
      </c>
      <c r="AI78" s="11">
        <v>9.7939996719360352</v>
      </c>
      <c r="AJ78" s="11">
        <v>33.447601318359375</v>
      </c>
      <c r="AK78" s="11">
        <v>25.780979156494141</v>
      </c>
      <c r="AL78" s="11">
        <v>4.6170001029968262</v>
      </c>
      <c r="AM78" s="11">
        <v>1.2599999904632568</v>
      </c>
      <c r="AN78" s="11">
        <v>14.829999923706055</v>
      </c>
      <c r="AO78" s="11">
        <v>15.579999923706055</v>
      </c>
      <c r="AP78" s="11">
        <v>9.9999997764825821E-3</v>
      </c>
      <c r="AQ78" s="11">
        <v>2.0999999716877937E-2</v>
      </c>
      <c r="AR78" s="11">
        <v>3.2999999821186066E-2</v>
      </c>
    </row>
    <row r="79" spans="1:44" ht="17" customHeight="1" x14ac:dyDescent="0.2">
      <c r="A79" t="s">
        <v>1199</v>
      </c>
      <c r="B79">
        <v>201501</v>
      </c>
      <c r="C79">
        <v>558</v>
      </c>
      <c r="D79">
        <v>45</v>
      </c>
      <c r="E79" t="s">
        <v>1031</v>
      </c>
      <c r="F79" t="s">
        <v>71</v>
      </c>
      <c r="G79" t="s">
        <v>28</v>
      </c>
      <c r="H79" t="b">
        <v>0</v>
      </c>
      <c r="J79">
        <v>1</v>
      </c>
      <c r="K79">
        <v>1</v>
      </c>
      <c r="L79">
        <v>515</v>
      </c>
      <c r="N79" t="b">
        <v>0</v>
      </c>
      <c r="O79" t="b">
        <v>1</v>
      </c>
      <c r="Q79">
        <v>7.04</v>
      </c>
      <c r="R79">
        <v>330</v>
      </c>
      <c r="T79" s="10">
        <v>1025</v>
      </c>
      <c r="U79" s="10">
        <v>1051</v>
      </c>
      <c r="Y79" s="11">
        <v>293</v>
      </c>
      <c r="Z79" s="12" t="s">
        <v>1199</v>
      </c>
      <c r="AA79" s="13">
        <v>42028</v>
      </c>
      <c r="AB79" s="14">
        <v>0.69853009259259258</v>
      </c>
      <c r="AC79" s="15">
        <v>42028.698530092595</v>
      </c>
      <c r="AD79" s="11">
        <v>31.323699999999999</v>
      </c>
      <c r="AE79" s="11">
        <v>-123.74557</v>
      </c>
      <c r="AF79" s="11">
        <v>1</v>
      </c>
      <c r="AG79" s="11">
        <v>515</v>
      </c>
      <c r="AH79" s="11">
        <v>0</v>
      </c>
      <c r="AI79" s="11">
        <v>5.8249998092651367</v>
      </c>
      <c r="AJ79" s="11">
        <v>34.179798126220703</v>
      </c>
      <c r="AK79" s="11">
        <v>26.937580108642578</v>
      </c>
      <c r="AL79" s="11">
        <v>0.57999998331069946</v>
      </c>
      <c r="AM79" s="11">
        <v>3.0099999904632568</v>
      </c>
      <c r="AN79" s="11">
        <v>77.269996643066406</v>
      </c>
      <c r="AO79" s="11">
        <v>39.790000915527344</v>
      </c>
      <c r="AP79" s="11">
        <v>0</v>
      </c>
      <c r="AQ79" s="36"/>
      <c r="AR79" s="36"/>
    </row>
    <row r="80" spans="1:44" ht="17" customHeight="1" x14ac:dyDescent="0.2">
      <c r="A80" t="s">
        <v>1202</v>
      </c>
      <c r="B80">
        <v>201501</v>
      </c>
      <c r="C80">
        <v>602</v>
      </c>
      <c r="D80">
        <v>49</v>
      </c>
      <c r="E80" t="s">
        <v>1032</v>
      </c>
      <c r="F80" t="s">
        <v>72</v>
      </c>
      <c r="G80" t="s">
        <v>28</v>
      </c>
      <c r="H80" t="b">
        <v>0</v>
      </c>
      <c r="J80">
        <v>8</v>
      </c>
      <c r="K80">
        <v>8</v>
      </c>
      <c r="L80">
        <v>170</v>
      </c>
      <c r="N80" t="b">
        <v>0</v>
      </c>
      <c r="O80" t="b">
        <v>1</v>
      </c>
      <c r="Q80">
        <v>7.72</v>
      </c>
      <c r="R80">
        <v>330</v>
      </c>
      <c r="T80" s="10">
        <v>1048</v>
      </c>
      <c r="U80" s="10">
        <v>1116</v>
      </c>
      <c r="Y80" s="11">
        <v>296</v>
      </c>
      <c r="Z80" s="12" t="s">
        <v>1202</v>
      </c>
      <c r="AA80" s="13">
        <v>42029</v>
      </c>
      <c r="AB80" s="14">
        <v>0.71949074074074071</v>
      </c>
      <c r="AC80" s="15">
        <v>42029.719490740739</v>
      </c>
      <c r="AD80" s="11">
        <v>32.908380000000001</v>
      </c>
      <c r="AE80" s="11">
        <v>-122.12909999999999</v>
      </c>
      <c r="AF80" s="11">
        <v>1</v>
      </c>
      <c r="AG80" s="11">
        <v>170</v>
      </c>
      <c r="AH80" s="11">
        <v>0</v>
      </c>
      <c r="AI80" s="11">
        <v>8.5530004501342773</v>
      </c>
      <c r="AJ80" s="11">
        <v>33.904399871826172</v>
      </c>
      <c r="AK80" s="11">
        <v>26.335769653320312</v>
      </c>
      <c r="AL80" s="11">
        <v>2.9719998836517334</v>
      </c>
      <c r="AM80" s="11">
        <v>1.9700000286102295</v>
      </c>
      <c r="AN80" s="11">
        <v>31.170000076293945</v>
      </c>
      <c r="AO80" s="11">
        <v>26.170000076293945</v>
      </c>
      <c r="AP80" s="11">
        <v>0</v>
      </c>
      <c r="AQ80" s="11">
        <v>2.0000000949949026E-3</v>
      </c>
      <c r="AR80" s="11">
        <v>1.7999999225139618E-2</v>
      </c>
    </row>
    <row r="81" spans="1:44" ht="17" customHeight="1" x14ac:dyDescent="0.2">
      <c r="A81" t="s">
        <v>1203</v>
      </c>
      <c r="B81">
        <v>201501</v>
      </c>
      <c r="C81">
        <v>602</v>
      </c>
      <c r="D81">
        <v>49</v>
      </c>
      <c r="E81" t="s">
        <v>1032</v>
      </c>
      <c r="F81" t="s">
        <v>72</v>
      </c>
      <c r="G81" t="s">
        <v>28</v>
      </c>
      <c r="H81" t="b">
        <v>0</v>
      </c>
      <c r="J81">
        <v>1</v>
      </c>
      <c r="K81">
        <v>1</v>
      </c>
      <c r="L81">
        <v>515</v>
      </c>
      <c r="N81" t="b">
        <v>0</v>
      </c>
      <c r="O81" t="b">
        <v>1</v>
      </c>
      <c r="Q81">
        <v>6.92</v>
      </c>
      <c r="R81">
        <v>330</v>
      </c>
      <c r="T81" s="10">
        <v>1048</v>
      </c>
      <c r="U81" s="10">
        <v>1115</v>
      </c>
      <c r="Y81" s="11">
        <v>297</v>
      </c>
      <c r="Z81" s="12" t="s">
        <v>1203</v>
      </c>
      <c r="AA81" s="13">
        <v>42029</v>
      </c>
      <c r="AB81" s="14">
        <v>0.71949074074074071</v>
      </c>
      <c r="AC81" s="15">
        <v>42029.719490740739</v>
      </c>
      <c r="AD81" s="11">
        <v>32.908380000000001</v>
      </c>
      <c r="AE81" s="11">
        <v>-122.12909999999999</v>
      </c>
      <c r="AF81" s="11">
        <v>1</v>
      </c>
      <c r="AG81" s="11">
        <v>515</v>
      </c>
      <c r="AH81" s="11">
        <v>0</v>
      </c>
      <c r="AI81" s="11">
        <v>5.9939999580383301</v>
      </c>
      <c r="AJ81" s="11">
        <v>34.266998291015625</v>
      </c>
      <c r="AK81" s="11">
        <v>26.985719680786133</v>
      </c>
      <c r="AL81" s="11">
        <v>0.335999995470047</v>
      </c>
      <c r="AM81" s="11">
        <v>3.1400001049041748</v>
      </c>
      <c r="AN81" s="11">
        <v>79.389999389648438</v>
      </c>
      <c r="AO81" s="11">
        <v>39.619998931884766</v>
      </c>
      <c r="AP81" s="11">
        <v>0</v>
      </c>
      <c r="AQ81" s="36"/>
      <c r="AR81" s="36"/>
    </row>
    <row r="82" spans="1:44" ht="17" customHeight="1" x14ac:dyDescent="0.2">
      <c r="A82" t="s">
        <v>184</v>
      </c>
      <c r="B82">
        <v>201501</v>
      </c>
      <c r="C82">
        <v>701</v>
      </c>
      <c r="D82">
        <v>58</v>
      </c>
      <c r="E82" t="s">
        <v>1033</v>
      </c>
      <c r="F82" t="s">
        <v>74</v>
      </c>
      <c r="G82" t="s">
        <v>33</v>
      </c>
      <c r="H82" t="b">
        <v>1</v>
      </c>
      <c r="J82">
        <v>12</v>
      </c>
      <c r="K82">
        <v>12</v>
      </c>
      <c r="L82">
        <v>170</v>
      </c>
      <c r="N82" t="b">
        <v>0</v>
      </c>
      <c r="O82" t="b">
        <v>1</v>
      </c>
      <c r="Q82">
        <v>7.62</v>
      </c>
      <c r="R82">
        <v>330</v>
      </c>
      <c r="T82" s="10">
        <v>2112</v>
      </c>
      <c r="U82" s="10">
        <v>2137</v>
      </c>
      <c r="Y82" s="11">
        <v>302</v>
      </c>
      <c r="Z82" s="12" t="s">
        <v>184</v>
      </c>
      <c r="AA82" s="13">
        <v>42031</v>
      </c>
      <c r="AB82" s="14">
        <v>0.10855324074074074</v>
      </c>
      <c r="AC82" s="15">
        <v>42031.108553240738</v>
      </c>
      <c r="AD82" s="11">
        <v>34.276899999999998</v>
      </c>
      <c r="AE82" s="11">
        <v>-120.02423</v>
      </c>
      <c r="AF82" s="11">
        <v>1</v>
      </c>
      <c r="AG82" s="11">
        <v>170</v>
      </c>
      <c r="AH82" s="11">
        <v>0</v>
      </c>
      <c r="AI82" s="11">
        <v>9.7150001525878906</v>
      </c>
      <c r="AJ82" s="11">
        <v>33.857601165771484</v>
      </c>
      <c r="AK82" s="11">
        <v>26.114360809326172</v>
      </c>
      <c r="AL82" s="11">
        <v>2.6099998950958252</v>
      </c>
      <c r="AM82" s="11">
        <v>1.9600000381469727</v>
      </c>
      <c r="AN82" s="11">
        <v>27.309999465942383</v>
      </c>
      <c r="AO82" s="11">
        <v>24.280000686645508</v>
      </c>
      <c r="AP82" s="11">
        <v>0</v>
      </c>
      <c r="AQ82" s="11">
        <v>8.999999612569809E-3</v>
      </c>
      <c r="AR82" s="11">
        <v>5.9999998658895493E-2</v>
      </c>
    </row>
    <row r="83" spans="1:44" ht="17" customHeight="1" x14ac:dyDescent="0.2">
      <c r="A83" t="s">
        <v>185</v>
      </c>
      <c r="B83">
        <v>201501</v>
      </c>
      <c r="C83">
        <v>701</v>
      </c>
      <c r="D83">
        <v>58</v>
      </c>
      <c r="E83" t="s">
        <v>1033</v>
      </c>
      <c r="F83" t="s">
        <v>74</v>
      </c>
      <c r="G83" t="s">
        <v>33</v>
      </c>
      <c r="H83" t="b">
        <v>1</v>
      </c>
      <c r="J83">
        <v>4</v>
      </c>
      <c r="K83">
        <v>4</v>
      </c>
      <c r="L83">
        <v>515</v>
      </c>
      <c r="N83" t="b">
        <v>0</v>
      </c>
      <c r="O83" t="b">
        <v>1</v>
      </c>
      <c r="Q83">
        <v>6.83</v>
      </c>
      <c r="R83">
        <v>330</v>
      </c>
      <c r="T83" s="10">
        <v>2112</v>
      </c>
      <c r="U83" s="10">
        <v>2137</v>
      </c>
      <c r="Y83" s="11">
        <v>303</v>
      </c>
      <c r="Z83" s="12" t="s">
        <v>185</v>
      </c>
      <c r="AA83" s="13">
        <v>42031</v>
      </c>
      <c r="AB83" s="14">
        <v>0.10855324074074074</v>
      </c>
      <c r="AC83" s="15">
        <v>42031.108553240738</v>
      </c>
      <c r="AD83" s="11">
        <v>34.276899999999998</v>
      </c>
      <c r="AE83" s="11">
        <v>-120.02423</v>
      </c>
      <c r="AF83" s="11">
        <v>1</v>
      </c>
      <c r="AG83" s="11">
        <v>515</v>
      </c>
      <c r="AH83" s="11">
        <v>0</v>
      </c>
      <c r="AI83" s="11">
        <v>6.619999885559082</v>
      </c>
      <c r="AJ83" s="11">
        <v>34.248500823974609</v>
      </c>
      <c r="AK83" s="11">
        <v>26.891120910644531</v>
      </c>
      <c r="AL83" s="11">
        <v>4.6000000089406967E-2</v>
      </c>
      <c r="AM83" s="11">
        <v>3.7899999618530273</v>
      </c>
      <c r="AN83" s="11">
        <v>109.48999786376953</v>
      </c>
      <c r="AO83" s="11">
        <v>16.850000381469727</v>
      </c>
      <c r="AP83" s="11">
        <v>9.9999997764825821E-3</v>
      </c>
      <c r="AQ83" s="36"/>
      <c r="AR83" s="36"/>
    </row>
    <row r="84" spans="1:44" ht="17" customHeight="1" x14ac:dyDescent="0.2">
      <c r="A84" t="s">
        <v>188</v>
      </c>
      <c r="B84">
        <v>201501</v>
      </c>
      <c r="C84">
        <v>721</v>
      </c>
      <c r="D84">
        <v>60</v>
      </c>
      <c r="E84" t="s">
        <v>1034</v>
      </c>
      <c r="F84" t="s">
        <v>76</v>
      </c>
      <c r="G84" t="s">
        <v>33</v>
      </c>
      <c r="H84" t="b">
        <v>1</v>
      </c>
      <c r="J84">
        <v>8</v>
      </c>
      <c r="K84">
        <v>8</v>
      </c>
      <c r="L84">
        <v>170</v>
      </c>
      <c r="N84" t="b">
        <v>0</v>
      </c>
      <c r="O84" t="b">
        <v>1</v>
      </c>
      <c r="Q84">
        <v>3.72</v>
      </c>
      <c r="R84">
        <v>330</v>
      </c>
      <c r="T84" s="10">
        <v>439</v>
      </c>
      <c r="U84" s="10">
        <v>502</v>
      </c>
      <c r="Y84" s="11">
        <v>306</v>
      </c>
      <c r="Z84" s="12" t="s">
        <v>188</v>
      </c>
      <c r="AA84" s="13">
        <v>42031</v>
      </c>
      <c r="AB84" s="14">
        <v>0.44517361111111109</v>
      </c>
      <c r="AC84" s="15">
        <v>42031.445173611108</v>
      </c>
      <c r="AD84" s="11">
        <v>34.319119999999998</v>
      </c>
      <c r="AE84" s="11">
        <v>-120.80587</v>
      </c>
      <c r="AF84" s="11">
        <v>1</v>
      </c>
      <c r="AG84" s="11">
        <v>170</v>
      </c>
      <c r="AH84" s="11">
        <v>0</v>
      </c>
      <c r="AI84" s="11">
        <v>9.4980001449584961</v>
      </c>
      <c r="AJ84" s="11">
        <v>33.858299255371094</v>
      </c>
      <c r="AK84" s="11">
        <v>26.150480270385742</v>
      </c>
      <c r="AL84" s="11">
        <v>2.7170000076293945</v>
      </c>
      <c r="AM84" s="11">
        <v>1.9500000476837158</v>
      </c>
      <c r="AN84" s="11">
        <v>27.860000610351562</v>
      </c>
      <c r="AO84" s="11">
        <v>24.379999160766602</v>
      </c>
      <c r="AP84" s="11">
        <v>9.9999997764825821E-3</v>
      </c>
      <c r="AQ84" s="11">
        <v>1.2000000104308128E-2</v>
      </c>
      <c r="AR84" s="11">
        <v>5.000000074505806E-2</v>
      </c>
    </row>
    <row r="85" spans="1:44" ht="17" customHeight="1" x14ac:dyDescent="0.2">
      <c r="A85" t="s">
        <v>189</v>
      </c>
      <c r="B85">
        <v>201501</v>
      </c>
      <c r="C85">
        <v>721</v>
      </c>
      <c r="D85">
        <v>60</v>
      </c>
      <c r="E85" t="s">
        <v>1034</v>
      </c>
      <c r="F85" t="s">
        <v>76</v>
      </c>
      <c r="G85" t="s">
        <v>33</v>
      </c>
      <c r="H85" t="b">
        <v>1</v>
      </c>
      <c r="J85">
        <v>1</v>
      </c>
      <c r="K85">
        <v>1</v>
      </c>
      <c r="L85">
        <v>515</v>
      </c>
      <c r="N85" t="b">
        <v>0</v>
      </c>
      <c r="O85" t="b">
        <v>1</v>
      </c>
      <c r="Q85">
        <v>5.66</v>
      </c>
      <c r="R85">
        <v>330</v>
      </c>
      <c r="T85" s="10">
        <v>439</v>
      </c>
      <c r="U85" s="10">
        <v>502</v>
      </c>
      <c r="Y85" s="11">
        <v>307</v>
      </c>
      <c r="Z85" s="12" t="s">
        <v>189</v>
      </c>
      <c r="AA85" s="13">
        <v>42031</v>
      </c>
      <c r="AB85" s="14">
        <v>0.44517361111111109</v>
      </c>
      <c r="AC85" s="15">
        <v>42031.445173611108</v>
      </c>
      <c r="AD85" s="11">
        <v>34.319119999999998</v>
      </c>
      <c r="AE85" s="11">
        <v>-120.80587</v>
      </c>
      <c r="AF85" s="11">
        <v>1</v>
      </c>
      <c r="AG85" s="11">
        <v>515</v>
      </c>
      <c r="AH85" s="11">
        <v>0</v>
      </c>
      <c r="AI85" s="11">
        <v>6.2529997825622559</v>
      </c>
      <c r="AJ85" s="11">
        <v>34.257999420166016</v>
      </c>
      <c r="AK85" s="11">
        <v>26.946050643920898</v>
      </c>
      <c r="AL85" s="11">
        <v>0.37999999523162842</v>
      </c>
      <c r="AM85" s="11">
        <v>3.0699999332427979</v>
      </c>
      <c r="AN85" s="11">
        <v>76.099998474121094</v>
      </c>
      <c r="AO85" s="11">
        <v>38.549999237060547</v>
      </c>
      <c r="AP85" s="11">
        <v>0</v>
      </c>
      <c r="AQ85" s="36"/>
      <c r="AR85" s="36"/>
    </row>
    <row r="86" spans="1:44" ht="17" customHeight="1" x14ac:dyDescent="0.2">
      <c r="A86" t="s">
        <v>192</v>
      </c>
      <c r="B86">
        <v>201501</v>
      </c>
      <c r="C86">
        <v>747</v>
      </c>
      <c r="D86">
        <v>62</v>
      </c>
      <c r="E86" t="s">
        <v>1034</v>
      </c>
      <c r="F86" t="s">
        <v>78</v>
      </c>
      <c r="G86" t="s">
        <v>33</v>
      </c>
      <c r="H86" t="b">
        <v>1</v>
      </c>
      <c r="J86">
        <v>8</v>
      </c>
      <c r="K86">
        <v>8</v>
      </c>
      <c r="L86">
        <v>170</v>
      </c>
      <c r="N86" t="b">
        <v>0</v>
      </c>
      <c r="O86" t="b">
        <v>1</v>
      </c>
      <c r="Q86">
        <v>5.88</v>
      </c>
      <c r="R86">
        <v>330</v>
      </c>
      <c r="T86" s="10">
        <v>1545</v>
      </c>
      <c r="U86" s="10">
        <v>1603</v>
      </c>
      <c r="Y86" s="11">
        <v>314</v>
      </c>
      <c r="Z86" s="12" t="s">
        <v>192</v>
      </c>
      <c r="AA86" s="13">
        <v>42031</v>
      </c>
      <c r="AB86" s="14">
        <v>0.90363425925925922</v>
      </c>
      <c r="AC86" s="15">
        <v>42031.903634259259</v>
      </c>
      <c r="AD86" s="11">
        <v>33.823610000000002</v>
      </c>
      <c r="AE86" s="11">
        <v>-121.84444000000001</v>
      </c>
      <c r="AF86" s="11">
        <v>1</v>
      </c>
      <c r="AG86" s="11">
        <v>170</v>
      </c>
      <c r="AH86" s="11">
        <v>0</v>
      </c>
      <c r="AI86" s="11">
        <v>8.574000358581543</v>
      </c>
      <c r="AJ86" s="11">
        <v>33.991001129150391</v>
      </c>
      <c r="AK86" s="11">
        <v>26.400449752807617</v>
      </c>
      <c r="AL86" s="11">
        <v>2.4539999961853027</v>
      </c>
      <c r="AM86" s="11">
        <v>2.1099998950958252</v>
      </c>
      <c r="AN86" s="11">
        <v>34.869998931884766</v>
      </c>
      <c r="AO86" s="11">
        <v>28.030000686645508</v>
      </c>
      <c r="AP86" s="11">
        <v>9.9999997764825821E-3</v>
      </c>
      <c r="AQ86" s="11">
        <v>7.0000002160668373E-3</v>
      </c>
      <c r="AR86" s="11">
        <v>5.000000074505806E-2</v>
      </c>
    </row>
    <row r="87" spans="1:44" ht="17" customHeight="1" x14ac:dyDescent="0.2">
      <c r="A87" t="s">
        <v>193</v>
      </c>
      <c r="B87">
        <v>201501</v>
      </c>
      <c r="C87">
        <v>747</v>
      </c>
      <c r="D87">
        <v>62</v>
      </c>
      <c r="E87" t="s">
        <v>1034</v>
      </c>
      <c r="F87" t="s">
        <v>78</v>
      </c>
      <c r="G87" t="s">
        <v>33</v>
      </c>
      <c r="H87" t="b">
        <v>1</v>
      </c>
      <c r="J87">
        <v>1</v>
      </c>
      <c r="K87">
        <v>1</v>
      </c>
      <c r="L87">
        <v>515</v>
      </c>
      <c r="N87" t="b">
        <v>0</v>
      </c>
      <c r="O87" t="b">
        <v>1</v>
      </c>
      <c r="Q87">
        <v>5.65</v>
      </c>
      <c r="R87">
        <v>330</v>
      </c>
      <c r="T87" s="10">
        <v>1545</v>
      </c>
      <c r="U87" s="10">
        <v>1607</v>
      </c>
      <c r="Y87" s="11">
        <v>315</v>
      </c>
      <c r="Z87" s="12" t="s">
        <v>193</v>
      </c>
      <c r="AA87" s="13">
        <v>42031</v>
      </c>
      <c r="AB87" s="14">
        <v>0.90363425925925922</v>
      </c>
      <c r="AC87" s="15">
        <v>42031.903634259259</v>
      </c>
      <c r="AD87" s="11">
        <v>33.823610000000002</v>
      </c>
      <c r="AE87" s="11">
        <v>-121.84444000000001</v>
      </c>
      <c r="AF87" s="11">
        <v>1</v>
      </c>
      <c r="AG87" s="11">
        <v>516</v>
      </c>
      <c r="AH87" s="11">
        <v>-1</v>
      </c>
      <c r="AI87" s="11">
        <v>5.7129998207092285</v>
      </c>
      <c r="AJ87" s="11">
        <v>34.263999938964844</v>
      </c>
      <c r="AK87" s="11">
        <v>27.017850875854492</v>
      </c>
      <c r="AL87" s="11">
        <v>0.30500000715255737</v>
      </c>
      <c r="AM87" s="11">
        <v>3.1500000953674316</v>
      </c>
      <c r="AN87" s="11">
        <v>83.30999755859375</v>
      </c>
      <c r="AO87" s="11">
        <v>40.930000305175781</v>
      </c>
      <c r="AP87" s="11">
        <v>0</v>
      </c>
      <c r="AQ87" s="36"/>
      <c r="AR87" s="36"/>
    </row>
    <row r="88" spans="1:44" ht="17" customHeight="1" x14ac:dyDescent="0.2">
      <c r="A88" t="s">
        <v>196</v>
      </c>
      <c r="B88">
        <v>201501</v>
      </c>
      <c r="C88">
        <v>762</v>
      </c>
      <c r="D88">
        <v>63</v>
      </c>
      <c r="E88" t="s">
        <v>1034</v>
      </c>
      <c r="F88" t="s">
        <v>82</v>
      </c>
      <c r="G88" t="s">
        <v>33</v>
      </c>
      <c r="H88" t="b">
        <v>1</v>
      </c>
      <c r="J88">
        <v>8</v>
      </c>
      <c r="K88">
        <v>8</v>
      </c>
      <c r="L88">
        <v>170</v>
      </c>
      <c r="N88" t="b">
        <v>0</v>
      </c>
      <c r="O88" t="b">
        <v>1</v>
      </c>
      <c r="Q88">
        <v>6.69</v>
      </c>
      <c r="R88">
        <v>330</v>
      </c>
      <c r="T88" s="10">
        <v>2209</v>
      </c>
      <c r="U88" s="10">
        <v>2231</v>
      </c>
      <c r="Y88" s="11">
        <v>318</v>
      </c>
      <c r="Z88" s="12" t="s">
        <v>196</v>
      </c>
      <c r="AA88" s="13">
        <v>42032</v>
      </c>
      <c r="AB88" s="14">
        <v>0.16217592592592592</v>
      </c>
      <c r="AC88" s="15">
        <v>42032.162175925929</v>
      </c>
      <c r="AD88" s="11">
        <v>33.482579999999999</v>
      </c>
      <c r="AE88" s="11">
        <v>-122.53307</v>
      </c>
      <c r="AF88" s="11">
        <v>1</v>
      </c>
      <c r="AG88" s="11">
        <v>170</v>
      </c>
      <c r="AH88" s="11">
        <v>0</v>
      </c>
      <c r="AI88" s="11">
        <v>9.1359996795654297</v>
      </c>
      <c r="AJ88" s="11">
        <v>33.893100738525391</v>
      </c>
      <c r="AK88" s="11">
        <v>26.235960006713867</v>
      </c>
      <c r="AL88" s="11">
        <v>2.6949999332427979</v>
      </c>
      <c r="AM88" s="11">
        <v>1.9900000095367432</v>
      </c>
      <c r="AN88" s="11">
        <v>29.25</v>
      </c>
      <c r="AO88" s="11">
        <v>25.870000839233398</v>
      </c>
      <c r="AP88" s="11">
        <v>0</v>
      </c>
      <c r="AQ88" s="11">
        <v>2.0000000949949026E-3</v>
      </c>
      <c r="AR88" s="11">
        <v>3.2999999821186066E-2</v>
      </c>
    </row>
    <row r="89" spans="1:44" ht="17" customHeight="1" x14ac:dyDescent="0.2">
      <c r="A89" t="s">
        <v>197</v>
      </c>
      <c r="B89">
        <v>201501</v>
      </c>
      <c r="C89">
        <v>762</v>
      </c>
      <c r="D89">
        <v>63</v>
      </c>
      <c r="E89" t="s">
        <v>1034</v>
      </c>
      <c r="F89" t="s">
        <v>82</v>
      </c>
      <c r="G89" t="s">
        <v>33</v>
      </c>
      <c r="H89" t="b">
        <v>1</v>
      </c>
      <c r="J89">
        <v>1</v>
      </c>
      <c r="K89">
        <v>1</v>
      </c>
      <c r="L89">
        <v>515</v>
      </c>
      <c r="N89" t="b">
        <v>0</v>
      </c>
      <c r="O89" t="b">
        <v>1</v>
      </c>
      <c r="Q89">
        <v>6.72</v>
      </c>
      <c r="R89">
        <v>330</v>
      </c>
      <c r="T89" s="10">
        <v>2209</v>
      </c>
      <c r="U89" s="10">
        <v>2231</v>
      </c>
      <c r="Y89" s="11">
        <v>319</v>
      </c>
      <c r="Z89" s="12" t="s">
        <v>197</v>
      </c>
      <c r="AA89" s="13">
        <v>42032</v>
      </c>
      <c r="AB89" s="14">
        <v>0.16217592592592592</v>
      </c>
      <c r="AC89" s="15">
        <v>42032.162175925929</v>
      </c>
      <c r="AD89" s="11">
        <v>33.482579999999999</v>
      </c>
      <c r="AE89" s="11">
        <v>-122.53307</v>
      </c>
      <c r="AF89" s="11">
        <v>1</v>
      </c>
      <c r="AG89" s="11">
        <v>515</v>
      </c>
      <c r="AH89" s="11">
        <v>0</v>
      </c>
      <c r="AI89" s="11">
        <v>6.124000072479248</v>
      </c>
      <c r="AJ89" s="11">
        <v>34.285701751708984</v>
      </c>
      <c r="AK89" s="11">
        <v>26.984249114990234</v>
      </c>
      <c r="AL89" s="11">
        <v>0.31999999284744263</v>
      </c>
      <c r="AM89" s="11">
        <v>3.1099998950958252</v>
      </c>
      <c r="AN89" s="11">
        <v>77.430000305175781</v>
      </c>
      <c r="AO89" s="11">
        <v>39.159999847412109</v>
      </c>
      <c r="AP89" s="11">
        <v>9.9999997764825821E-3</v>
      </c>
      <c r="AQ89" s="36"/>
      <c r="AR89" s="36"/>
    </row>
    <row r="90" spans="1:44" ht="17" customHeight="1" x14ac:dyDescent="0.2">
      <c r="A90" t="s">
        <v>1208</v>
      </c>
      <c r="B90">
        <v>201501</v>
      </c>
      <c r="C90">
        <v>837</v>
      </c>
      <c r="D90">
        <v>69</v>
      </c>
      <c r="E90" t="s">
        <v>1035</v>
      </c>
      <c r="F90" t="s">
        <v>198</v>
      </c>
      <c r="G90" t="s">
        <v>28</v>
      </c>
      <c r="H90" t="b">
        <v>0</v>
      </c>
      <c r="J90">
        <v>8</v>
      </c>
      <c r="K90">
        <v>8</v>
      </c>
      <c r="L90">
        <v>170</v>
      </c>
      <c r="N90" t="b">
        <v>0</v>
      </c>
      <c r="O90" t="b">
        <v>1</v>
      </c>
      <c r="Q90">
        <v>7.06</v>
      </c>
      <c r="R90">
        <v>330</v>
      </c>
      <c r="T90" s="10">
        <v>1300</v>
      </c>
      <c r="U90" s="10">
        <v>1327</v>
      </c>
      <c r="Y90" s="11">
        <v>326</v>
      </c>
      <c r="Z90" s="12" t="s">
        <v>1208</v>
      </c>
      <c r="AA90" s="13">
        <v>42033</v>
      </c>
      <c r="AB90" s="14">
        <v>0.80118055555555556</v>
      </c>
      <c r="AC90" s="15">
        <v>42033.801180555558</v>
      </c>
      <c r="AD90" s="11">
        <v>34.388269999999999</v>
      </c>
      <c r="AE90" s="11">
        <v>-122.2473</v>
      </c>
      <c r="AF90" s="11">
        <v>1</v>
      </c>
      <c r="AG90" s="11">
        <v>170</v>
      </c>
      <c r="AH90" s="11">
        <v>0</v>
      </c>
      <c r="AI90" s="11">
        <v>8.7989997863769531</v>
      </c>
      <c r="AJ90" s="11">
        <v>33.854198455810547</v>
      </c>
      <c r="AK90" s="11">
        <v>26.258489608764648</v>
      </c>
      <c r="AL90" s="11">
        <v>3.187000036239624</v>
      </c>
      <c r="AM90" s="11">
        <v>1.8700000047683716</v>
      </c>
      <c r="AN90" s="11">
        <v>28.600000381469727</v>
      </c>
      <c r="AO90" s="11">
        <v>25.020000457763672</v>
      </c>
      <c r="AP90" s="11">
        <v>5.9999998658895493E-2</v>
      </c>
      <c r="AQ90" s="11">
        <v>3.0000000260770321E-3</v>
      </c>
      <c r="AR90" s="11">
        <v>2.8000000864267349E-2</v>
      </c>
    </row>
    <row r="91" spans="1:44" ht="17" customHeight="1" x14ac:dyDescent="0.2">
      <c r="A91" t="s">
        <v>1209</v>
      </c>
      <c r="B91">
        <v>201501</v>
      </c>
      <c r="C91">
        <v>837</v>
      </c>
      <c r="D91">
        <v>69</v>
      </c>
      <c r="E91" t="s">
        <v>1035</v>
      </c>
      <c r="F91" t="s">
        <v>198</v>
      </c>
      <c r="G91" t="s">
        <v>28</v>
      </c>
      <c r="H91" t="b">
        <v>0</v>
      </c>
      <c r="J91">
        <v>1</v>
      </c>
      <c r="K91">
        <v>1</v>
      </c>
      <c r="L91">
        <v>515</v>
      </c>
      <c r="N91" t="b">
        <v>0</v>
      </c>
      <c r="O91" t="b">
        <v>1</v>
      </c>
      <c r="Q91">
        <v>7.2</v>
      </c>
      <c r="R91">
        <v>330</v>
      </c>
      <c r="T91" s="10">
        <v>1300</v>
      </c>
      <c r="U91" s="10">
        <v>1326</v>
      </c>
      <c r="Y91" s="11">
        <v>327</v>
      </c>
      <c r="Z91" s="12" t="s">
        <v>1209</v>
      </c>
      <c r="AA91" s="13">
        <v>42033</v>
      </c>
      <c r="AB91" s="14">
        <v>0.80118055555555556</v>
      </c>
      <c r="AC91" s="15">
        <v>42033.801180555558</v>
      </c>
      <c r="AD91" s="11">
        <v>34.388269999999999</v>
      </c>
      <c r="AE91" s="11">
        <v>-122.2473</v>
      </c>
      <c r="AF91" s="11">
        <v>1</v>
      </c>
      <c r="AG91" s="11">
        <v>516</v>
      </c>
      <c r="AH91" s="11">
        <v>-1</v>
      </c>
      <c r="AI91" s="11">
        <v>6.0529999732971191</v>
      </c>
      <c r="AJ91" s="11">
        <v>34.294898986816406</v>
      </c>
      <c r="AK91" s="11">
        <v>27.000450134277344</v>
      </c>
      <c r="AL91" s="11">
        <v>0.32600000500679016</v>
      </c>
      <c r="AM91" s="11">
        <v>3.0999999046325684</v>
      </c>
      <c r="AN91" s="11">
        <v>79.080001831054688</v>
      </c>
      <c r="AO91" s="11">
        <v>39.909999847412109</v>
      </c>
      <c r="AP91" s="11">
        <v>5.9999998658895493E-2</v>
      </c>
      <c r="AQ91" s="36"/>
      <c r="AR91" s="36"/>
    </row>
    <row r="92" spans="1:44" ht="17" customHeight="1" x14ac:dyDescent="0.2">
      <c r="A92" t="s">
        <v>1213</v>
      </c>
      <c r="B92">
        <v>201504</v>
      </c>
      <c r="C92">
        <v>78</v>
      </c>
      <c r="D92">
        <v>8</v>
      </c>
      <c r="E92" t="s">
        <v>1029</v>
      </c>
      <c r="F92" t="s">
        <v>49</v>
      </c>
      <c r="G92" t="s">
        <v>28</v>
      </c>
      <c r="H92" t="b">
        <v>0</v>
      </c>
      <c r="J92">
        <v>8</v>
      </c>
      <c r="K92">
        <v>8</v>
      </c>
      <c r="L92">
        <v>170</v>
      </c>
      <c r="N92" t="b">
        <v>0</v>
      </c>
      <c r="O92" t="b">
        <v>1</v>
      </c>
      <c r="R92">
        <v>330</v>
      </c>
      <c r="S92" t="s">
        <v>1211</v>
      </c>
      <c r="T92" s="10"/>
      <c r="U92" s="10"/>
      <c r="Y92" s="11">
        <v>332</v>
      </c>
      <c r="Z92" s="12" t="s">
        <v>1213</v>
      </c>
      <c r="AA92" s="13">
        <v>42099</v>
      </c>
      <c r="AB92" s="14">
        <v>0.72967592592592589</v>
      </c>
      <c r="AC92" s="15">
        <v>42099.729675925926</v>
      </c>
      <c r="AD92" s="11">
        <v>32.345570000000002</v>
      </c>
      <c r="AE92" s="11">
        <v>-118.56158000000001</v>
      </c>
      <c r="AF92" s="11">
        <v>1</v>
      </c>
      <c r="AG92" s="11">
        <v>171</v>
      </c>
      <c r="AH92" s="11">
        <v>-1</v>
      </c>
      <c r="AI92" s="11">
        <v>9.0329999923706055</v>
      </c>
      <c r="AJ92" s="11">
        <v>33.967899322509766</v>
      </c>
      <c r="AK92" s="11">
        <v>26.31089973449707</v>
      </c>
      <c r="AL92" s="11">
        <v>2.5680000782012939</v>
      </c>
      <c r="AM92" s="11">
        <v>2.0999999046325684</v>
      </c>
      <c r="AN92" s="11">
        <v>31.809999465942383</v>
      </c>
      <c r="AO92" s="11">
        <v>26.719999313354492</v>
      </c>
      <c r="AP92" s="11">
        <v>0</v>
      </c>
      <c r="AQ92" s="11">
        <v>3.0000000260770321E-3</v>
      </c>
      <c r="AR92" s="11">
        <v>4.3999999761581421E-2</v>
      </c>
    </row>
    <row r="93" spans="1:44" ht="17" customHeight="1" x14ac:dyDescent="0.2">
      <c r="A93" t="s">
        <v>1214</v>
      </c>
      <c r="B93">
        <v>201504</v>
      </c>
      <c r="C93">
        <v>78</v>
      </c>
      <c r="D93">
        <v>8</v>
      </c>
      <c r="E93" t="s">
        <v>1029</v>
      </c>
      <c r="F93" t="s">
        <v>49</v>
      </c>
      <c r="G93" t="s">
        <v>28</v>
      </c>
      <c r="H93" t="b">
        <v>0</v>
      </c>
      <c r="J93">
        <v>1</v>
      </c>
      <c r="K93">
        <v>1</v>
      </c>
      <c r="L93">
        <v>515</v>
      </c>
      <c r="N93" t="b">
        <v>0</v>
      </c>
      <c r="O93" t="b">
        <v>1</v>
      </c>
      <c r="R93">
        <v>330</v>
      </c>
      <c r="S93" t="s">
        <v>1211</v>
      </c>
      <c r="T93" s="10"/>
      <c r="U93" s="10"/>
      <c r="Y93" s="11">
        <v>333</v>
      </c>
      <c r="Z93" s="12" t="s">
        <v>1214</v>
      </c>
      <c r="AA93" s="13">
        <v>42099</v>
      </c>
      <c r="AB93" s="14">
        <v>0.72967592592592589</v>
      </c>
      <c r="AC93" s="15">
        <v>42099.729675925926</v>
      </c>
      <c r="AD93" s="11">
        <v>32.345570000000002</v>
      </c>
      <c r="AE93" s="11">
        <v>-118.56158000000001</v>
      </c>
      <c r="AF93" s="11">
        <v>1</v>
      </c>
      <c r="AG93" s="11">
        <v>522</v>
      </c>
      <c r="AH93" s="11">
        <v>-7</v>
      </c>
      <c r="AI93" s="11">
        <v>6.1230001449584961</v>
      </c>
      <c r="AJ93" s="11">
        <v>34.307300567626953</v>
      </c>
      <c r="AK93" s="11">
        <v>27.001609802246094</v>
      </c>
      <c r="AL93" s="11">
        <v>0.29899999499320984</v>
      </c>
      <c r="AM93" s="11">
        <v>3.2200000286102295</v>
      </c>
      <c r="AN93" s="11">
        <v>79.389999389648438</v>
      </c>
      <c r="AO93" s="11">
        <v>40.259998321533203</v>
      </c>
      <c r="AP93" s="11">
        <v>0</v>
      </c>
      <c r="AQ93" s="36"/>
      <c r="AR93" s="36"/>
    </row>
    <row r="94" spans="1:44" ht="17" customHeight="1" x14ac:dyDescent="0.2">
      <c r="A94" t="s">
        <v>1215</v>
      </c>
      <c r="B94">
        <v>201504</v>
      </c>
      <c r="C94">
        <v>137</v>
      </c>
      <c r="D94">
        <v>13</v>
      </c>
      <c r="E94" t="s">
        <v>1029</v>
      </c>
      <c r="F94" t="s">
        <v>50</v>
      </c>
      <c r="G94" t="s">
        <v>28</v>
      </c>
      <c r="H94" t="b">
        <v>0</v>
      </c>
      <c r="J94">
        <v>8</v>
      </c>
      <c r="K94">
        <v>8</v>
      </c>
      <c r="L94">
        <v>170</v>
      </c>
      <c r="N94" t="b">
        <v>0</v>
      </c>
      <c r="O94" t="b">
        <v>1</v>
      </c>
      <c r="Q94">
        <v>6.4</v>
      </c>
      <c r="R94">
        <v>330</v>
      </c>
      <c r="T94" s="10">
        <v>1255</v>
      </c>
      <c r="U94" s="10">
        <v>1321</v>
      </c>
      <c r="Y94" s="11">
        <v>336</v>
      </c>
      <c r="Z94" s="12" t="s">
        <v>1215</v>
      </c>
      <c r="AA94" s="13">
        <v>42100</v>
      </c>
      <c r="AB94" s="14">
        <v>0.79091435185185188</v>
      </c>
      <c r="AC94" s="15">
        <v>42100.790914351855</v>
      </c>
      <c r="AD94" s="11">
        <v>31.180820000000001</v>
      </c>
      <c r="AE94" s="11">
        <v>-120.91930000000001</v>
      </c>
      <c r="AF94" s="11">
        <v>1</v>
      </c>
      <c r="AG94" s="11">
        <v>170</v>
      </c>
      <c r="AH94" s="11">
        <v>0</v>
      </c>
      <c r="AI94" s="11">
        <v>9.2880001068115234</v>
      </c>
      <c r="AJ94" s="11">
        <v>33.714698791503906</v>
      </c>
      <c r="AK94" s="11">
        <v>26.072080612182617</v>
      </c>
      <c r="AL94" s="11">
        <v>3.5829999446868896</v>
      </c>
      <c r="AM94" s="11">
        <v>1.7200000286102295</v>
      </c>
      <c r="AN94" s="11">
        <v>23.479999542236328</v>
      </c>
      <c r="AO94" s="11">
        <v>22.299999237060547</v>
      </c>
      <c r="AP94" s="11">
        <v>0</v>
      </c>
      <c r="AQ94" s="11">
        <v>1.0999999940395355E-2</v>
      </c>
      <c r="AR94" s="11">
        <v>2.500000037252903E-2</v>
      </c>
    </row>
    <row r="95" spans="1:44" ht="17" customHeight="1" x14ac:dyDescent="0.2">
      <c r="A95" t="s">
        <v>1216</v>
      </c>
      <c r="B95">
        <v>201504</v>
      </c>
      <c r="C95">
        <v>137</v>
      </c>
      <c r="D95">
        <v>13</v>
      </c>
      <c r="E95" t="s">
        <v>1029</v>
      </c>
      <c r="F95" t="s">
        <v>50</v>
      </c>
      <c r="G95" t="s">
        <v>28</v>
      </c>
      <c r="H95" t="b">
        <v>0</v>
      </c>
      <c r="J95">
        <v>1</v>
      </c>
      <c r="K95">
        <v>1</v>
      </c>
      <c r="L95">
        <v>515</v>
      </c>
      <c r="N95" t="b">
        <v>0</v>
      </c>
      <c r="O95" t="b">
        <v>1</v>
      </c>
      <c r="Q95">
        <v>6.76</v>
      </c>
      <c r="R95">
        <v>330</v>
      </c>
      <c r="T95" s="10">
        <v>1255</v>
      </c>
      <c r="U95" s="10">
        <v>1321</v>
      </c>
      <c r="Y95" s="11">
        <v>337</v>
      </c>
      <c r="Z95" s="12" t="s">
        <v>1216</v>
      </c>
      <c r="AA95" s="13">
        <v>42100</v>
      </c>
      <c r="AB95" s="14">
        <v>0.79091435185185188</v>
      </c>
      <c r="AC95" s="15">
        <v>42100.790914351855</v>
      </c>
      <c r="AD95" s="11">
        <v>31.180820000000001</v>
      </c>
      <c r="AE95" s="11">
        <v>-120.91930000000001</v>
      </c>
      <c r="AF95" s="11">
        <v>1</v>
      </c>
      <c r="AG95" s="11">
        <v>513</v>
      </c>
      <c r="AH95" s="11">
        <v>2</v>
      </c>
      <c r="AI95" s="11">
        <v>5.7649998664855957</v>
      </c>
      <c r="AJ95" s="11">
        <v>34.231998443603516</v>
      </c>
      <c r="AK95" s="11">
        <v>26.986150741577148</v>
      </c>
      <c r="AL95" s="11">
        <v>0.41499999165534973</v>
      </c>
      <c r="AM95" s="11">
        <v>3.1500000953674316</v>
      </c>
      <c r="AN95" s="11">
        <v>81.180000305175781</v>
      </c>
      <c r="AO95" s="11">
        <v>40.509998321533203</v>
      </c>
      <c r="AP95" s="11">
        <v>0</v>
      </c>
      <c r="AQ95" s="36"/>
      <c r="AR95" s="36"/>
    </row>
    <row r="96" spans="1:44" ht="17" customHeight="1" x14ac:dyDescent="0.2">
      <c r="A96" t="s">
        <v>1220</v>
      </c>
      <c r="B96">
        <v>201504</v>
      </c>
      <c r="C96">
        <v>183</v>
      </c>
      <c r="D96">
        <v>17</v>
      </c>
      <c r="E96" t="s">
        <v>1029</v>
      </c>
      <c r="F96" t="s">
        <v>91</v>
      </c>
      <c r="G96" t="s">
        <v>28</v>
      </c>
      <c r="H96" t="b">
        <v>0</v>
      </c>
      <c r="J96">
        <v>8</v>
      </c>
      <c r="K96">
        <v>8</v>
      </c>
      <c r="L96">
        <v>170</v>
      </c>
      <c r="N96" t="b">
        <v>0</v>
      </c>
      <c r="O96" t="b">
        <v>1</v>
      </c>
      <c r="Q96">
        <v>5.77</v>
      </c>
      <c r="R96">
        <v>330</v>
      </c>
      <c r="T96" s="10">
        <v>1357</v>
      </c>
      <c r="U96" s="10">
        <v>1419</v>
      </c>
      <c r="Y96" s="11">
        <v>340</v>
      </c>
      <c r="Z96" s="12" t="s">
        <v>1220</v>
      </c>
      <c r="AA96" s="13">
        <v>42101</v>
      </c>
      <c r="AB96" s="14">
        <v>0.84040509259259255</v>
      </c>
      <c r="AC96" s="15">
        <v>42101.840405092589</v>
      </c>
      <c r="AD96" s="11">
        <v>29.84402</v>
      </c>
      <c r="AE96" s="11">
        <v>-123.58423000000001</v>
      </c>
      <c r="AF96" s="11">
        <v>1</v>
      </c>
      <c r="AG96" s="11">
        <v>171</v>
      </c>
      <c r="AH96" s="11">
        <v>-1</v>
      </c>
      <c r="AI96" s="11">
        <v>9.7130002975463867</v>
      </c>
      <c r="AJ96" s="11">
        <v>33.473400115966797</v>
      </c>
      <c r="AK96" s="11">
        <v>25.81450080871582</v>
      </c>
      <c r="AL96" s="11">
        <v>4.3309998512268066</v>
      </c>
      <c r="AM96" s="11">
        <v>1.440000057220459</v>
      </c>
      <c r="AN96" s="11">
        <v>16.989999771118164</v>
      </c>
      <c r="AO96" s="11">
        <v>17.790000915527344</v>
      </c>
      <c r="AP96" s="11">
        <v>0</v>
      </c>
      <c r="AQ96" s="11">
        <v>3.5999998450279236E-2</v>
      </c>
      <c r="AR96" s="11">
        <v>4.6000000089406967E-2</v>
      </c>
    </row>
    <row r="97" spans="1:44" ht="17" customHeight="1" x14ac:dyDescent="0.2">
      <c r="A97" t="s">
        <v>1221</v>
      </c>
      <c r="B97">
        <v>201504</v>
      </c>
      <c r="C97">
        <v>183</v>
      </c>
      <c r="D97">
        <v>17</v>
      </c>
      <c r="E97" t="s">
        <v>1029</v>
      </c>
      <c r="F97" t="s">
        <v>91</v>
      </c>
      <c r="G97" t="s">
        <v>28</v>
      </c>
      <c r="H97" t="b">
        <v>0</v>
      </c>
      <c r="J97">
        <v>1</v>
      </c>
      <c r="K97">
        <v>1</v>
      </c>
      <c r="L97">
        <v>515</v>
      </c>
      <c r="N97" t="b">
        <v>0</v>
      </c>
      <c r="O97" t="b">
        <v>1</v>
      </c>
      <c r="Q97">
        <v>7.09</v>
      </c>
      <c r="R97">
        <v>330</v>
      </c>
      <c r="T97" s="10">
        <v>1357</v>
      </c>
      <c r="U97" s="10">
        <v>1419</v>
      </c>
      <c r="Y97" s="11">
        <v>341</v>
      </c>
      <c r="Z97" s="12" t="s">
        <v>1221</v>
      </c>
      <c r="AA97" s="13">
        <v>42101</v>
      </c>
      <c r="AB97" s="14">
        <v>0.84040509259259255</v>
      </c>
      <c r="AC97" s="15">
        <v>42101.840405092589</v>
      </c>
      <c r="AD97" s="11">
        <v>29.84402</v>
      </c>
      <c r="AE97" s="11">
        <v>-123.58423000000001</v>
      </c>
      <c r="AF97" s="11">
        <v>1</v>
      </c>
      <c r="AG97" s="11">
        <v>514</v>
      </c>
      <c r="AH97" s="11">
        <v>1</v>
      </c>
      <c r="AI97" s="11">
        <v>5.6840000152587891</v>
      </c>
      <c r="AJ97" s="11">
        <v>34.19219970703125</v>
      </c>
      <c r="AK97" s="11">
        <v>26.96449089050293</v>
      </c>
      <c r="AL97" s="11">
        <v>0.58600002527236938</v>
      </c>
      <c r="AM97" s="11">
        <v>3.0999999046325684</v>
      </c>
      <c r="AN97" s="11">
        <v>80.519996643066406</v>
      </c>
      <c r="AO97" s="11">
        <v>40.139999389648438</v>
      </c>
      <c r="AP97" s="11">
        <v>0</v>
      </c>
      <c r="AQ97" s="36"/>
      <c r="AR97" s="36"/>
    </row>
    <row r="98" spans="1:44" ht="17" customHeight="1" x14ac:dyDescent="0.2">
      <c r="A98" t="s">
        <v>201</v>
      </c>
      <c r="B98">
        <v>201504</v>
      </c>
      <c r="C98">
        <v>192</v>
      </c>
      <c r="D98">
        <v>18</v>
      </c>
      <c r="E98" t="s">
        <v>1030</v>
      </c>
      <c r="F98" t="s">
        <v>32</v>
      </c>
      <c r="G98" t="s">
        <v>33</v>
      </c>
      <c r="H98" t="b">
        <v>1</v>
      </c>
      <c r="J98">
        <v>8</v>
      </c>
      <c r="K98">
        <v>8</v>
      </c>
      <c r="L98">
        <v>170</v>
      </c>
      <c r="N98" t="b">
        <v>0</v>
      </c>
      <c r="O98" t="b">
        <v>1</v>
      </c>
      <c r="Q98">
        <v>5.3</v>
      </c>
      <c r="R98">
        <v>330</v>
      </c>
      <c r="T98" s="10">
        <v>2139</v>
      </c>
      <c r="U98" s="10">
        <v>2157</v>
      </c>
      <c r="Y98" s="11">
        <v>344</v>
      </c>
      <c r="Z98" s="12" t="s">
        <v>201</v>
      </c>
      <c r="AA98" s="13">
        <v>42102</v>
      </c>
      <c r="AB98" s="14">
        <v>0.10821759259259259</v>
      </c>
      <c r="AC98" s="15">
        <v>42102.108217592591</v>
      </c>
      <c r="AD98" s="11">
        <v>30.416419999999999</v>
      </c>
      <c r="AE98" s="11">
        <v>-124.00067</v>
      </c>
      <c r="AF98" s="11">
        <v>1</v>
      </c>
      <c r="AG98" s="11">
        <v>170</v>
      </c>
      <c r="AH98" s="11">
        <v>0</v>
      </c>
      <c r="AI98" s="11">
        <v>9.6929998397827148</v>
      </c>
      <c r="AJ98" s="11">
        <v>33.455699920654297</v>
      </c>
      <c r="AK98" s="11">
        <v>25.803909301757812</v>
      </c>
      <c r="AL98" s="11">
        <v>4.2560000419616699</v>
      </c>
      <c r="AM98" s="11">
        <v>1.4900000095367432</v>
      </c>
      <c r="AN98" s="11">
        <v>17.309999465942383</v>
      </c>
      <c r="AO98" s="11">
        <v>18.229999542236328</v>
      </c>
      <c r="AP98" s="11">
        <v>0</v>
      </c>
      <c r="AQ98" s="11">
        <v>3.7000000476837158E-2</v>
      </c>
      <c r="AR98" s="11">
        <v>4.6000000089406967E-2</v>
      </c>
    </row>
    <row r="99" spans="1:44" ht="17" customHeight="1" x14ac:dyDescent="0.2">
      <c r="A99" t="s">
        <v>202</v>
      </c>
      <c r="B99">
        <v>201504</v>
      </c>
      <c r="C99">
        <v>192</v>
      </c>
      <c r="D99">
        <v>18</v>
      </c>
      <c r="E99" t="s">
        <v>1030</v>
      </c>
      <c r="F99" t="s">
        <v>32</v>
      </c>
      <c r="G99" t="s">
        <v>33</v>
      </c>
      <c r="H99" t="b">
        <v>1</v>
      </c>
      <c r="J99">
        <v>1</v>
      </c>
      <c r="K99">
        <v>1</v>
      </c>
      <c r="L99">
        <v>515</v>
      </c>
      <c r="N99" t="b">
        <v>0</v>
      </c>
      <c r="O99" t="b">
        <v>1</v>
      </c>
      <c r="Q99">
        <v>6.83</v>
      </c>
      <c r="R99">
        <v>330</v>
      </c>
      <c r="T99" s="10">
        <v>2139</v>
      </c>
      <c r="U99" s="10">
        <v>2204</v>
      </c>
      <c r="Y99" s="11">
        <v>345</v>
      </c>
      <c r="Z99" s="12" t="s">
        <v>202</v>
      </c>
      <c r="AA99" s="13">
        <v>42102</v>
      </c>
      <c r="AB99" s="14">
        <v>0.10821759259259259</v>
      </c>
      <c r="AC99" s="15">
        <v>42102.108217592591</v>
      </c>
      <c r="AD99" s="11">
        <v>30.416419999999999</v>
      </c>
      <c r="AE99" s="11">
        <v>-124.00067</v>
      </c>
      <c r="AF99" s="11">
        <v>1</v>
      </c>
      <c r="AG99" s="11">
        <v>515</v>
      </c>
      <c r="AH99" s="11">
        <v>0</v>
      </c>
      <c r="AI99" s="11">
        <v>5.8720002174377441</v>
      </c>
      <c r="AJ99" s="11">
        <v>34.222400665283203</v>
      </c>
      <c r="AK99" s="11">
        <v>26.965520858764648</v>
      </c>
      <c r="AL99" s="11">
        <v>0.48600000143051147</v>
      </c>
      <c r="AM99" s="11">
        <v>3.1500000953674316</v>
      </c>
      <c r="AN99" s="11">
        <v>79.089996337890625</v>
      </c>
      <c r="AO99" s="11">
        <v>40.020000457763672</v>
      </c>
      <c r="AP99" s="11">
        <v>0</v>
      </c>
      <c r="AQ99" s="36"/>
      <c r="AR99" s="36"/>
    </row>
    <row r="100" spans="1:44" ht="17" customHeight="1" x14ac:dyDescent="0.2">
      <c r="A100" t="s">
        <v>205</v>
      </c>
      <c r="B100">
        <v>201504</v>
      </c>
      <c r="C100">
        <v>230</v>
      </c>
      <c r="D100">
        <v>21</v>
      </c>
      <c r="E100" t="s">
        <v>1030</v>
      </c>
      <c r="F100" t="s">
        <v>36</v>
      </c>
      <c r="G100" t="s">
        <v>33</v>
      </c>
      <c r="H100" t="b">
        <v>1</v>
      </c>
      <c r="J100">
        <v>8</v>
      </c>
      <c r="K100">
        <v>8</v>
      </c>
      <c r="L100">
        <v>170</v>
      </c>
      <c r="N100" t="b">
        <v>0</v>
      </c>
      <c r="O100" t="b">
        <v>1</v>
      </c>
      <c r="Q100">
        <v>6.19</v>
      </c>
      <c r="R100">
        <v>330</v>
      </c>
      <c r="T100" s="10">
        <v>1516</v>
      </c>
      <c r="U100" s="10">
        <v>1538</v>
      </c>
      <c r="Y100" s="11">
        <v>352</v>
      </c>
      <c r="Z100" s="12" t="s">
        <v>205</v>
      </c>
      <c r="AA100" s="13">
        <v>42102</v>
      </c>
      <c r="AB100" s="14">
        <v>0.96172453703703709</v>
      </c>
      <c r="AC100" s="15">
        <v>42102.961724537039</v>
      </c>
      <c r="AD100" s="11">
        <v>31.415669999999999</v>
      </c>
      <c r="AE100" s="11">
        <v>-121.98520000000001</v>
      </c>
      <c r="AF100" s="11">
        <v>1</v>
      </c>
      <c r="AG100" s="11">
        <v>170</v>
      </c>
      <c r="AH100" s="11">
        <v>0</v>
      </c>
      <c r="AI100" s="11">
        <v>8.9989995956420898</v>
      </c>
      <c r="AJ100" s="11">
        <v>33.754398345947266</v>
      </c>
      <c r="AK100" s="11">
        <v>26.149040222167969</v>
      </c>
      <c r="AL100" s="11">
        <v>3.4849998950958252</v>
      </c>
      <c r="AM100" s="11">
        <v>1.7999999523162842</v>
      </c>
      <c r="AN100" s="11">
        <v>25.670000076293945</v>
      </c>
      <c r="AO100" s="11">
        <v>23.700000762939453</v>
      </c>
      <c r="AP100" s="11">
        <v>0</v>
      </c>
      <c r="AQ100" s="11">
        <v>6.0000000521540642E-3</v>
      </c>
      <c r="AR100" s="11">
        <v>5.2000001072883606E-2</v>
      </c>
    </row>
    <row r="101" spans="1:44" ht="17" customHeight="1" x14ac:dyDescent="0.2">
      <c r="A101" t="s">
        <v>206</v>
      </c>
      <c r="B101">
        <v>201504</v>
      </c>
      <c r="C101">
        <v>230</v>
      </c>
      <c r="D101">
        <v>21</v>
      </c>
      <c r="E101" t="s">
        <v>1030</v>
      </c>
      <c r="F101" t="s">
        <v>36</v>
      </c>
      <c r="G101" t="s">
        <v>33</v>
      </c>
      <c r="H101" t="b">
        <v>1</v>
      </c>
      <c r="J101">
        <v>1</v>
      </c>
      <c r="K101">
        <v>1</v>
      </c>
      <c r="L101">
        <v>515</v>
      </c>
      <c r="N101" t="b">
        <v>0</v>
      </c>
      <c r="O101" t="b">
        <v>1</v>
      </c>
      <c r="Q101">
        <v>5.22</v>
      </c>
      <c r="R101">
        <v>330</v>
      </c>
      <c r="T101" s="10">
        <v>1516</v>
      </c>
      <c r="U101" s="10">
        <v>1535</v>
      </c>
      <c r="Y101" s="11">
        <v>353</v>
      </c>
      <c r="Z101" s="12" t="s">
        <v>206</v>
      </c>
      <c r="AA101" s="13">
        <v>42102</v>
      </c>
      <c r="AB101" s="14">
        <v>0.96172453703703709</v>
      </c>
      <c r="AC101" s="15">
        <v>42102.961724537039</v>
      </c>
      <c r="AD101" s="11">
        <v>31.415669999999999</v>
      </c>
      <c r="AE101" s="11">
        <v>-121.98520000000001</v>
      </c>
      <c r="AF101" s="11">
        <v>1</v>
      </c>
      <c r="AG101" s="11">
        <v>514</v>
      </c>
      <c r="AH101" s="11">
        <v>1</v>
      </c>
      <c r="AI101" s="11">
        <v>5.7969999313354492</v>
      </c>
      <c r="AJ101" s="11">
        <v>34.258399963378906</v>
      </c>
      <c r="AK101" s="11">
        <v>27.00316047668457</v>
      </c>
      <c r="AL101" s="11">
        <v>0.33799999952316284</v>
      </c>
      <c r="AM101" s="11">
        <v>3.190000057220459</v>
      </c>
      <c r="AN101" s="11">
        <v>82.099998474121094</v>
      </c>
      <c r="AO101" s="11">
        <v>40.599998474121094</v>
      </c>
      <c r="AP101" s="11">
        <v>0</v>
      </c>
      <c r="AQ101" s="36"/>
      <c r="AR101" s="36"/>
    </row>
    <row r="102" spans="1:44" ht="17" customHeight="1" x14ac:dyDescent="0.2">
      <c r="A102" t="s">
        <v>211</v>
      </c>
      <c r="B102">
        <v>201504</v>
      </c>
      <c r="C102">
        <v>256</v>
      </c>
      <c r="D102">
        <v>23</v>
      </c>
      <c r="E102" t="s">
        <v>1030</v>
      </c>
      <c r="F102" t="s">
        <v>41</v>
      </c>
      <c r="G102" t="s">
        <v>33</v>
      </c>
      <c r="H102" t="b">
        <v>1</v>
      </c>
      <c r="J102">
        <v>8</v>
      </c>
      <c r="K102">
        <v>8</v>
      </c>
      <c r="L102">
        <v>170</v>
      </c>
      <c r="N102" t="b">
        <v>0</v>
      </c>
      <c r="O102" t="b">
        <v>1</v>
      </c>
      <c r="Q102">
        <v>6.75</v>
      </c>
      <c r="R102">
        <v>330</v>
      </c>
      <c r="T102" s="10">
        <v>627</v>
      </c>
      <c r="U102" s="10">
        <v>657</v>
      </c>
      <c r="Y102" s="11">
        <v>356</v>
      </c>
      <c r="Z102" s="12" t="s">
        <v>211</v>
      </c>
      <c r="AA102" s="13">
        <v>42103</v>
      </c>
      <c r="AB102" s="14">
        <v>0.52083333333333337</v>
      </c>
      <c r="AC102" s="15">
        <v>42103.520833333336</v>
      </c>
      <c r="AD102" s="11">
        <v>32.082680000000003</v>
      </c>
      <c r="AE102" s="11">
        <v>-120.6294</v>
      </c>
      <c r="AF102" s="11">
        <v>1</v>
      </c>
      <c r="AG102" s="11">
        <v>169</v>
      </c>
      <c r="AH102" s="11">
        <v>1</v>
      </c>
      <c r="AI102" s="11">
        <v>9.6840000152587891</v>
      </c>
      <c r="AJ102" s="11">
        <v>33.505001068115234</v>
      </c>
      <c r="AK102" s="11">
        <v>25.843879699707031</v>
      </c>
      <c r="AL102" s="11">
        <v>4.1710000038146973</v>
      </c>
      <c r="AM102" s="11">
        <v>1.4600000381469727</v>
      </c>
      <c r="AN102" s="11">
        <v>17.290000915527344</v>
      </c>
      <c r="AO102" s="11">
        <v>17.940000534057617</v>
      </c>
      <c r="AP102" s="11">
        <v>0</v>
      </c>
      <c r="AQ102" s="11">
        <v>4.6999998390674591E-2</v>
      </c>
      <c r="AR102" s="11">
        <v>6.5999999642372131E-2</v>
      </c>
    </row>
    <row r="103" spans="1:44" ht="17" customHeight="1" x14ac:dyDescent="0.2">
      <c r="A103" t="s">
        <v>212</v>
      </c>
      <c r="B103">
        <v>201504</v>
      </c>
      <c r="C103">
        <v>256</v>
      </c>
      <c r="D103">
        <v>23</v>
      </c>
      <c r="E103" t="s">
        <v>1030</v>
      </c>
      <c r="F103" t="s">
        <v>41</v>
      </c>
      <c r="G103" t="s">
        <v>33</v>
      </c>
      <c r="H103" t="b">
        <v>1</v>
      </c>
      <c r="J103">
        <v>1</v>
      </c>
      <c r="K103">
        <v>1</v>
      </c>
      <c r="L103">
        <v>515</v>
      </c>
      <c r="N103" t="b">
        <v>0</v>
      </c>
      <c r="O103" t="b">
        <v>1</v>
      </c>
      <c r="Q103">
        <v>7.62</v>
      </c>
      <c r="R103">
        <v>330</v>
      </c>
      <c r="T103" s="10">
        <v>627</v>
      </c>
      <c r="U103" s="10">
        <v>700</v>
      </c>
      <c r="Y103" s="11">
        <v>357</v>
      </c>
      <c r="Z103" s="12" t="s">
        <v>212</v>
      </c>
      <c r="AA103" s="13">
        <v>42103</v>
      </c>
      <c r="AB103" s="14">
        <v>0.52083333333333337</v>
      </c>
      <c r="AC103" s="15">
        <v>42103.520833333336</v>
      </c>
      <c r="AD103" s="11">
        <v>32.082680000000003</v>
      </c>
      <c r="AE103" s="11">
        <v>-120.6294</v>
      </c>
      <c r="AF103" s="11">
        <v>1</v>
      </c>
      <c r="AG103" s="11">
        <v>515</v>
      </c>
      <c r="AH103" s="11">
        <v>0</v>
      </c>
      <c r="AI103" s="11">
        <v>6.0399999618530273</v>
      </c>
      <c r="AJ103" s="11">
        <v>34.230598449707031</v>
      </c>
      <c r="AK103" s="11">
        <v>26.95121955871582</v>
      </c>
      <c r="AL103" s="11">
        <v>0.46299999952316284</v>
      </c>
      <c r="AM103" s="11">
        <v>3.1099998950958252</v>
      </c>
      <c r="AN103" s="11">
        <v>76.779998779296875</v>
      </c>
      <c r="AO103" s="11">
        <v>39.439998626708984</v>
      </c>
      <c r="AP103" s="11">
        <v>0</v>
      </c>
      <c r="AQ103" s="36"/>
      <c r="AR103" s="36"/>
    </row>
    <row r="104" spans="1:44" ht="17" customHeight="1" x14ac:dyDescent="0.2">
      <c r="A104" t="s">
        <v>215</v>
      </c>
      <c r="B104">
        <v>201504</v>
      </c>
      <c r="C104">
        <v>285</v>
      </c>
      <c r="D104">
        <v>25</v>
      </c>
      <c r="E104" t="s">
        <v>1030</v>
      </c>
      <c r="F104" t="s">
        <v>44</v>
      </c>
      <c r="G104" t="s">
        <v>33</v>
      </c>
      <c r="H104" t="b">
        <v>1</v>
      </c>
      <c r="J104">
        <v>8</v>
      </c>
      <c r="K104">
        <v>8</v>
      </c>
      <c r="L104">
        <v>170</v>
      </c>
      <c r="N104" t="b">
        <v>0</v>
      </c>
      <c r="O104" t="b">
        <v>1</v>
      </c>
      <c r="Q104">
        <v>5.37</v>
      </c>
      <c r="R104">
        <v>330</v>
      </c>
      <c r="T104" s="10">
        <v>1949</v>
      </c>
      <c r="U104" s="10">
        <v>1807</v>
      </c>
      <c r="Y104" s="11">
        <v>364</v>
      </c>
      <c r="Z104" s="12" t="s">
        <v>215</v>
      </c>
      <c r="AA104" s="13">
        <v>42104</v>
      </c>
      <c r="AB104" s="14">
        <v>3.9837962962962964E-2</v>
      </c>
      <c r="AC104" s="15">
        <v>42104.039837962962</v>
      </c>
      <c r="AD104" s="11">
        <v>32.650120000000001</v>
      </c>
      <c r="AE104" s="11">
        <v>-119.4764</v>
      </c>
      <c r="AF104" s="11">
        <v>1</v>
      </c>
      <c r="AG104" s="11">
        <v>170</v>
      </c>
      <c r="AH104" s="11">
        <v>0</v>
      </c>
      <c r="AI104" s="11">
        <v>8.8129997253417969</v>
      </c>
      <c r="AJ104" s="11">
        <v>33.923301696777344</v>
      </c>
      <c r="AK104" s="11">
        <v>26.310449600219727</v>
      </c>
      <c r="AL104" s="11">
        <v>2.7119998931884766</v>
      </c>
      <c r="AM104" s="11">
        <v>2.0499999523162842</v>
      </c>
      <c r="AN104" s="11">
        <v>31.950000762939453</v>
      </c>
      <c r="AO104" s="11">
        <v>26.389999389648438</v>
      </c>
      <c r="AP104" s="11">
        <v>0</v>
      </c>
      <c r="AQ104" s="11">
        <v>2.7000000700354576E-2</v>
      </c>
      <c r="AR104" s="11">
        <v>9.2000000178813934E-2</v>
      </c>
    </row>
    <row r="105" spans="1:44" ht="17" customHeight="1" x14ac:dyDescent="0.2">
      <c r="A105" t="s">
        <v>216</v>
      </c>
      <c r="B105">
        <v>201504</v>
      </c>
      <c r="C105">
        <v>285</v>
      </c>
      <c r="D105">
        <v>25</v>
      </c>
      <c r="E105" t="s">
        <v>1030</v>
      </c>
      <c r="F105" t="s">
        <v>44</v>
      </c>
      <c r="G105" t="s">
        <v>33</v>
      </c>
      <c r="H105" t="b">
        <v>1</v>
      </c>
      <c r="J105">
        <v>1</v>
      </c>
      <c r="K105">
        <v>1</v>
      </c>
      <c r="L105">
        <v>515</v>
      </c>
      <c r="N105" t="b">
        <v>0</v>
      </c>
      <c r="O105" t="b">
        <v>1</v>
      </c>
      <c r="Q105">
        <v>5.14</v>
      </c>
      <c r="R105">
        <v>330</v>
      </c>
      <c r="T105" s="10">
        <v>1949</v>
      </c>
      <c r="U105" s="10">
        <v>1808</v>
      </c>
      <c r="Y105" s="11">
        <v>365</v>
      </c>
      <c r="Z105" s="12" t="s">
        <v>216</v>
      </c>
      <c r="AA105" s="13">
        <v>42104</v>
      </c>
      <c r="AB105" s="14">
        <v>3.9837962962962964E-2</v>
      </c>
      <c r="AC105" s="15">
        <v>42104.039837962962</v>
      </c>
      <c r="AD105" s="11">
        <v>32.650120000000001</v>
      </c>
      <c r="AE105" s="11">
        <v>-119.4764</v>
      </c>
      <c r="AF105" s="11">
        <v>1</v>
      </c>
      <c r="AG105" s="11">
        <v>517</v>
      </c>
      <c r="AH105" s="11">
        <v>-2</v>
      </c>
      <c r="AI105" s="11">
        <v>6.2059998512268066</v>
      </c>
      <c r="AJ105" s="11">
        <v>34.311901092529297</v>
      </c>
      <c r="AK105" s="11">
        <v>26.994649887084961</v>
      </c>
      <c r="AL105" s="11">
        <v>0.30799999833106995</v>
      </c>
      <c r="AM105" s="11">
        <v>3.1500000953674316</v>
      </c>
      <c r="AN105" s="11">
        <v>78.730003356933594</v>
      </c>
      <c r="AO105" s="11">
        <v>39.139999389648438</v>
      </c>
      <c r="AP105" s="11">
        <v>0</v>
      </c>
      <c r="AQ105" s="36"/>
      <c r="AR105" s="36"/>
    </row>
    <row r="106" spans="1:44" ht="17" customHeight="1" x14ac:dyDescent="0.2">
      <c r="A106" t="s">
        <v>219</v>
      </c>
      <c r="B106">
        <v>201504</v>
      </c>
      <c r="C106">
        <v>312</v>
      </c>
      <c r="D106">
        <v>27</v>
      </c>
      <c r="E106" t="s">
        <v>1030</v>
      </c>
      <c r="F106" t="s">
        <v>47</v>
      </c>
      <c r="G106" t="s">
        <v>33</v>
      </c>
      <c r="H106" t="b">
        <v>1</v>
      </c>
      <c r="J106">
        <v>8</v>
      </c>
      <c r="K106">
        <v>8</v>
      </c>
      <c r="L106">
        <v>170</v>
      </c>
      <c r="N106" t="b">
        <v>0</v>
      </c>
      <c r="O106" t="b">
        <v>1</v>
      </c>
      <c r="Q106">
        <v>7.02</v>
      </c>
      <c r="R106">
        <v>330</v>
      </c>
      <c r="T106" s="10">
        <v>620</v>
      </c>
      <c r="U106" s="10">
        <v>644</v>
      </c>
      <c r="Y106" s="11">
        <v>368</v>
      </c>
      <c r="Z106" s="12" t="s">
        <v>219</v>
      </c>
      <c r="AA106" s="13">
        <v>42104</v>
      </c>
      <c r="AB106" s="14">
        <v>0.51879629629629631</v>
      </c>
      <c r="AC106" s="15">
        <v>42104.518796296295</v>
      </c>
      <c r="AD106" s="11">
        <v>33.185369999999999</v>
      </c>
      <c r="AE106" s="11">
        <v>-118.3857</v>
      </c>
      <c r="AF106" s="11">
        <v>1</v>
      </c>
      <c r="AG106" s="11">
        <v>171</v>
      </c>
      <c r="AH106" s="11">
        <v>-1</v>
      </c>
      <c r="AI106" s="11">
        <v>9.0190000534057617</v>
      </c>
      <c r="AJ106" s="11">
        <v>34.053901672363281</v>
      </c>
      <c r="AK106" s="11">
        <v>26.380460739135742</v>
      </c>
      <c r="AL106" s="11">
        <v>2.125999927520752</v>
      </c>
      <c r="AM106" s="11">
        <v>2.2200000286102295</v>
      </c>
      <c r="AN106" s="11">
        <v>34.729999542236328</v>
      </c>
      <c r="AO106" s="11">
        <v>27.639999389648438</v>
      </c>
      <c r="AP106" s="11">
        <v>0</v>
      </c>
      <c r="AQ106" s="11">
        <v>4.0000001899898052E-3</v>
      </c>
      <c r="AR106" s="11">
        <v>4.3000001460313797E-2</v>
      </c>
    </row>
    <row r="107" spans="1:44" ht="17" customHeight="1" x14ac:dyDescent="0.2">
      <c r="A107" t="s">
        <v>220</v>
      </c>
      <c r="B107">
        <v>201504</v>
      </c>
      <c r="C107">
        <v>312</v>
      </c>
      <c r="D107">
        <v>27</v>
      </c>
      <c r="E107" t="s">
        <v>1030</v>
      </c>
      <c r="F107" t="s">
        <v>47</v>
      </c>
      <c r="G107" t="s">
        <v>33</v>
      </c>
      <c r="H107" t="b">
        <v>1</v>
      </c>
      <c r="J107">
        <v>1</v>
      </c>
      <c r="K107">
        <v>1</v>
      </c>
      <c r="L107">
        <v>515</v>
      </c>
      <c r="N107" t="b">
        <v>0</v>
      </c>
      <c r="O107" t="b">
        <v>1</v>
      </c>
      <c r="Q107">
        <v>6.875</v>
      </c>
      <c r="R107">
        <v>330</v>
      </c>
      <c r="T107" s="10">
        <v>620</v>
      </c>
      <c r="U107" s="10">
        <v>644</v>
      </c>
      <c r="Y107" s="11">
        <v>369</v>
      </c>
      <c r="Z107" s="12" t="s">
        <v>220</v>
      </c>
      <c r="AA107" s="13">
        <v>42104</v>
      </c>
      <c r="AB107" s="14">
        <v>0.51879629629629631</v>
      </c>
      <c r="AC107" s="15">
        <v>42104.518796296295</v>
      </c>
      <c r="AD107" s="11">
        <v>33.185369999999999</v>
      </c>
      <c r="AE107" s="11">
        <v>-118.3857</v>
      </c>
      <c r="AF107" s="11">
        <v>1</v>
      </c>
      <c r="AG107" s="11">
        <v>514</v>
      </c>
      <c r="AH107" s="11">
        <v>1</v>
      </c>
      <c r="AI107" s="11">
        <v>6.2059998512268066</v>
      </c>
      <c r="AJ107" s="11">
        <v>34.329700469970703</v>
      </c>
      <c r="AK107" s="11">
        <v>27.008640289306641</v>
      </c>
      <c r="AL107" s="11">
        <v>0.24899999797344208</v>
      </c>
      <c r="AM107" s="11">
        <v>3.190000057220459</v>
      </c>
      <c r="AN107" s="11">
        <v>79.790000915527344</v>
      </c>
      <c r="AO107" s="11">
        <v>39.150001525878906</v>
      </c>
      <c r="AP107" s="11">
        <v>0</v>
      </c>
      <c r="AQ107" s="36"/>
      <c r="AR107" s="36"/>
    </row>
    <row r="108" spans="1:44" ht="17" customHeight="1" x14ac:dyDescent="0.2">
      <c r="A108" t="s">
        <v>1222</v>
      </c>
      <c r="B108">
        <v>201504</v>
      </c>
      <c r="C108">
        <v>431</v>
      </c>
      <c r="D108">
        <v>37</v>
      </c>
      <c r="E108" t="s">
        <v>1031</v>
      </c>
      <c r="F108" t="s">
        <v>109</v>
      </c>
      <c r="G108" t="s">
        <v>28</v>
      </c>
      <c r="H108" t="b">
        <v>0</v>
      </c>
      <c r="J108">
        <v>8</v>
      </c>
      <c r="K108">
        <v>8</v>
      </c>
      <c r="L108">
        <v>170</v>
      </c>
      <c r="N108" t="b">
        <v>0</v>
      </c>
      <c r="O108" t="b">
        <v>1</v>
      </c>
      <c r="Q108">
        <v>5.53</v>
      </c>
      <c r="R108">
        <v>330</v>
      </c>
      <c r="S108" t="s">
        <v>1223</v>
      </c>
      <c r="T108" s="10">
        <v>1236</v>
      </c>
      <c r="U108" s="10">
        <v>1257</v>
      </c>
      <c r="Y108" s="11">
        <v>375</v>
      </c>
      <c r="Z108" s="12" t="s">
        <v>1222</v>
      </c>
      <c r="AA108" s="13">
        <v>42105</v>
      </c>
      <c r="AB108" s="14">
        <v>0.77798611111111116</v>
      </c>
      <c r="AC108" s="15">
        <v>42105.777986111112</v>
      </c>
      <c r="AD108" s="11">
        <v>33.495019999999997</v>
      </c>
      <c r="AE108" s="11">
        <v>-119.30973</v>
      </c>
      <c r="AF108" s="11">
        <v>1</v>
      </c>
      <c r="AG108" s="11">
        <v>170</v>
      </c>
      <c r="AH108" s="11">
        <v>0</v>
      </c>
      <c r="AI108" s="11">
        <v>8.7620000839233398</v>
      </c>
      <c r="AJ108" s="11">
        <v>34.066200256347656</v>
      </c>
      <c r="AK108" s="11">
        <v>26.430370330810547</v>
      </c>
      <c r="AL108" s="11">
        <v>2.1180000305175781</v>
      </c>
      <c r="AM108" s="11">
        <v>2.25</v>
      </c>
      <c r="AN108" s="11">
        <v>36.709999084472656</v>
      </c>
      <c r="AO108" s="11">
        <v>28.340000152587891</v>
      </c>
      <c r="AP108" s="11">
        <v>0</v>
      </c>
      <c r="AQ108" s="11">
        <v>3.0000000260770321E-3</v>
      </c>
      <c r="AR108" s="11">
        <v>4.8000000417232513E-2</v>
      </c>
    </row>
    <row r="109" spans="1:44" ht="17" customHeight="1" x14ac:dyDescent="0.2">
      <c r="A109" t="s">
        <v>1224</v>
      </c>
      <c r="B109">
        <v>201504</v>
      </c>
      <c r="C109">
        <v>431</v>
      </c>
      <c r="D109">
        <v>37</v>
      </c>
      <c r="E109" t="s">
        <v>1031</v>
      </c>
      <c r="F109" t="s">
        <v>109</v>
      </c>
      <c r="G109" t="s">
        <v>28</v>
      </c>
      <c r="H109" t="b">
        <v>0</v>
      </c>
      <c r="J109">
        <v>1</v>
      </c>
      <c r="K109">
        <v>1</v>
      </c>
      <c r="L109">
        <v>515</v>
      </c>
      <c r="N109" t="b">
        <v>0</v>
      </c>
      <c r="O109" t="b">
        <v>1</v>
      </c>
      <c r="Q109">
        <v>5.53</v>
      </c>
      <c r="R109">
        <v>330</v>
      </c>
      <c r="T109" s="10">
        <v>1236</v>
      </c>
      <c r="U109" s="10">
        <v>1257</v>
      </c>
      <c r="Y109" s="11">
        <v>376</v>
      </c>
      <c r="Z109" s="12" t="s">
        <v>1224</v>
      </c>
      <c r="AA109" s="13">
        <v>42105</v>
      </c>
      <c r="AB109" s="14">
        <v>0.77798611111111116</v>
      </c>
      <c r="AC109" s="15">
        <v>42105.777986111112</v>
      </c>
      <c r="AD109" s="11">
        <v>33.495019999999997</v>
      </c>
      <c r="AE109" s="11">
        <v>-119.30973</v>
      </c>
      <c r="AF109" s="11">
        <v>1</v>
      </c>
      <c r="AG109" s="11">
        <v>513</v>
      </c>
      <c r="AH109" s="11">
        <v>2</v>
      </c>
      <c r="AI109" s="11">
        <v>6.2020001411437988</v>
      </c>
      <c r="AJ109" s="11">
        <v>34.330699920654297</v>
      </c>
      <c r="AK109" s="11">
        <v>27.009920120239258</v>
      </c>
      <c r="AL109" s="11">
        <v>0.22100000083446503</v>
      </c>
      <c r="AM109" s="11">
        <v>3.1800000667572021</v>
      </c>
      <c r="AN109" s="11">
        <v>81.69000244140625</v>
      </c>
      <c r="AO109" s="11">
        <v>38.360000610351562</v>
      </c>
      <c r="AP109" s="11">
        <v>0</v>
      </c>
      <c r="AQ109" s="36"/>
      <c r="AR109" s="36"/>
    </row>
    <row r="110" spans="1:44" ht="17" customHeight="1" x14ac:dyDescent="0.2">
      <c r="A110" t="s">
        <v>1227</v>
      </c>
      <c r="B110">
        <v>201504</v>
      </c>
      <c r="C110">
        <v>525</v>
      </c>
      <c r="D110">
        <v>44</v>
      </c>
      <c r="E110" t="s">
        <v>1032</v>
      </c>
      <c r="F110" t="s">
        <v>221</v>
      </c>
      <c r="G110" t="s">
        <v>28</v>
      </c>
      <c r="H110" t="b">
        <v>0</v>
      </c>
      <c r="J110">
        <v>8</v>
      </c>
      <c r="K110">
        <v>8</v>
      </c>
      <c r="L110">
        <v>170</v>
      </c>
      <c r="N110" t="b">
        <v>0</v>
      </c>
      <c r="O110" t="b">
        <v>1</v>
      </c>
      <c r="Q110">
        <v>6.2750000000000004</v>
      </c>
      <c r="R110">
        <v>330</v>
      </c>
      <c r="T110" s="10">
        <v>1050</v>
      </c>
      <c r="U110" s="10">
        <v>1113</v>
      </c>
      <c r="Y110" s="11">
        <v>379</v>
      </c>
      <c r="Z110" s="12" t="s">
        <v>1227</v>
      </c>
      <c r="AA110" s="13">
        <v>42107</v>
      </c>
      <c r="AB110" s="14">
        <v>0.70685185185185184</v>
      </c>
      <c r="AC110" s="15">
        <v>42107.70685185185</v>
      </c>
      <c r="AD110" s="11">
        <v>32.574379999999998</v>
      </c>
      <c r="AE110" s="11">
        <v>-122.80992999999999</v>
      </c>
      <c r="AF110" s="11">
        <v>1</v>
      </c>
      <c r="AG110" s="11">
        <v>167</v>
      </c>
      <c r="AH110" s="11">
        <v>3</v>
      </c>
      <c r="AI110" s="11">
        <v>8.9079999923706055</v>
      </c>
      <c r="AJ110" s="11">
        <v>33.808700561523438</v>
      </c>
      <c r="AK110" s="11">
        <v>26.205739974975586</v>
      </c>
      <c r="AL110" s="11">
        <v>3.1389999389648438</v>
      </c>
      <c r="AM110" s="11">
        <v>1.9199999570846558</v>
      </c>
      <c r="AN110" s="11">
        <v>28.180000305175781</v>
      </c>
      <c r="AO110" s="11">
        <v>25.440000534057617</v>
      </c>
      <c r="AP110" s="11">
        <v>0</v>
      </c>
      <c r="AQ110" s="11">
        <v>4.0000001899898052E-3</v>
      </c>
      <c r="AR110" s="11">
        <v>2.8000000864267349E-2</v>
      </c>
    </row>
    <row r="111" spans="1:44" ht="17" customHeight="1" x14ac:dyDescent="0.2">
      <c r="A111" t="s">
        <v>1228</v>
      </c>
      <c r="B111">
        <v>201504</v>
      </c>
      <c r="C111">
        <v>525</v>
      </c>
      <c r="D111">
        <v>44</v>
      </c>
      <c r="E111" t="s">
        <v>1032</v>
      </c>
      <c r="F111" t="s">
        <v>221</v>
      </c>
      <c r="G111" t="s">
        <v>28</v>
      </c>
      <c r="H111" t="b">
        <v>0</v>
      </c>
      <c r="J111">
        <v>1</v>
      </c>
      <c r="K111">
        <v>1</v>
      </c>
      <c r="L111">
        <v>515</v>
      </c>
      <c r="N111" t="b">
        <v>0</v>
      </c>
      <c r="O111" t="b">
        <v>1</v>
      </c>
      <c r="Q111">
        <v>6.28</v>
      </c>
      <c r="R111">
        <v>330</v>
      </c>
      <c r="T111" s="10">
        <v>1050</v>
      </c>
      <c r="U111" s="10">
        <v>1115</v>
      </c>
      <c r="Y111" s="11">
        <v>380</v>
      </c>
      <c r="Z111" s="12" t="s">
        <v>1228</v>
      </c>
      <c r="AA111" s="13">
        <v>42107</v>
      </c>
      <c r="AB111" s="14">
        <v>0.70685185185185184</v>
      </c>
      <c r="AC111" s="15">
        <v>42107.70685185185</v>
      </c>
      <c r="AD111" s="11">
        <v>32.574379999999998</v>
      </c>
      <c r="AE111" s="11">
        <v>-122.80992999999999</v>
      </c>
      <c r="AF111" s="11">
        <v>1</v>
      </c>
      <c r="AG111" s="11">
        <v>514</v>
      </c>
      <c r="AH111" s="11">
        <v>1</v>
      </c>
      <c r="AI111" s="11">
        <v>5.5890002250671387</v>
      </c>
      <c r="AJ111" s="11">
        <v>34.212398529052734</v>
      </c>
      <c r="AK111" s="11">
        <v>26.991889953613281</v>
      </c>
      <c r="AL111" s="11">
        <v>0.42899999022483826</v>
      </c>
      <c r="AM111" s="11">
        <v>3.1800000667572021</v>
      </c>
      <c r="AN111" s="11">
        <v>83.839996337890625</v>
      </c>
      <c r="AO111" s="11">
        <v>41.5</v>
      </c>
      <c r="AP111" s="11">
        <v>0</v>
      </c>
      <c r="AQ111" s="36"/>
      <c r="AR111" s="36"/>
    </row>
    <row r="112" spans="1:44" ht="17" customHeight="1" x14ac:dyDescent="0.2">
      <c r="A112" t="s">
        <v>1229</v>
      </c>
      <c r="B112">
        <v>201504</v>
      </c>
      <c r="C112">
        <v>636</v>
      </c>
      <c r="D112">
        <v>54</v>
      </c>
      <c r="E112" t="s">
        <v>1033</v>
      </c>
      <c r="F112" t="s">
        <v>74</v>
      </c>
      <c r="G112" t="s">
        <v>28</v>
      </c>
      <c r="H112" t="b">
        <v>1</v>
      </c>
      <c r="J112">
        <v>11</v>
      </c>
      <c r="K112">
        <v>11</v>
      </c>
      <c r="L112">
        <v>170</v>
      </c>
      <c r="N112" t="b">
        <v>0</v>
      </c>
      <c r="O112" t="b">
        <v>1</v>
      </c>
      <c r="Q112">
        <v>3.29</v>
      </c>
      <c r="R112">
        <v>330</v>
      </c>
      <c r="T112" s="10">
        <v>1138</v>
      </c>
      <c r="U112" s="10">
        <v>1151</v>
      </c>
      <c r="Y112" s="11">
        <v>384</v>
      </c>
      <c r="Z112" s="12" t="s">
        <v>1229</v>
      </c>
      <c r="AA112" s="13">
        <v>42109</v>
      </c>
      <c r="AB112" s="14">
        <v>0.7399189814814815</v>
      </c>
      <c r="AC112" s="15">
        <v>42109.739918981482</v>
      </c>
      <c r="AD112" s="11">
        <v>34.278219999999997</v>
      </c>
      <c r="AE112" s="11">
        <v>-120.02078</v>
      </c>
      <c r="AF112" s="11">
        <v>1</v>
      </c>
      <c r="AG112" s="11">
        <v>170</v>
      </c>
      <c r="AH112" s="11">
        <v>0</v>
      </c>
      <c r="AI112" s="11">
        <v>8.7799997329711914</v>
      </c>
      <c r="AJ112" s="11">
        <v>34.125400543212891</v>
      </c>
      <c r="AK112" s="11">
        <v>26.473960876464844</v>
      </c>
      <c r="AL112" s="11">
        <v>1.3639999628067017</v>
      </c>
      <c r="AM112" s="11">
        <v>2.5299999713897705</v>
      </c>
      <c r="AN112" s="11">
        <v>43.060001373291016</v>
      </c>
      <c r="AO112" s="11">
        <v>30.559999465942383</v>
      </c>
      <c r="AP112" s="11">
        <v>0</v>
      </c>
      <c r="AQ112" s="11">
        <v>6.5999999642372131E-2</v>
      </c>
      <c r="AR112" s="11">
        <v>0.14499999582767487</v>
      </c>
    </row>
    <row r="113" spans="1:44" ht="17" customHeight="1" x14ac:dyDescent="0.2">
      <c r="A113" t="s">
        <v>1230</v>
      </c>
      <c r="B113">
        <v>201504</v>
      </c>
      <c r="C113">
        <v>636</v>
      </c>
      <c r="D113">
        <v>54</v>
      </c>
      <c r="E113" t="s">
        <v>1033</v>
      </c>
      <c r="F113" t="s">
        <v>74</v>
      </c>
      <c r="G113" t="s">
        <v>28</v>
      </c>
      <c r="H113" t="b">
        <v>1</v>
      </c>
      <c r="J113">
        <v>4</v>
      </c>
      <c r="K113">
        <v>4</v>
      </c>
      <c r="L113">
        <v>515</v>
      </c>
      <c r="N113" t="b">
        <v>0</v>
      </c>
      <c r="O113" t="b">
        <v>1</v>
      </c>
      <c r="Q113">
        <v>3.96</v>
      </c>
      <c r="R113">
        <v>330</v>
      </c>
      <c r="T113" s="10">
        <v>1138</v>
      </c>
      <c r="U113" s="10">
        <v>1151</v>
      </c>
      <c r="Y113" s="11">
        <v>385</v>
      </c>
      <c r="Z113" s="12" t="s">
        <v>1230</v>
      </c>
      <c r="AA113" s="13">
        <v>42109</v>
      </c>
      <c r="AB113" s="14">
        <v>0.7399189814814815</v>
      </c>
      <c r="AC113" s="15">
        <v>42109.739918981482</v>
      </c>
      <c r="AD113" s="11">
        <v>34.278219999999997</v>
      </c>
      <c r="AE113" s="11">
        <v>-120.02078</v>
      </c>
      <c r="AF113" s="11">
        <v>1</v>
      </c>
      <c r="AG113" s="11">
        <v>515</v>
      </c>
      <c r="AH113" s="11">
        <v>0</v>
      </c>
      <c r="AI113" s="11">
        <v>6.6430001258850098</v>
      </c>
      <c r="AJ113" s="11">
        <v>34.250198364257812</v>
      </c>
      <c r="AK113" s="11">
        <v>26.889440536499023</v>
      </c>
      <c r="AL113" s="11">
        <v>6.4000003039836884E-2</v>
      </c>
      <c r="AM113" s="11">
        <v>3.6099998950958252</v>
      </c>
      <c r="AN113" s="11">
        <v>101.09999847412109</v>
      </c>
      <c r="AO113" s="11">
        <v>24.930000305175781</v>
      </c>
      <c r="AP113" s="11">
        <v>0</v>
      </c>
      <c r="AQ113" s="36"/>
      <c r="AR113" s="36"/>
    </row>
    <row r="114" spans="1:44" ht="17" customHeight="1" x14ac:dyDescent="0.2">
      <c r="A114" t="s">
        <v>224</v>
      </c>
      <c r="B114">
        <v>201504</v>
      </c>
      <c r="C114">
        <v>653</v>
      </c>
      <c r="D114">
        <v>56</v>
      </c>
      <c r="E114" t="s">
        <v>1034</v>
      </c>
      <c r="F114" t="s">
        <v>76</v>
      </c>
      <c r="G114" t="s">
        <v>33</v>
      </c>
      <c r="H114" t="b">
        <v>1</v>
      </c>
      <c r="J114">
        <v>8</v>
      </c>
      <c r="K114">
        <v>8</v>
      </c>
      <c r="L114">
        <v>170</v>
      </c>
      <c r="N114" t="b">
        <v>0</v>
      </c>
      <c r="O114" t="b">
        <v>1</v>
      </c>
      <c r="Q114">
        <v>6.04</v>
      </c>
      <c r="R114">
        <v>330</v>
      </c>
      <c r="T114" s="10">
        <v>435</v>
      </c>
      <c r="U114" s="10">
        <v>456</v>
      </c>
      <c r="Y114" s="11">
        <v>387</v>
      </c>
      <c r="Z114" s="12" t="s">
        <v>224</v>
      </c>
      <c r="AA114" s="13">
        <v>42110</v>
      </c>
      <c r="AB114" s="14">
        <v>0.41824074074074075</v>
      </c>
      <c r="AC114" s="15">
        <v>42110.418240740742</v>
      </c>
      <c r="AD114" s="11">
        <v>34.313270000000003</v>
      </c>
      <c r="AE114" s="11">
        <v>-120.79398</v>
      </c>
      <c r="AF114" s="11">
        <v>1</v>
      </c>
      <c r="AG114" s="11">
        <v>170</v>
      </c>
      <c r="AH114" s="11">
        <v>0</v>
      </c>
      <c r="AI114" s="11">
        <v>8.3050003051757812</v>
      </c>
      <c r="AJ114" s="11">
        <v>33.983001708984375</v>
      </c>
      <c r="AK114" s="11">
        <v>26.435039520263672</v>
      </c>
      <c r="AL114" s="11">
        <v>2.5130000114440918</v>
      </c>
      <c r="AM114" s="11">
        <v>2.1700000762939453</v>
      </c>
      <c r="AN114" s="11">
        <v>36.090000152587891</v>
      </c>
      <c r="AO114" s="11">
        <v>28.760000228881836</v>
      </c>
      <c r="AP114" s="11">
        <v>9.9999997764825821E-3</v>
      </c>
      <c r="AQ114" s="11">
        <v>8.0000003799796104E-3</v>
      </c>
      <c r="AR114" s="11">
        <v>7.5000002980232239E-2</v>
      </c>
    </row>
    <row r="115" spans="1:44" ht="17" customHeight="1" x14ac:dyDescent="0.2">
      <c r="A115" t="s">
        <v>225</v>
      </c>
      <c r="B115">
        <v>201504</v>
      </c>
      <c r="C115">
        <v>653</v>
      </c>
      <c r="D115">
        <v>56</v>
      </c>
      <c r="E115" t="s">
        <v>1034</v>
      </c>
      <c r="F115" t="s">
        <v>76</v>
      </c>
      <c r="G115" t="s">
        <v>33</v>
      </c>
      <c r="H115" t="b">
        <v>1</v>
      </c>
      <c r="J115">
        <v>1</v>
      </c>
      <c r="K115">
        <v>1</v>
      </c>
      <c r="L115">
        <v>515</v>
      </c>
      <c r="N115" t="b">
        <v>0</v>
      </c>
      <c r="O115" t="b">
        <v>1</v>
      </c>
      <c r="Q115">
        <v>6.41</v>
      </c>
      <c r="R115">
        <v>330</v>
      </c>
      <c r="T115" s="10">
        <v>435</v>
      </c>
      <c r="U115" s="10">
        <v>458</v>
      </c>
      <c r="Y115" s="11">
        <v>388</v>
      </c>
      <c r="Z115" s="12" t="s">
        <v>225</v>
      </c>
      <c r="AA115" s="13">
        <v>42110</v>
      </c>
      <c r="AB115" s="14">
        <v>0.41824074074074075</v>
      </c>
      <c r="AC115" s="15">
        <v>42110.418240740742</v>
      </c>
      <c r="AD115" s="11">
        <v>34.313270000000003</v>
      </c>
      <c r="AE115" s="11">
        <v>-120.79398</v>
      </c>
      <c r="AF115" s="11">
        <v>1</v>
      </c>
      <c r="AG115" s="11">
        <v>514</v>
      </c>
      <c r="AH115" s="11">
        <v>1</v>
      </c>
      <c r="AI115" s="11">
        <v>5.9079999923706055</v>
      </c>
      <c r="AJ115" s="11">
        <v>34.239700317382812</v>
      </c>
      <c r="AK115" s="11">
        <v>26.974760055541992</v>
      </c>
      <c r="AL115" s="11">
        <v>0.39100000262260437</v>
      </c>
      <c r="AM115" s="11">
        <v>3.1800000667572021</v>
      </c>
      <c r="AN115" s="11">
        <v>79.610000610351562</v>
      </c>
      <c r="AO115" s="11">
        <v>39.970001220703125</v>
      </c>
      <c r="AP115" s="11">
        <v>9.9999997764825821E-3</v>
      </c>
      <c r="AQ115" s="36"/>
      <c r="AR115" s="36"/>
    </row>
    <row r="116" spans="1:44" ht="17" customHeight="1" x14ac:dyDescent="0.2">
      <c r="A116" t="s">
        <v>228</v>
      </c>
      <c r="B116">
        <v>201504</v>
      </c>
      <c r="C116">
        <v>684</v>
      </c>
      <c r="D116">
        <v>58</v>
      </c>
      <c r="E116" t="s">
        <v>1034</v>
      </c>
      <c r="F116" t="s">
        <v>78</v>
      </c>
      <c r="G116" t="s">
        <v>33</v>
      </c>
      <c r="H116" t="b">
        <v>1</v>
      </c>
      <c r="J116">
        <v>8</v>
      </c>
      <c r="K116">
        <v>8</v>
      </c>
      <c r="L116">
        <v>170</v>
      </c>
      <c r="N116" t="b">
        <v>0</v>
      </c>
      <c r="O116" t="b">
        <v>1</v>
      </c>
      <c r="Q116">
        <v>5.94</v>
      </c>
      <c r="R116">
        <v>330</v>
      </c>
      <c r="T116" s="10">
        <v>1526</v>
      </c>
      <c r="U116" s="10">
        <v>1544</v>
      </c>
      <c r="Y116" s="11">
        <v>391</v>
      </c>
      <c r="Z116" s="12" t="s">
        <v>228</v>
      </c>
      <c r="AA116" s="13">
        <v>42110</v>
      </c>
      <c r="AB116" s="14">
        <v>0.87937500000000002</v>
      </c>
      <c r="AC116" s="15">
        <v>42110.879374999997</v>
      </c>
      <c r="AD116" s="11">
        <v>33.810270000000003</v>
      </c>
      <c r="AE116" s="11">
        <v>-121.84336999999999</v>
      </c>
      <c r="AF116" s="11">
        <v>1</v>
      </c>
      <c r="AG116" s="11">
        <v>168</v>
      </c>
      <c r="AH116" s="11">
        <v>2</v>
      </c>
      <c r="AI116" s="11">
        <v>8.9370002746582031</v>
      </c>
      <c r="AJ116" s="11">
        <v>33.918498992919922</v>
      </c>
      <c r="AK116" s="11">
        <v>26.287239074707031</v>
      </c>
      <c r="AL116" s="11">
        <v>2.6679999828338623</v>
      </c>
      <c r="AM116" s="11">
        <v>2.059999942779541</v>
      </c>
      <c r="AN116" s="11">
        <v>31.479999542236328</v>
      </c>
      <c r="AO116" s="11">
        <v>26.459999084472656</v>
      </c>
      <c r="AP116" s="11">
        <v>0</v>
      </c>
      <c r="AQ116" s="11">
        <v>1.3000000268220901E-2</v>
      </c>
      <c r="AR116" s="11">
        <v>7.9000003635883331E-2</v>
      </c>
    </row>
    <row r="117" spans="1:44" ht="17" customHeight="1" x14ac:dyDescent="0.2">
      <c r="A117" t="s">
        <v>229</v>
      </c>
      <c r="B117">
        <v>201504</v>
      </c>
      <c r="C117">
        <v>684</v>
      </c>
      <c r="D117">
        <v>58</v>
      </c>
      <c r="E117" t="s">
        <v>1034</v>
      </c>
      <c r="F117" t="s">
        <v>78</v>
      </c>
      <c r="G117" t="s">
        <v>33</v>
      </c>
      <c r="H117" t="b">
        <v>1</v>
      </c>
      <c r="J117">
        <v>1</v>
      </c>
      <c r="K117">
        <v>1</v>
      </c>
      <c r="L117">
        <v>515</v>
      </c>
      <c r="N117" t="b">
        <v>0</v>
      </c>
      <c r="O117" t="b">
        <v>1</v>
      </c>
      <c r="Q117">
        <v>6.72</v>
      </c>
      <c r="R117">
        <v>330</v>
      </c>
      <c r="T117" s="10">
        <v>1526</v>
      </c>
      <c r="U117" s="10">
        <v>1547</v>
      </c>
      <c r="Y117" s="11">
        <v>392</v>
      </c>
      <c r="Z117" s="12" t="s">
        <v>229</v>
      </c>
      <c r="AA117" s="13">
        <v>42110</v>
      </c>
      <c r="AB117" s="14">
        <v>0.87937500000000002</v>
      </c>
      <c r="AC117" s="15">
        <v>42110.879374999997</v>
      </c>
      <c r="AD117" s="11">
        <v>33.810270000000003</v>
      </c>
      <c r="AE117" s="11">
        <v>-121.84336999999999</v>
      </c>
      <c r="AF117" s="11">
        <v>1</v>
      </c>
      <c r="AG117" s="11">
        <v>516</v>
      </c>
      <c r="AH117" s="11">
        <v>-1</v>
      </c>
      <c r="AI117" s="11">
        <v>5.8889999389648438</v>
      </c>
      <c r="AJ117" s="11">
        <v>34.26190185546875</v>
      </c>
      <c r="AK117" s="11">
        <v>26.994699478149414</v>
      </c>
      <c r="AL117" s="11">
        <v>0.35199999809265137</v>
      </c>
      <c r="AM117" s="11">
        <v>3.1800000667572021</v>
      </c>
      <c r="AN117" s="11">
        <v>80.959999084472656</v>
      </c>
      <c r="AO117" s="11">
        <v>40.349998474121094</v>
      </c>
      <c r="AP117" s="11">
        <v>0</v>
      </c>
      <c r="AQ117" s="36"/>
      <c r="AR117" s="36"/>
    </row>
    <row r="118" spans="1:44" ht="17" customHeight="1" x14ac:dyDescent="0.2">
      <c r="A118" t="s">
        <v>232</v>
      </c>
      <c r="B118">
        <v>201504</v>
      </c>
      <c r="C118">
        <v>699</v>
      </c>
      <c r="D118">
        <v>59</v>
      </c>
      <c r="E118" t="s">
        <v>1034</v>
      </c>
      <c r="F118" t="s">
        <v>82</v>
      </c>
      <c r="G118" t="s">
        <v>33</v>
      </c>
      <c r="H118" t="b">
        <v>1</v>
      </c>
      <c r="J118">
        <v>8</v>
      </c>
      <c r="K118">
        <v>8</v>
      </c>
      <c r="L118">
        <v>170</v>
      </c>
      <c r="N118" t="b">
        <v>0</v>
      </c>
      <c r="O118" t="b">
        <v>1</v>
      </c>
      <c r="Q118">
        <v>5.86</v>
      </c>
      <c r="R118">
        <v>330</v>
      </c>
      <c r="T118" s="10">
        <v>2145</v>
      </c>
      <c r="U118" s="10">
        <v>2203</v>
      </c>
      <c r="Y118" s="11">
        <v>395</v>
      </c>
      <c r="Z118" s="12" t="s">
        <v>232</v>
      </c>
      <c r="AA118" s="13">
        <v>42111</v>
      </c>
      <c r="AB118" s="14">
        <v>0.14052083333333334</v>
      </c>
      <c r="AC118" s="15">
        <v>42111.140520833331</v>
      </c>
      <c r="AD118" s="11">
        <v>33.479849999999999</v>
      </c>
      <c r="AE118" s="11">
        <v>-122.53081</v>
      </c>
      <c r="AF118" s="11">
        <v>1</v>
      </c>
      <c r="AG118" s="11">
        <v>170</v>
      </c>
      <c r="AH118" s="11">
        <v>0</v>
      </c>
      <c r="AI118" s="11">
        <v>8.5780000686645508</v>
      </c>
      <c r="AJ118" s="11">
        <v>33.917400360107422</v>
      </c>
      <c r="AK118" s="11">
        <v>26.342130661010742</v>
      </c>
      <c r="AL118" s="11">
        <v>2.8220000267028809</v>
      </c>
      <c r="AM118" s="11">
        <v>2.0399999618530273</v>
      </c>
      <c r="AN118" s="11">
        <v>32.470001220703125</v>
      </c>
      <c r="AO118" s="11">
        <v>27.170000076293945</v>
      </c>
      <c r="AP118" s="11">
        <v>0</v>
      </c>
      <c r="AQ118" s="11">
        <v>7.0000002160668373E-3</v>
      </c>
      <c r="AR118" s="11">
        <v>3.7999998778104782E-2</v>
      </c>
    </row>
    <row r="119" spans="1:44" ht="17" customHeight="1" x14ac:dyDescent="0.2">
      <c r="A119" t="s">
        <v>233</v>
      </c>
      <c r="B119">
        <v>201504</v>
      </c>
      <c r="C119">
        <v>699</v>
      </c>
      <c r="D119">
        <v>59</v>
      </c>
      <c r="E119" t="s">
        <v>1034</v>
      </c>
      <c r="F119" t="s">
        <v>82</v>
      </c>
      <c r="G119" t="s">
        <v>33</v>
      </c>
      <c r="H119" t="b">
        <v>1</v>
      </c>
      <c r="J119">
        <v>1</v>
      </c>
      <c r="K119">
        <v>1</v>
      </c>
      <c r="L119">
        <v>515</v>
      </c>
      <c r="N119" t="b">
        <v>0</v>
      </c>
      <c r="O119" t="b">
        <v>1</v>
      </c>
      <c r="Q119">
        <v>5.88</v>
      </c>
      <c r="R119">
        <v>330</v>
      </c>
      <c r="T119" s="10">
        <v>2145</v>
      </c>
      <c r="U119" s="10">
        <v>2206</v>
      </c>
      <c r="Y119" s="11">
        <v>396</v>
      </c>
      <c r="Z119" s="12" t="s">
        <v>233</v>
      </c>
      <c r="AA119" s="13">
        <v>42111</v>
      </c>
      <c r="AB119" s="14">
        <v>0.14052083333333334</v>
      </c>
      <c r="AC119" s="15">
        <v>42111.140520833331</v>
      </c>
      <c r="AD119" s="11">
        <v>33.479849999999999</v>
      </c>
      <c r="AE119" s="11">
        <v>-122.53081</v>
      </c>
      <c r="AF119" s="11">
        <v>1</v>
      </c>
      <c r="AG119" s="11">
        <v>515</v>
      </c>
      <c r="AH119" s="11">
        <v>0</v>
      </c>
      <c r="AI119" s="11">
        <v>5.7610001564025879</v>
      </c>
      <c r="AJ119" s="11">
        <v>34.205101013183594</v>
      </c>
      <c r="AK119" s="11">
        <v>26.965400695800781</v>
      </c>
      <c r="AL119" s="11">
        <v>0.45199999213218689</v>
      </c>
      <c r="AM119" s="11">
        <v>3.130000114440918</v>
      </c>
      <c r="AN119" s="11">
        <v>80.830001831054688</v>
      </c>
      <c r="AO119" s="11">
        <v>40.490001678466797</v>
      </c>
      <c r="AP119" s="11">
        <v>0</v>
      </c>
      <c r="AQ119" s="36"/>
      <c r="AR119" s="36"/>
    </row>
    <row r="120" spans="1:44" ht="17" customHeight="1" x14ac:dyDescent="0.2">
      <c r="A120" t="s">
        <v>1233</v>
      </c>
      <c r="B120">
        <v>201504</v>
      </c>
      <c r="C120">
        <v>795</v>
      </c>
      <c r="D120">
        <v>65</v>
      </c>
      <c r="E120" t="s">
        <v>1035</v>
      </c>
      <c r="F120" t="s">
        <v>198</v>
      </c>
      <c r="G120" t="s">
        <v>28</v>
      </c>
      <c r="H120" t="b">
        <v>0</v>
      </c>
      <c r="J120">
        <v>8</v>
      </c>
      <c r="K120">
        <v>8</v>
      </c>
      <c r="L120">
        <v>170</v>
      </c>
      <c r="N120" t="b">
        <v>0</v>
      </c>
      <c r="O120" t="b">
        <v>1</v>
      </c>
      <c r="Q120">
        <v>6.17</v>
      </c>
      <c r="R120">
        <v>330</v>
      </c>
      <c r="T120" s="10">
        <v>1125</v>
      </c>
      <c r="U120" s="10">
        <v>1145</v>
      </c>
      <c r="Y120" s="11">
        <v>403</v>
      </c>
      <c r="Z120" s="12" t="s">
        <v>1233</v>
      </c>
      <c r="AA120" s="13">
        <v>42112</v>
      </c>
      <c r="AB120" s="14">
        <v>0.7397569444444444</v>
      </c>
      <c r="AC120" s="15">
        <v>42112.739756944444</v>
      </c>
      <c r="AD120" s="11">
        <v>34.384180000000001</v>
      </c>
      <c r="AE120" s="11">
        <v>-122.24412</v>
      </c>
      <c r="AF120" s="11">
        <v>1</v>
      </c>
      <c r="AG120" s="11">
        <v>170</v>
      </c>
      <c r="AH120" s="11">
        <v>0</v>
      </c>
      <c r="AI120" s="11">
        <v>8.9020004272460938</v>
      </c>
      <c r="AJ120" s="11">
        <v>33.791599273681641</v>
      </c>
      <c r="AK120" s="11">
        <v>26.193389892578125</v>
      </c>
      <c r="AL120" s="11">
        <v>3.0639998912811279</v>
      </c>
      <c r="AM120" s="11">
        <v>1.9500000476837158</v>
      </c>
      <c r="AN120" s="11">
        <v>28.450000762939453</v>
      </c>
      <c r="AO120" s="11">
        <v>25.510000228881836</v>
      </c>
      <c r="AP120" s="11">
        <v>0</v>
      </c>
      <c r="AQ120" s="11">
        <v>3.0000000260770321E-3</v>
      </c>
      <c r="AR120" s="11">
        <v>3.4000001847743988E-2</v>
      </c>
    </row>
    <row r="121" spans="1:44" ht="17" customHeight="1" x14ac:dyDescent="0.2">
      <c r="A121" t="s">
        <v>1234</v>
      </c>
      <c r="B121">
        <v>201504</v>
      </c>
      <c r="C121">
        <v>795</v>
      </c>
      <c r="D121">
        <v>65</v>
      </c>
      <c r="E121" t="s">
        <v>1035</v>
      </c>
      <c r="F121" t="s">
        <v>198</v>
      </c>
      <c r="G121" t="s">
        <v>28</v>
      </c>
      <c r="H121" t="b">
        <v>0</v>
      </c>
      <c r="J121">
        <v>1</v>
      </c>
      <c r="K121">
        <v>1</v>
      </c>
      <c r="L121">
        <v>515</v>
      </c>
      <c r="N121" t="b">
        <v>0</v>
      </c>
      <c r="O121" t="b">
        <v>1</v>
      </c>
      <c r="Q121">
        <v>7.35</v>
      </c>
      <c r="R121">
        <v>330</v>
      </c>
      <c r="T121" s="10">
        <v>1125</v>
      </c>
      <c r="U121" s="10">
        <v>1152</v>
      </c>
      <c r="Y121" s="11">
        <v>404</v>
      </c>
      <c r="Z121" s="12" t="s">
        <v>1234</v>
      </c>
      <c r="AA121" s="13">
        <v>42112</v>
      </c>
      <c r="AB121" s="14">
        <v>0.7397569444444444</v>
      </c>
      <c r="AC121" s="15">
        <v>42112.739756944444</v>
      </c>
      <c r="AD121" s="11">
        <v>34.384180000000001</v>
      </c>
      <c r="AE121" s="11">
        <v>-122.24412</v>
      </c>
      <c r="AF121" s="11">
        <v>1</v>
      </c>
      <c r="AG121" s="11">
        <v>517</v>
      </c>
      <c r="AH121" s="11">
        <v>-2</v>
      </c>
      <c r="AI121" s="11">
        <v>6.0079998970031738</v>
      </c>
      <c r="AJ121" s="11">
        <v>34.220798492431641</v>
      </c>
      <c r="AK121" s="11">
        <v>26.947500228881836</v>
      </c>
      <c r="AL121" s="11">
        <v>0.44900000095367432</v>
      </c>
      <c r="AM121" s="11">
        <v>3.119999885559082</v>
      </c>
      <c r="AN121" s="11">
        <v>77.360000610351562</v>
      </c>
      <c r="AO121" s="11">
        <v>39.720001220703125</v>
      </c>
      <c r="AP121" s="11">
        <v>0</v>
      </c>
      <c r="AQ121" s="36"/>
      <c r="AR121" s="36"/>
    </row>
    <row r="122" spans="1:44" ht="17" customHeight="1" x14ac:dyDescent="0.2">
      <c r="A122" t="s">
        <v>1241</v>
      </c>
      <c r="B122" s="18">
        <v>201507</v>
      </c>
      <c r="C122" s="19">
        <v>105</v>
      </c>
      <c r="D122" s="18">
        <v>10</v>
      </c>
      <c r="E122" t="s">
        <v>1029</v>
      </c>
      <c r="F122" s="16" t="s">
        <v>1239</v>
      </c>
      <c r="G122" t="s">
        <v>28</v>
      </c>
      <c r="H122" t="b">
        <v>0</v>
      </c>
      <c r="I122" s="16"/>
      <c r="J122" s="18">
        <v>8</v>
      </c>
      <c r="K122" s="18">
        <v>8</v>
      </c>
      <c r="L122" s="18">
        <v>170</v>
      </c>
      <c r="M122" s="16"/>
      <c r="N122" s="16" t="b">
        <v>0</v>
      </c>
      <c r="O122" s="20" t="b">
        <v>1</v>
      </c>
      <c r="Q122">
        <v>7.7149999999999999</v>
      </c>
      <c r="R122">
        <v>330</v>
      </c>
      <c r="T122" s="10">
        <v>1130</v>
      </c>
      <c r="U122" s="10">
        <v>1158</v>
      </c>
      <c r="Y122" s="11">
        <v>413</v>
      </c>
      <c r="Z122" s="12" t="s">
        <v>1241</v>
      </c>
      <c r="AA122" s="13">
        <v>42196</v>
      </c>
      <c r="AB122" s="14">
        <v>0.67261574074074071</v>
      </c>
      <c r="AC122" s="15">
        <v>42196.672615740739</v>
      </c>
      <c r="AD122" s="11">
        <v>32.012979999999999</v>
      </c>
      <c r="AE122" s="11">
        <v>-119.23293</v>
      </c>
      <c r="AF122" s="11">
        <v>1</v>
      </c>
      <c r="AG122" s="11">
        <v>170</v>
      </c>
      <c r="AH122" s="11">
        <v>0</v>
      </c>
      <c r="AI122" s="11">
        <v>8.6909999847412109</v>
      </c>
      <c r="AJ122" s="11">
        <v>34.065898895263672</v>
      </c>
      <c r="AK122" s="11">
        <v>26.441150665283203</v>
      </c>
      <c r="AL122" s="11">
        <v>2.1579999923706055</v>
      </c>
      <c r="AM122" s="11">
        <v>2.25</v>
      </c>
      <c r="AN122" s="11">
        <v>36.889999389648438</v>
      </c>
      <c r="AO122" s="11">
        <v>28.979999542236328</v>
      </c>
      <c r="AP122" s="11">
        <v>0</v>
      </c>
      <c r="AQ122" s="11">
        <v>2.0000000949949026E-3</v>
      </c>
      <c r="AR122" s="11">
        <v>2.6000000536441803E-2</v>
      </c>
    </row>
    <row r="123" spans="1:44" ht="17" customHeight="1" x14ac:dyDescent="0.2">
      <c r="A123" t="s">
        <v>1242</v>
      </c>
      <c r="B123" s="18">
        <v>201507</v>
      </c>
      <c r="C123" s="19">
        <v>105</v>
      </c>
      <c r="D123" s="18">
        <v>10</v>
      </c>
      <c r="E123" t="s">
        <v>1029</v>
      </c>
      <c r="F123" s="16" t="s">
        <v>1239</v>
      </c>
      <c r="G123" t="s">
        <v>28</v>
      </c>
      <c r="H123" t="b">
        <v>0</v>
      </c>
      <c r="I123" s="16"/>
      <c r="J123" s="18">
        <v>1</v>
      </c>
      <c r="K123" s="18">
        <v>1</v>
      </c>
      <c r="L123" s="18">
        <v>515</v>
      </c>
      <c r="M123" s="16"/>
      <c r="N123" s="16" t="b">
        <v>0</v>
      </c>
      <c r="O123" s="20" t="b">
        <v>1</v>
      </c>
      <c r="Q123">
        <v>6.58</v>
      </c>
      <c r="R123">
        <v>330</v>
      </c>
      <c r="T123" s="10">
        <v>1130</v>
      </c>
      <c r="U123" s="10">
        <v>1154</v>
      </c>
      <c r="Y123" s="11">
        <v>414</v>
      </c>
      <c r="Z123" s="12" t="s">
        <v>1242</v>
      </c>
      <c r="AA123" s="13">
        <v>42196</v>
      </c>
      <c r="AB123" s="14">
        <v>0.67261574074074071</v>
      </c>
      <c r="AC123" s="15">
        <v>42196.672615740739</v>
      </c>
      <c r="AD123" s="11">
        <v>32.012979999999999</v>
      </c>
      <c r="AE123" s="11">
        <v>-119.23293</v>
      </c>
      <c r="AF123" s="11">
        <v>1</v>
      </c>
      <c r="AG123" s="11">
        <v>515</v>
      </c>
      <c r="AH123" s="11">
        <v>0</v>
      </c>
      <c r="AI123" s="11">
        <v>6.369999885559082</v>
      </c>
      <c r="AJ123" s="11">
        <v>34.327701568603516</v>
      </c>
      <c r="AK123" s="11">
        <v>26.986129760742188</v>
      </c>
      <c r="AL123" s="11">
        <v>0.27000001072883606</v>
      </c>
      <c r="AM123" s="11">
        <v>3.1800000667572021</v>
      </c>
      <c r="AN123" s="11">
        <v>75.470001220703125</v>
      </c>
      <c r="AO123" s="11">
        <v>39.580001831054688</v>
      </c>
      <c r="AP123" s="11">
        <v>0</v>
      </c>
      <c r="AQ123" s="36"/>
      <c r="AR123" s="36"/>
    </row>
    <row r="124" spans="1:44" ht="17" customHeight="1" x14ac:dyDescent="0.2">
      <c r="A124" t="s">
        <v>1245</v>
      </c>
      <c r="B124" s="18">
        <v>201507</v>
      </c>
      <c r="C124" s="19">
        <v>161</v>
      </c>
      <c r="D124" s="18">
        <v>15</v>
      </c>
      <c r="E124" t="s">
        <v>1029</v>
      </c>
      <c r="F124" s="16" t="s">
        <v>30</v>
      </c>
      <c r="G124" t="s">
        <v>28</v>
      </c>
      <c r="H124" t="b">
        <v>0</v>
      </c>
      <c r="I124" s="16"/>
      <c r="J124" s="18">
        <v>8</v>
      </c>
      <c r="K124" s="18">
        <v>8</v>
      </c>
      <c r="L124" s="18">
        <v>170</v>
      </c>
      <c r="M124" s="16"/>
      <c r="N124" s="16" t="b">
        <v>0</v>
      </c>
      <c r="O124" s="20" t="b">
        <v>1</v>
      </c>
      <c r="Q124">
        <v>7.6</v>
      </c>
      <c r="R124">
        <v>330</v>
      </c>
      <c r="T124" s="10">
        <v>1257</v>
      </c>
      <c r="U124" s="10">
        <v>1325</v>
      </c>
      <c r="Y124" s="11">
        <v>417</v>
      </c>
      <c r="Z124" s="12" t="s">
        <v>1245</v>
      </c>
      <c r="AA124" s="13">
        <v>42197</v>
      </c>
      <c r="AB124" s="14">
        <v>0.71839120370370368</v>
      </c>
      <c r="AC124" s="15">
        <v>42197.718391203707</v>
      </c>
      <c r="AD124" s="11">
        <v>30.513069999999999</v>
      </c>
      <c r="AE124" s="11">
        <v>-122.25062</v>
      </c>
      <c r="AF124" s="11">
        <v>1</v>
      </c>
      <c r="AG124" s="11">
        <v>170</v>
      </c>
      <c r="AH124" s="11">
        <v>0</v>
      </c>
      <c r="AI124" s="11">
        <v>10.567000389099121</v>
      </c>
      <c r="AJ124" s="11">
        <v>33.712898254394531</v>
      </c>
      <c r="AK124" s="11">
        <v>25.857210159301758</v>
      </c>
      <c r="AL124" s="11">
        <v>3.5390000343322754</v>
      </c>
      <c r="AM124" s="11">
        <v>1.5700000524520874</v>
      </c>
      <c r="AN124" s="11">
        <v>18.420000076293945</v>
      </c>
      <c r="AO124" s="11">
        <v>18.590000152587891</v>
      </c>
      <c r="AP124" s="11">
        <v>0</v>
      </c>
      <c r="AQ124" s="11">
        <v>2.4000000208616257E-2</v>
      </c>
      <c r="AR124" s="11">
        <v>5.6000001728534698E-2</v>
      </c>
    </row>
    <row r="125" spans="1:44" ht="17" customHeight="1" x14ac:dyDescent="0.2">
      <c r="A125" t="s">
        <v>1246</v>
      </c>
      <c r="B125" s="18">
        <v>201507</v>
      </c>
      <c r="C125" s="19">
        <v>161</v>
      </c>
      <c r="D125" s="18">
        <v>15</v>
      </c>
      <c r="E125" t="s">
        <v>1029</v>
      </c>
      <c r="F125" s="16" t="s">
        <v>30</v>
      </c>
      <c r="G125" t="s">
        <v>28</v>
      </c>
      <c r="H125" t="b">
        <v>0</v>
      </c>
      <c r="I125" s="16"/>
      <c r="J125" s="18">
        <v>1</v>
      </c>
      <c r="K125" s="18">
        <v>1</v>
      </c>
      <c r="L125" s="18">
        <v>515</v>
      </c>
      <c r="M125" s="16"/>
      <c r="N125" s="16" t="b">
        <v>0</v>
      </c>
      <c r="O125" s="20" t="b">
        <v>1</v>
      </c>
      <c r="Q125">
        <v>7.4</v>
      </c>
      <c r="R125">
        <v>330</v>
      </c>
      <c r="T125" s="10">
        <v>1258</v>
      </c>
      <c r="U125" s="10">
        <v>1324</v>
      </c>
      <c r="Y125" s="11">
        <v>418</v>
      </c>
      <c r="Z125" s="12" t="s">
        <v>1246</v>
      </c>
      <c r="AA125" s="13">
        <v>42197</v>
      </c>
      <c r="AB125" s="14">
        <v>0.71839120370370368</v>
      </c>
      <c r="AC125" s="15">
        <v>42197.718391203707</v>
      </c>
      <c r="AD125" s="11">
        <v>30.513069999999999</v>
      </c>
      <c r="AE125" s="11">
        <v>-122.25062</v>
      </c>
      <c r="AF125" s="11">
        <v>1</v>
      </c>
      <c r="AG125" s="11">
        <v>516</v>
      </c>
      <c r="AH125" s="11">
        <v>-1</v>
      </c>
      <c r="AI125" s="11">
        <v>5.8550000190734863</v>
      </c>
      <c r="AJ125" s="11">
        <v>34.236099243164062</v>
      </c>
      <c r="AK125" s="11">
        <v>26.978469848632812</v>
      </c>
      <c r="AL125" s="11">
        <v>0.44299998879432678</v>
      </c>
      <c r="AM125" s="11">
        <v>3.130000114440918</v>
      </c>
      <c r="AN125" s="11">
        <v>79.550003051757812</v>
      </c>
      <c r="AO125" s="11">
        <v>40.630001068115234</v>
      </c>
      <c r="AP125" s="11">
        <v>1.9999999552965164E-2</v>
      </c>
      <c r="AQ125" s="36"/>
      <c r="AR125" s="36"/>
    </row>
    <row r="126" spans="1:44" ht="17" customHeight="1" x14ac:dyDescent="0.2">
      <c r="A126" t="s">
        <v>236</v>
      </c>
      <c r="B126" s="18">
        <v>201507</v>
      </c>
      <c r="C126" s="19">
        <v>193</v>
      </c>
      <c r="D126" s="18">
        <v>18</v>
      </c>
      <c r="E126" t="s">
        <v>1030</v>
      </c>
      <c r="F126" s="16" t="s">
        <v>32</v>
      </c>
      <c r="G126" t="s">
        <v>33</v>
      </c>
      <c r="H126" t="b">
        <v>1</v>
      </c>
      <c r="I126" s="16"/>
      <c r="J126" s="18">
        <v>8</v>
      </c>
      <c r="K126" s="18">
        <v>8</v>
      </c>
      <c r="L126" s="18">
        <v>170</v>
      </c>
      <c r="M126" s="16"/>
      <c r="N126" s="16" t="b">
        <v>0</v>
      </c>
      <c r="O126" s="20" t="b">
        <v>1</v>
      </c>
      <c r="Q126">
        <v>6.1849999999999996</v>
      </c>
      <c r="R126">
        <v>330</v>
      </c>
      <c r="T126" s="10">
        <v>543</v>
      </c>
      <c r="U126" s="10">
        <v>604</v>
      </c>
      <c r="Y126" s="11">
        <v>421</v>
      </c>
      <c r="Z126" s="12" t="s">
        <v>236</v>
      </c>
      <c r="AA126" s="13">
        <v>42198</v>
      </c>
      <c r="AB126" s="14">
        <v>0.40733796296296299</v>
      </c>
      <c r="AC126" s="15">
        <v>42198.407337962963</v>
      </c>
      <c r="AD126" s="11">
        <v>30.41798</v>
      </c>
      <c r="AE126" s="11">
        <v>-123.99893</v>
      </c>
      <c r="AF126" s="11">
        <v>1</v>
      </c>
      <c r="AG126" s="11">
        <v>170</v>
      </c>
      <c r="AH126" s="11">
        <v>0</v>
      </c>
      <c r="AI126" s="11">
        <v>9.7200002670288086</v>
      </c>
      <c r="AJ126" s="11">
        <v>33.322498321533203</v>
      </c>
      <c r="AK126" s="11">
        <v>25.695409774780273</v>
      </c>
      <c r="AL126" s="11">
        <v>4.4790000915527344</v>
      </c>
      <c r="AM126" s="11">
        <v>1.4199999570846558</v>
      </c>
      <c r="AN126" s="11">
        <v>15.479999542236328</v>
      </c>
      <c r="AO126" s="11">
        <v>16.979999542236328</v>
      </c>
      <c r="AP126" s="11">
        <v>0</v>
      </c>
      <c r="AQ126" s="11">
        <v>3.2000001519918442E-2</v>
      </c>
      <c r="AR126" s="11">
        <v>5.6000001728534698E-2</v>
      </c>
    </row>
    <row r="127" spans="1:44" ht="17" customHeight="1" x14ac:dyDescent="0.2">
      <c r="A127" t="s">
        <v>237</v>
      </c>
      <c r="B127" s="18">
        <v>201507</v>
      </c>
      <c r="C127" s="19">
        <v>193</v>
      </c>
      <c r="D127" s="18">
        <v>18</v>
      </c>
      <c r="E127" t="s">
        <v>1030</v>
      </c>
      <c r="F127" s="16" t="s">
        <v>32</v>
      </c>
      <c r="G127" t="s">
        <v>33</v>
      </c>
      <c r="H127" t="b">
        <v>1</v>
      </c>
      <c r="I127" s="16"/>
      <c r="J127" s="18">
        <v>1</v>
      </c>
      <c r="K127" s="18">
        <v>1</v>
      </c>
      <c r="L127" s="18">
        <v>515</v>
      </c>
      <c r="M127" s="16"/>
      <c r="N127" s="16" t="b">
        <v>0</v>
      </c>
      <c r="O127" s="20" t="b">
        <v>1</v>
      </c>
      <c r="Q127">
        <v>6.23</v>
      </c>
      <c r="R127">
        <v>330</v>
      </c>
      <c r="T127" s="10">
        <v>543</v>
      </c>
      <c r="U127" s="10">
        <v>606</v>
      </c>
      <c r="Y127" s="11">
        <v>422</v>
      </c>
      <c r="Z127" s="12" t="s">
        <v>237</v>
      </c>
      <c r="AA127" s="13">
        <v>42198</v>
      </c>
      <c r="AB127" s="14">
        <v>0.40733796296296299</v>
      </c>
      <c r="AC127" s="15">
        <v>42198.407337962963</v>
      </c>
      <c r="AD127" s="11">
        <v>30.41798</v>
      </c>
      <c r="AE127" s="11">
        <v>-123.99893</v>
      </c>
      <c r="AF127" s="11">
        <v>1</v>
      </c>
      <c r="AG127" s="11">
        <v>515</v>
      </c>
      <c r="AH127" s="11">
        <v>0</v>
      </c>
      <c r="AI127" s="11">
        <v>5.929999828338623</v>
      </c>
      <c r="AJ127" s="11">
        <v>34.231399536132812</v>
      </c>
      <c r="AK127" s="11">
        <v>26.965499877929688</v>
      </c>
      <c r="AL127" s="11">
        <v>0.40999999642372131</v>
      </c>
      <c r="AM127" s="11">
        <v>3.1400001049041748</v>
      </c>
      <c r="AN127" s="11">
        <v>78.510002136230469</v>
      </c>
      <c r="AO127" s="11">
        <v>40.360000610351562</v>
      </c>
      <c r="AP127" s="11">
        <v>9.9999997764825821E-3</v>
      </c>
      <c r="AQ127" s="36"/>
      <c r="AR127" s="36"/>
    </row>
    <row r="128" spans="1:44" ht="17" customHeight="1" x14ac:dyDescent="0.2">
      <c r="A128" t="s">
        <v>240</v>
      </c>
      <c r="B128" s="18">
        <v>201507</v>
      </c>
      <c r="C128" s="19">
        <v>235</v>
      </c>
      <c r="D128" s="18">
        <v>21</v>
      </c>
      <c r="E128" t="s">
        <v>1030</v>
      </c>
      <c r="F128" s="16" t="s">
        <v>36</v>
      </c>
      <c r="G128" t="s">
        <v>33</v>
      </c>
      <c r="H128" t="b">
        <v>1</v>
      </c>
      <c r="I128" s="16"/>
      <c r="J128" s="18">
        <v>8</v>
      </c>
      <c r="K128" s="18">
        <v>8</v>
      </c>
      <c r="L128" s="18">
        <v>170</v>
      </c>
      <c r="M128" s="16"/>
      <c r="N128" s="16" t="b">
        <v>0</v>
      </c>
      <c r="O128" s="20" t="b">
        <v>1</v>
      </c>
      <c r="Q128">
        <v>5.6950000000000003</v>
      </c>
      <c r="R128">
        <v>330</v>
      </c>
      <c r="T128" s="10">
        <v>2332</v>
      </c>
      <c r="U128" s="10">
        <v>2354</v>
      </c>
      <c r="Y128" s="11">
        <v>429</v>
      </c>
      <c r="Z128" s="12" t="s">
        <v>240</v>
      </c>
      <c r="AA128" s="13">
        <v>42199</v>
      </c>
      <c r="AB128" s="14">
        <v>0.14319444444444446</v>
      </c>
      <c r="AC128" s="15">
        <v>42199.143194444441</v>
      </c>
      <c r="AD128" s="11">
        <v>31.418030000000002</v>
      </c>
      <c r="AE128" s="11">
        <v>-121.98997</v>
      </c>
      <c r="AF128" s="11">
        <v>1</v>
      </c>
      <c r="AG128" s="11">
        <v>170</v>
      </c>
      <c r="AH128" s="11">
        <v>0</v>
      </c>
      <c r="AI128" s="11">
        <v>9.4479999542236328</v>
      </c>
      <c r="AJ128" s="11">
        <v>33.562400817871094</v>
      </c>
      <c r="AK128" s="11">
        <v>25.927200317382812</v>
      </c>
      <c r="AL128" s="11">
        <v>4.2670001983642578</v>
      </c>
      <c r="AM128" s="11">
        <v>1.4700000286102295</v>
      </c>
      <c r="AN128" s="11">
        <v>18.479999542236328</v>
      </c>
      <c r="AO128" s="11">
        <v>18.620000839233398</v>
      </c>
      <c r="AP128" s="11">
        <v>0</v>
      </c>
      <c r="AQ128" s="11">
        <v>1.9999999552965164E-2</v>
      </c>
      <c r="AR128" s="11">
        <v>2.9999999329447746E-2</v>
      </c>
    </row>
    <row r="129" spans="1:44" ht="17" customHeight="1" x14ac:dyDescent="0.2">
      <c r="A129" t="s">
        <v>241</v>
      </c>
      <c r="B129" s="18">
        <v>201507</v>
      </c>
      <c r="C129" s="19">
        <v>235</v>
      </c>
      <c r="D129" s="18">
        <v>21</v>
      </c>
      <c r="E129" t="s">
        <v>1030</v>
      </c>
      <c r="F129" s="16" t="s">
        <v>36</v>
      </c>
      <c r="G129" t="s">
        <v>33</v>
      </c>
      <c r="H129" t="b">
        <v>1</v>
      </c>
      <c r="I129" s="16"/>
      <c r="J129" s="18">
        <v>1</v>
      </c>
      <c r="K129" s="18">
        <v>1</v>
      </c>
      <c r="L129" s="18">
        <v>515</v>
      </c>
      <c r="M129" s="16"/>
      <c r="N129" s="16" t="b">
        <v>0</v>
      </c>
      <c r="O129" s="20" t="b">
        <v>1</v>
      </c>
      <c r="Q129">
        <v>3.8849999999999998</v>
      </c>
      <c r="R129">
        <v>330</v>
      </c>
      <c r="T129" s="10">
        <v>2332</v>
      </c>
      <c r="U129" s="10">
        <v>2349</v>
      </c>
      <c r="Y129" s="11">
        <v>430</v>
      </c>
      <c r="Z129" s="12" t="s">
        <v>241</v>
      </c>
      <c r="AA129" s="13">
        <v>42199</v>
      </c>
      <c r="AB129" s="14">
        <v>0.14319444444444446</v>
      </c>
      <c r="AC129" s="15">
        <v>42199.143194444441</v>
      </c>
      <c r="AD129" s="11">
        <v>31.418030000000002</v>
      </c>
      <c r="AE129" s="11">
        <v>-121.98997</v>
      </c>
      <c r="AF129" s="11">
        <v>1</v>
      </c>
      <c r="AG129" s="11">
        <v>515</v>
      </c>
      <c r="AH129" s="11">
        <v>0</v>
      </c>
      <c r="AI129" s="11">
        <v>5.9629998207092285</v>
      </c>
      <c r="AJ129" s="11">
        <v>34.248798370361328</v>
      </c>
      <c r="AK129" s="11">
        <v>26.975179672241211</v>
      </c>
      <c r="AL129" s="11">
        <v>0.39899998903274536</v>
      </c>
      <c r="AM129" s="11">
        <v>3.1600000858306885</v>
      </c>
      <c r="AN129" s="11">
        <v>78.459999084472656</v>
      </c>
      <c r="AO129" s="11">
        <v>40.299999237060547</v>
      </c>
      <c r="AP129" s="11">
        <v>0</v>
      </c>
      <c r="AQ129" s="36"/>
      <c r="AR129" s="36"/>
    </row>
    <row r="130" spans="1:44" ht="17" customHeight="1" x14ac:dyDescent="0.2">
      <c r="A130" t="s">
        <v>244</v>
      </c>
      <c r="B130" s="18">
        <v>201507</v>
      </c>
      <c r="C130" s="19">
        <v>297</v>
      </c>
      <c r="D130" s="18">
        <v>25</v>
      </c>
      <c r="E130" t="s">
        <v>1030</v>
      </c>
      <c r="F130" s="16" t="s">
        <v>44</v>
      </c>
      <c r="G130" t="s">
        <v>33</v>
      </c>
      <c r="H130" t="b">
        <v>1</v>
      </c>
      <c r="I130" s="16"/>
      <c r="J130" s="18">
        <v>8</v>
      </c>
      <c r="K130" s="18">
        <v>8</v>
      </c>
      <c r="L130" s="18">
        <v>170</v>
      </c>
      <c r="M130" s="16"/>
      <c r="N130" s="16" t="b">
        <v>0</v>
      </c>
      <c r="O130" s="20" t="b">
        <v>1</v>
      </c>
      <c r="Q130">
        <v>6.08</v>
      </c>
      <c r="R130">
        <v>330</v>
      </c>
      <c r="T130" s="10">
        <v>2335</v>
      </c>
      <c r="U130" s="10">
        <v>1</v>
      </c>
      <c r="Y130" s="11">
        <v>437</v>
      </c>
      <c r="Z130" s="12" t="s">
        <v>244</v>
      </c>
      <c r="AA130" s="13">
        <v>42200</v>
      </c>
      <c r="AB130" s="14">
        <v>0.15662037037037038</v>
      </c>
      <c r="AC130" s="15">
        <v>42200.15662037037</v>
      </c>
      <c r="AD130" s="11">
        <v>32.651330000000002</v>
      </c>
      <c r="AE130" s="11">
        <v>-119.48202000000001</v>
      </c>
      <c r="AF130" s="11">
        <v>1</v>
      </c>
      <c r="AG130" s="11">
        <v>170</v>
      </c>
      <c r="AH130" s="11">
        <v>0</v>
      </c>
      <c r="AI130" s="11">
        <v>8.430999755859375</v>
      </c>
      <c r="AJ130" s="11">
        <v>34.032699584960938</v>
      </c>
      <c r="AK130" s="11">
        <v>26.454990386962891</v>
      </c>
      <c r="AL130" s="11">
        <v>2.1730000972747803</v>
      </c>
      <c r="AM130" s="11">
        <v>2.25</v>
      </c>
      <c r="AN130" s="11">
        <v>38.130001068115234</v>
      </c>
      <c r="AO130" s="11">
        <v>29.069999694824219</v>
      </c>
      <c r="AP130" s="11">
        <v>0</v>
      </c>
      <c r="AQ130" s="11">
        <v>9.9999997764825821E-3</v>
      </c>
      <c r="AR130" s="11">
        <v>6.3000001013278961E-2</v>
      </c>
    </row>
    <row r="131" spans="1:44" ht="17" customHeight="1" x14ac:dyDescent="0.2">
      <c r="A131" t="s">
        <v>245</v>
      </c>
      <c r="B131" s="18">
        <v>201507</v>
      </c>
      <c r="C131" s="19">
        <v>297</v>
      </c>
      <c r="D131" s="18">
        <v>25</v>
      </c>
      <c r="E131" t="s">
        <v>1030</v>
      </c>
      <c r="F131" s="16" t="s">
        <v>44</v>
      </c>
      <c r="G131" t="s">
        <v>33</v>
      </c>
      <c r="H131" t="b">
        <v>1</v>
      </c>
      <c r="I131" s="16"/>
      <c r="J131" s="18">
        <v>1</v>
      </c>
      <c r="K131" s="18"/>
      <c r="L131" s="18">
        <v>515</v>
      </c>
      <c r="M131" s="16"/>
      <c r="N131" s="16" t="b">
        <v>0</v>
      </c>
      <c r="O131" s="20" t="b">
        <v>1</v>
      </c>
      <c r="Q131">
        <v>4.6500000000000004</v>
      </c>
      <c r="R131">
        <v>330</v>
      </c>
      <c r="T131" s="10">
        <v>2335</v>
      </c>
      <c r="U131" s="10">
        <v>2353</v>
      </c>
      <c r="Y131" s="11">
        <v>438</v>
      </c>
      <c r="Z131" s="12" t="s">
        <v>245</v>
      </c>
      <c r="AA131" s="13">
        <v>42200</v>
      </c>
      <c r="AB131" s="14">
        <v>0.15662037037037038</v>
      </c>
      <c r="AC131" s="15">
        <v>42200.15662037037</v>
      </c>
      <c r="AD131" s="11">
        <v>32.651330000000002</v>
      </c>
      <c r="AE131" s="11">
        <v>-119.48202000000001</v>
      </c>
      <c r="AF131" s="11">
        <v>1</v>
      </c>
      <c r="AG131" s="11">
        <v>515</v>
      </c>
      <c r="AH131" s="11">
        <v>0</v>
      </c>
      <c r="AI131" s="11">
        <v>6.5089998245239258</v>
      </c>
      <c r="AJ131" s="11">
        <v>34.305900573730469</v>
      </c>
      <c r="AK131" s="11">
        <v>26.950929641723633</v>
      </c>
      <c r="AL131" s="11">
        <v>0.32400000095367432</v>
      </c>
      <c r="AM131" s="11">
        <v>3.130000114440918</v>
      </c>
      <c r="AN131" s="11">
        <v>73.870002746582031</v>
      </c>
      <c r="AO131" s="11">
        <v>38.380001068115234</v>
      </c>
      <c r="AP131" s="11">
        <v>0</v>
      </c>
      <c r="AQ131" s="36"/>
      <c r="AR131" s="36"/>
    </row>
    <row r="132" spans="1:44" ht="17" customHeight="1" x14ac:dyDescent="0.2">
      <c r="A132" t="s">
        <v>248</v>
      </c>
      <c r="B132" s="18">
        <v>201507</v>
      </c>
      <c r="C132" s="19">
        <v>327</v>
      </c>
      <c r="D132" s="18">
        <v>27</v>
      </c>
      <c r="E132" t="s">
        <v>1030</v>
      </c>
      <c r="F132" s="16" t="s">
        <v>47</v>
      </c>
      <c r="G132" t="s">
        <v>33</v>
      </c>
      <c r="H132" t="b">
        <v>1</v>
      </c>
      <c r="I132" s="16"/>
      <c r="J132" s="18">
        <v>8</v>
      </c>
      <c r="K132" s="18">
        <v>8</v>
      </c>
      <c r="L132" s="18">
        <v>170</v>
      </c>
      <c r="M132" s="16"/>
      <c r="N132" s="16" t="b">
        <v>0</v>
      </c>
      <c r="O132" s="16" t="b">
        <v>1</v>
      </c>
      <c r="Q132">
        <v>7.53</v>
      </c>
      <c r="R132">
        <v>330</v>
      </c>
      <c r="T132" s="10">
        <v>953</v>
      </c>
      <c r="U132" s="10">
        <v>1023</v>
      </c>
      <c r="Y132" s="11">
        <v>441</v>
      </c>
      <c r="Z132" s="12" t="s">
        <v>248</v>
      </c>
      <c r="AA132" s="13">
        <v>42200</v>
      </c>
      <c r="AB132" s="14">
        <v>0.59524305555555557</v>
      </c>
      <c r="AC132" s="15">
        <v>42200.595243055555</v>
      </c>
      <c r="AD132" s="11">
        <v>33.184570000000001</v>
      </c>
      <c r="AE132" s="11">
        <v>-118.38697000000001</v>
      </c>
      <c r="AF132" s="11">
        <v>1</v>
      </c>
      <c r="AG132" s="11">
        <v>171</v>
      </c>
      <c r="AH132" s="11">
        <v>-1</v>
      </c>
      <c r="AI132" s="11">
        <v>9.449000358581543</v>
      </c>
      <c r="AJ132" s="11">
        <v>34.027400970458984</v>
      </c>
      <c r="AK132" s="11">
        <v>26.290729522705078</v>
      </c>
      <c r="AL132" s="11">
        <v>2.2769999504089355</v>
      </c>
      <c r="AM132" s="11">
        <v>2.1099998950958252</v>
      </c>
      <c r="AN132" s="11">
        <v>31.25</v>
      </c>
      <c r="AO132" s="11">
        <v>25.850000381469727</v>
      </c>
      <c r="AP132" s="11">
        <v>0</v>
      </c>
      <c r="AQ132" s="11">
        <v>2.0000000949949026E-3</v>
      </c>
      <c r="AR132" s="11">
        <v>3.9000000804662704E-2</v>
      </c>
    </row>
    <row r="133" spans="1:44" ht="17" customHeight="1" x14ac:dyDescent="0.2">
      <c r="A133" t="s">
        <v>249</v>
      </c>
      <c r="B133" s="18">
        <v>201507</v>
      </c>
      <c r="C133" s="19">
        <v>327</v>
      </c>
      <c r="D133" s="18">
        <v>27</v>
      </c>
      <c r="E133" t="s">
        <v>1030</v>
      </c>
      <c r="F133" s="16" t="s">
        <v>47</v>
      </c>
      <c r="G133" t="s">
        <v>33</v>
      </c>
      <c r="H133" t="b">
        <v>1</v>
      </c>
      <c r="I133" s="16"/>
      <c r="J133" s="18">
        <v>1</v>
      </c>
      <c r="K133" s="18">
        <v>1</v>
      </c>
      <c r="L133" s="18">
        <v>515</v>
      </c>
      <c r="M133" s="16"/>
      <c r="N133" s="16" t="b">
        <v>0</v>
      </c>
      <c r="O133" s="16" t="b">
        <v>1</v>
      </c>
      <c r="Q133">
        <v>7.35</v>
      </c>
      <c r="R133">
        <v>330</v>
      </c>
      <c r="T133" s="10">
        <v>953</v>
      </c>
      <c r="U133" s="10">
        <v>1022</v>
      </c>
      <c r="Y133" s="11">
        <v>442</v>
      </c>
      <c r="Z133" s="12" t="s">
        <v>249</v>
      </c>
      <c r="AA133" s="13">
        <v>42200</v>
      </c>
      <c r="AB133" s="14">
        <v>0.59524305555555557</v>
      </c>
      <c r="AC133" s="15">
        <v>42200.595243055555</v>
      </c>
      <c r="AD133" s="11">
        <v>33.184570000000001</v>
      </c>
      <c r="AE133" s="11">
        <v>-118.38697000000001</v>
      </c>
      <c r="AF133" s="11">
        <v>1</v>
      </c>
      <c r="AG133" s="11">
        <v>516</v>
      </c>
      <c r="AH133" s="11">
        <v>-1</v>
      </c>
      <c r="AI133" s="11">
        <v>6.804999828338623</v>
      </c>
      <c r="AJ133" s="11">
        <v>34.318801879882812</v>
      </c>
      <c r="AK133" s="11">
        <v>26.922119140625</v>
      </c>
      <c r="AL133" s="11">
        <v>0.32899999618530273</v>
      </c>
      <c r="AM133" s="11">
        <v>3.0699999332427979</v>
      </c>
      <c r="AN133" s="11">
        <v>68.860000610351562</v>
      </c>
      <c r="AO133" s="11">
        <v>37.150001525878906</v>
      </c>
      <c r="AP133" s="11">
        <v>0</v>
      </c>
      <c r="AQ133" s="36"/>
      <c r="AR133" s="36"/>
    </row>
    <row r="134" spans="1:44" ht="17" customHeight="1" x14ac:dyDescent="0.2">
      <c r="A134" t="s">
        <v>1247</v>
      </c>
      <c r="B134" s="18">
        <v>201507</v>
      </c>
      <c r="C134" s="19">
        <v>457</v>
      </c>
      <c r="D134" s="18">
        <v>37</v>
      </c>
      <c r="E134" t="s">
        <v>1031</v>
      </c>
      <c r="F134" s="16" t="s">
        <v>109</v>
      </c>
      <c r="G134" t="s">
        <v>28</v>
      </c>
      <c r="H134" t="b">
        <v>0</v>
      </c>
      <c r="I134" s="16" t="s">
        <v>1248</v>
      </c>
      <c r="J134" s="18">
        <v>8</v>
      </c>
      <c r="K134" s="18">
        <v>8</v>
      </c>
      <c r="L134" s="18">
        <v>170</v>
      </c>
      <c r="M134" s="16"/>
      <c r="N134" s="16" t="b">
        <v>0</v>
      </c>
      <c r="O134" s="20" t="b">
        <v>1</v>
      </c>
      <c r="Q134">
        <v>7.91</v>
      </c>
      <c r="R134">
        <v>330</v>
      </c>
      <c r="T134" s="10">
        <v>1407</v>
      </c>
      <c r="U134" s="10">
        <v>1436</v>
      </c>
      <c r="Y134" s="11">
        <v>448</v>
      </c>
      <c r="Z134" s="12" t="s">
        <v>1247</v>
      </c>
      <c r="AA134" s="13">
        <v>42201</v>
      </c>
      <c r="AB134" s="14">
        <v>0.77200231481481485</v>
      </c>
      <c r="AC134" s="15">
        <v>42201.772002314814</v>
      </c>
      <c r="AD134" s="11">
        <v>33.489629999999998</v>
      </c>
      <c r="AE134" s="11">
        <v>-119.31917</v>
      </c>
      <c r="AF134" s="11">
        <v>1</v>
      </c>
      <c r="AG134" s="11">
        <v>170</v>
      </c>
      <c r="AH134" s="11">
        <v>0</v>
      </c>
      <c r="AI134" s="11">
        <v>9.383000373840332</v>
      </c>
      <c r="AJ134" s="11">
        <v>34.119899749755859</v>
      </c>
      <c r="AK134" s="11">
        <v>26.373769760131836</v>
      </c>
      <c r="AL134" s="11">
        <v>1.8489999771118164</v>
      </c>
      <c r="AM134" s="11">
        <v>2.2599999904632568</v>
      </c>
      <c r="AN134" s="11">
        <v>34.470001220703125</v>
      </c>
      <c r="AO134" s="11">
        <v>27.959999084472656</v>
      </c>
      <c r="AP134" s="11">
        <v>0</v>
      </c>
      <c r="AQ134" s="11">
        <v>8.0000003799796104E-3</v>
      </c>
      <c r="AR134" s="11">
        <v>6.4999997615814209E-2</v>
      </c>
    </row>
    <row r="135" spans="1:44" ht="17" customHeight="1" x14ac:dyDescent="0.2">
      <c r="A135" t="s">
        <v>252</v>
      </c>
      <c r="B135" s="18">
        <v>201507</v>
      </c>
      <c r="C135" s="19">
        <v>553</v>
      </c>
      <c r="D135" s="18">
        <v>45</v>
      </c>
      <c r="E135" t="s">
        <v>1033</v>
      </c>
      <c r="F135" s="16" t="s">
        <v>74</v>
      </c>
      <c r="G135" t="s">
        <v>33</v>
      </c>
      <c r="H135" t="b">
        <v>1</v>
      </c>
      <c r="I135" s="16"/>
      <c r="J135" s="18">
        <v>12</v>
      </c>
      <c r="K135" s="18">
        <v>12</v>
      </c>
      <c r="L135" s="18">
        <v>170</v>
      </c>
      <c r="M135" s="16"/>
      <c r="N135" s="16" t="b">
        <v>0</v>
      </c>
      <c r="O135" s="20" t="b">
        <v>1</v>
      </c>
      <c r="Q135">
        <v>6.26</v>
      </c>
      <c r="R135">
        <v>330</v>
      </c>
      <c r="T135" s="10">
        <v>915</v>
      </c>
      <c r="U135" s="10">
        <v>938</v>
      </c>
      <c r="Y135" s="11">
        <v>451</v>
      </c>
      <c r="Z135" s="12" t="s">
        <v>252</v>
      </c>
      <c r="AA135" s="13">
        <v>42204</v>
      </c>
      <c r="AB135" s="14">
        <v>0.53489583333333335</v>
      </c>
      <c r="AC135" s="15">
        <v>42204.534895833334</v>
      </c>
      <c r="AD135" s="11">
        <v>34.274900000000002</v>
      </c>
      <c r="AE135" s="11">
        <v>-120.02508</v>
      </c>
      <c r="AF135" s="11">
        <v>1</v>
      </c>
      <c r="AG135" s="11">
        <v>170</v>
      </c>
      <c r="AH135" s="11">
        <v>0</v>
      </c>
      <c r="AI135" s="11">
        <v>9.9680004119873047</v>
      </c>
      <c r="AJ135" s="11">
        <v>34.050300598144531</v>
      </c>
      <c r="AK135" s="11">
        <v>26.222770690917969</v>
      </c>
      <c r="AL135" s="11">
        <v>1.9900000095367432</v>
      </c>
      <c r="AM135" s="11">
        <v>2.190000057220459</v>
      </c>
      <c r="AN135" s="11">
        <v>30.239999771118164</v>
      </c>
      <c r="AO135" s="11">
        <v>25.829999923706055</v>
      </c>
      <c r="AP135" s="11">
        <v>0</v>
      </c>
      <c r="AQ135" s="11">
        <v>2.3000000044703484E-2</v>
      </c>
      <c r="AR135" s="11">
        <v>0.10499999672174454</v>
      </c>
    </row>
    <row r="136" spans="1:44" ht="17" customHeight="1" x14ac:dyDescent="0.2">
      <c r="A136" t="s">
        <v>253</v>
      </c>
      <c r="B136" s="18">
        <v>201507</v>
      </c>
      <c r="C136" s="19">
        <v>553</v>
      </c>
      <c r="D136" s="18">
        <v>45</v>
      </c>
      <c r="E136" t="s">
        <v>1033</v>
      </c>
      <c r="F136" s="16" t="s">
        <v>74</v>
      </c>
      <c r="G136" t="s">
        <v>33</v>
      </c>
      <c r="H136" t="b">
        <v>1</v>
      </c>
      <c r="I136" s="16"/>
      <c r="J136" s="18">
        <v>4</v>
      </c>
      <c r="K136" s="18">
        <v>4</v>
      </c>
      <c r="L136" s="18">
        <v>515</v>
      </c>
      <c r="M136" s="16"/>
      <c r="N136" s="16" t="b">
        <v>0</v>
      </c>
      <c r="O136" s="20" t="b">
        <v>1</v>
      </c>
      <c r="Q136">
        <v>5.43</v>
      </c>
      <c r="R136">
        <v>330</v>
      </c>
      <c r="T136" s="10">
        <v>915</v>
      </c>
      <c r="U136" s="10">
        <v>938</v>
      </c>
      <c r="Y136" s="11">
        <v>452</v>
      </c>
      <c r="Z136" s="12" t="s">
        <v>253</v>
      </c>
      <c r="AA136" s="13">
        <v>42204</v>
      </c>
      <c r="AB136" s="14">
        <v>0.53489583333333335</v>
      </c>
      <c r="AC136" s="15">
        <v>42204.534895833334</v>
      </c>
      <c r="AD136" s="11">
        <v>34.274900000000002</v>
      </c>
      <c r="AE136" s="11">
        <v>-120.02508</v>
      </c>
      <c r="AF136" s="11">
        <v>1</v>
      </c>
      <c r="AG136" s="11">
        <v>515</v>
      </c>
      <c r="AH136" s="11">
        <v>0</v>
      </c>
      <c r="AI136" s="11">
        <v>6.689000129699707</v>
      </c>
      <c r="AJ136" s="11">
        <v>34.244098663330078</v>
      </c>
      <c r="AK136" s="11">
        <v>26.878570556640625</v>
      </c>
      <c r="AL136" s="11">
        <v>3.5999998450279236E-2</v>
      </c>
      <c r="AM136" s="11">
        <v>3.6099998950958252</v>
      </c>
      <c r="AN136" s="11">
        <v>100.44999694824219</v>
      </c>
      <c r="AO136" s="11">
        <v>24.780000686645508</v>
      </c>
      <c r="AP136" s="11">
        <v>0</v>
      </c>
      <c r="AQ136" s="36"/>
      <c r="AR136" s="36"/>
    </row>
    <row r="137" spans="1:44" ht="17" customHeight="1" x14ac:dyDescent="0.2">
      <c r="A137" t="s">
        <v>1251</v>
      </c>
      <c r="B137" s="18">
        <v>201507</v>
      </c>
      <c r="C137" s="19">
        <v>666</v>
      </c>
      <c r="D137" s="18">
        <v>53</v>
      </c>
      <c r="E137" t="s">
        <v>1035</v>
      </c>
      <c r="F137" s="16" t="s">
        <v>88</v>
      </c>
      <c r="G137" t="s">
        <v>28</v>
      </c>
      <c r="H137" t="b">
        <v>0</v>
      </c>
      <c r="I137" s="16"/>
      <c r="J137" s="18">
        <v>8</v>
      </c>
      <c r="K137" s="18">
        <v>8</v>
      </c>
      <c r="L137" s="18">
        <v>170</v>
      </c>
      <c r="M137" s="16"/>
      <c r="N137" s="16" t="b">
        <v>0</v>
      </c>
      <c r="O137" s="20" t="b">
        <v>1</v>
      </c>
      <c r="Q137">
        <v>7.48</v>
      </c>
      <c r="R137">
        <v>330</v>
      </c>
      <c r="T137" s="10">
        <v>1452</v>
      </c>
      <c r="U137" s="10">
        <v>1522</v>
      </c>
      <c r="Y137" s="11">
        <v>457</v>
      </c>
      <c r="Z137" s="12" t="s">
        <v>1251</v>
      </c>
      <c r="AA137" s="13">
        <v>42205</v>
      </c>
      <c r="AB137" s="14">
        <v>0.80035879629629625</v>
      </c>
      <c r="AC137" s="15">
        <v>42205.800358796296</v>
      </c>
      <c r="AD137" s="11">
        <v>34.054580000000001</v>
      </c>
      <c r="AE137" s="11">
        <v>-122.94119999999999</v>
      </c>
      <c r="AF137" s="11">
        <v>1</v>
      </c>
      <c r="AG137" s="11">
        <v>170</v>
      </c>
      <c r="AH137" s="11">
        <v>0</v>
      </c>
      <c r="AI137" s="11">
        <v>8.7049999237060547</v>
      </c>
      <c r="AJ137" s="11">
        <v>33.861099243164062</v>
      </c>
      <c r="AK137" s="11">
        <v>26.278459548950195</v>
      </c>
      <c r="AL137" s="11">
        <v>2.9430000782012939</v>
      </c>
      <c r="AM137" s="11">
        <v>2</v>
      </c>
      <c r="AN137" s="11">
        <v>29.930000305175781</v>
      </c>
      <c r="AO137" s="11">
        <v>26.530000686645508</v>
      </c>
      <c r="AP137" s="11">
        <v>0</v>
      </c>
      <c r="AQ137" s="11">
        <v>3.0000000260770321E-3</v>
      </c>
      <c r="AR137" s="11">
        <v>3.4000001847743988E-2</v>
      </c>
    </row>
    <row r="138" spans="1:44" ht="17" customHeight="1" x14ac:dyDescent="0.2">
      <c r="A138" t="s">
        <v>1252</v>
      </c>
      <c r="B138" s="18">
        <v>201507</v>
      </c>
      <c r="C138" s="19">
        <v>666</v>
      </c>
      <c r="D138" s="18">
        <v>53</v>
      </c>
      <c r="E138" t="s">
        <v>1035</v>
      </c>
      <c r="F138" s="16" t="s">
        <v>88</v>
      </c>
      <c r="G138" t="s">
        <v>28</v>
      </c>
      <c r="H138" t="b">
        <v>0</v>
      </c>
      <c r="I138" s="16"/>
      <c r="J138" s="18">
        <v>1</v>
      </c>
      <c r="K138" s="18">
        <v>1</v>
      </c>
      <c r="L138" s="18">
        <v>515</v>
      </c>
      <c r="M138" s="16"/>
      <c r="N138" s="16" t="b">
        <v>0</v>
      </c>
      <c r="O138" s="20" t="b">
        <v>1</v>
      </c>
      <c r="Q138">
        <v>7.37</v>
      </c>
      <c r="R138">
        <v>330</v>
      </c>
      <c r="T138" s="10">
        <v>1452</v>
      </c>
      <c r="U138" s="10">
        <v>1522</v>
      </c>
      <c r="Y138" s="11">
        <v>458</v>
      </c>
      <c r="Z138" s="12" t="s">
        <v>1252</v>
      </c>
      <c r="AA138" s="13">
        <v>42205</v>
      </c>
      <c r="AB138" s="14">
        <v>0.80035879629629625</v>
      </c>
      <c r="AC138" s="15">
        <v>42205.800358796296</v>
      </c>
      <c r="AD138" s="11">
        <v>34.054580000000001</v>
      </c>
      <c r="AE138" s="11">
        <v>-122.94119999999999</v>
      </c>
      <c r="AF138" s="11">
        <v>1</v>
      </c>
      <c r="AG138" s="11">
        <v>515</v>
      </c>
      <c r="AH138" s="11">
        <v>0</v>
      </c>
      <c r="AI138" s="11">
        <v>5.5190000534057617</v>
      </c>
      <c r="AJ138" s="11">
        <v>34.219898223876953</v>
      </c>
      <c r="AK138" s="11">
        <v>27.006189346313477</v>
      </c>
      <c r="AL138" s="11">
        <v>0.39100000262260437</v>
      </c>
      <c r="AM138" s="11">
        <v>3.1700000762939453</v>
      </c>
      <c r="AN138" s="11">
        <v>84.089996337890625</v>
      </c>
      <c r="AO138" s="11">
        <v>41.509998321533203</v>
      </c>
      <c r="AP138" s="11">
        <v>0</v>
      </c>
      <c r="AQ138" s="36"/>
      <c r="AR138" s="36"/>
    </row>
    <row r="139" spans="1:44" ht="17" customHeight="1" x14ac:dyDescent="0.2">
      <c r="A139" t="s">
        <v>256</v>
      </c>
      <c r="B139" s="18">
        <v>201507</v>
      </c>
      <c r="C139" s="19">
        <v>692</v>
      </c>
      <c r="D139" s="18">
        <v>55</v>
      </c>
      <c r="E139" t="s">
        <v>1034</v>
      </c>
      <c r="F139" s="16" t="s">
        <v>86</v>
      </c>
      <c r="G139" t="s">
        <v>33</v>
      </c>
      <c r="H139" t="b">
        <v>1</v>
      </c>
      <c r="I139" s="16"/>
      <c r="J139" s="18">
        <v>9</v>
      </c>
      <c r="K139" s="18">
        <v>9</v>
      </c>
      <c r="L139" s="18">
        <v>170</v>
      </c>
      <c r="M139" s="16"/>
      <c r="N139" s="16" t="b">
        <v>0</v>
      </c>
      <c r="O139" s="20" t="b">
        <v>1</v>
      </c>
      <c r="Q139">
        <v>4.0999999999999996</v>
      </c>
      <c r="R139">
        <v>330</v>
      </c>
      <c r="T139" s="10">
        <v>359</v>
      </c>
      <c r="U139" s="10">
        <v>414</v>
      </c>
      <c r="Y139" s="11">
        <v>461</v>
      </c>
      <c r="Z139" s="12" t="s">
        <v>256</v>
      </c>
      <c r="AA139" s="13">
        <v>42206</v>
      </c>
      <c r="AB139" s="14">
        <v>0.31677083333333333</v>
      </c>
      <c r="AC139" s="15">
        <v>42206.316770833335</v>
      </c>
      <c r="AD139" s="11">
        <v>32.816719999999997</v>
      </c>
      <c r="AE139" s="11">
        <v>-123.9064</v>
      </c>
      <c r="AF139" s="11">
        <v>1</v>
      </c>
      <c r="AG139" s="11">
        <v>170</v>
      </c>
      <c r="AH139" s="11">
        <v>0</v>
      </c>
      <c r="AI139" s="11">
        <v>9.1099996566772461</v>
      </c>
      <c r="AJ139" s="11">
        <v>33.632198333740234</v>
      </c>
      <c r="AK139" s="11">
        <v>26.035860061645508</v>
      </c>
      <c r="AL139" s="11">
        <v>3.6749999523162842</v>
      </c>
      <c r="AM139" s="11">
        <v>1.7400000095367432</v>
      </c>
      <c r="AN139" s="11">
        <v>23.280000686645508</v>
      </c>
      <c r="AO139" s="11">
        <v>21.860000610351562</v>
      </c>
      <c r="AP139" s="11">
        <v>0</v>
      </c>
      <c r="AQ139" s="11">
        <v>9.9999997764825821E-3</v>
      </c>
      <c r="AR139" s="11">
        <v>2.500000037252903E-2</v>
      </c>
    </row>
    <row r="140" spans="1:44" ht="17" customHeight="1" x14ac:dyDescent="0.2">
      <c r="A140" t="s">
        <v>257</v>
      </c>
      <c r="B140" s="18">
        <v>201507</v>
      </c>
      <c r="C140" s="19">
        <v>692</v>
      </c>
      <c r="D140" s="18">
        <v>55</v>
      </c>
      <c r="E140" t="s">
        <v>1034</v>
      </c>
      <c r="F140" s="16" t="s">
        <v>86</v>
      </c>
      <c r="G140" t="s">
        <v>33</v>
      </c>
      <c r="H140" t="b">
        <v>1</v>
      </c>
      <c r="I140" s="16"/>
      <c r="J140" s="18">
        <v>2</v>
      </c>
      <c r="K140" s="18">
        <v>1</v>
      </c>
      <c r="L140" s="18">
        <v>515</v>
      </c>
      <c r="M140" s="16"/>
      <c r="N140" s="16" t="b">
        <v>0</v>
      </c>
      <c r="O140" s="20" t="b">
        <v>1</v>
      </c>
      <c r="Q140">
        <v>7.13</v>
      </c>
      <c r="R140">
        <v>330</v>
      </c>
      <c r="T140" s="10">
        <v>359</v>
      </c>
      <c r="U140" s="10">
        <v>428</v>
      </c>
      <c r="Y140" s="11">
        <v>462</v>
      </c>
      <c r="Z140" s="12" t="s">
        <v>257</v>
      </c>
      <c r="AA140" s="13">
        <v>42206</v>
      </c>
      <c r="AB140" s="14">
        <v>0.31677083333333333</v>
      </c>
      <c r="AC140" s="15">
        <v>42206.316770833335</v>
      </c>
      <c r="AD140" s="11">
        <v>32.816719999999997</v>
      </c>
      <c r="AE140" s="11">
        <v>-123.9064</v>
      </c>
      <c r="AF140" s="11">
        <v>2</v>
      </c>
      <c r="AG140" s="11">
        <v>515.5</v>
      </c>
      <c r="AH140" s="11">
        <v>-0.5</v>
      </c>
      <c r="AI140" s="11">
        <v>5.6085000038146973</v>
      </c>
      <c r="AJ140" s="11">
        <v>34.174449920654297</v>
      </c>
      <c r="AK140" s="11">
        <v>26.959565162658691</v>
      </c>
      <c r="AL140" s="11">
        <v>0.55299997329711914</v>
      </c>
      <c r="AM140" s="11">
        <v>3.130000114440918</v>
      </c>
      <c r="AN140" s="11">
        <v>81.279998779296875</v>
      </c>
      <c r="AO140" s="11">
        <v>40.360000610351562</v>
      </c>
      <c r="AP140" s="11">
        <v>0</v>
      </c>
      <c r="AQ140" s="36"/>
      <c r="AR140" s="36"/>
    </row>
    <row r="141" spans="1:44" ht="17" customHeight="1" x14ac:dyDescent="0.2">
      <c r="A141" t="s">
        <v>262</v>
      </c>
      <c r="B141" s="18">
        <v>201507</v>
      </c>
      <c r="C141" s="19">
        <v>734</v>
      </c>
      <c r="D141" s="18">
        <v>58</v>
      </c>
      <c r="E141" t="s">
        <v>1034</v>
      </c>
      <c r="F141" s="16" t="s">
        <v>78</v>
      </c>
      <c r="G141" t="s">
        <v>33</v>
      </c>
      <c r="H141" t="b">
        <v>1</v>
      </c>
      <c r="I141" s="16"/>
      <c r="J141" s="18">
        <v>9</v>
      </c>
      <c r="K141" s="18">
        <v>9</v>
      </c>
      <c r="L141" s="18">
        <v>170</v>
      </c>
      <c r="M141" s="16"/>
      <c r="N141" s="16" t="b">
        <v>0</v>
      </c>
      <c r="O141" s="20" t="b">
        <v>1</v>
      </c>
      <c r="Q141">
        <v>7</v>
      </c>
      <c r="R141">
        <v>330</v>
      </c>
      <c r="T141" s="10">
        <v>2031</v>
      </c>
      <c r="U141" s="10">
        <v>2115</v>
      </c>
      <c r="Y141" s="11">
        <v>469</v>
      </c>
      <c r="Z141" s="12" t="s">
        <v>262</v>
      </c>
      <c r="AA141" s="13">
        <v>42207</v>
      </c>
      <c r="AB141" s="14">
        <v>3.0590277777777779E-2</v>
      </c>
      <c r="AC141" s="15">
        <v>42207.030590277776</v>
      </c>
      <c r="AD141" s="11">
        <v>33.816569999999999</v>
      </c>
      <c r="AE141" s="11">
        <v>-121.8428</v>
      </c>
      <c r="AF141" s="11">
        <v>1</v>
      </c>
      <c r="AG141" s="11">
        <v>171</v>
      </c>
      <c r="AH141" s="11">
        <v>-1</v>
      </c>
      <c r="AI141" s="11">
        <v>8.6289997100830078</v>
      </c>
      <c r="AJ141" s="11">
        <v>33.881500244140625</v>
      </c>
      <c r="AK141" s="11">
        <v>26.306190490722656</v>
      </c>
      <c r="AL141" s="11">
        <v>3.187999963760376</v>
      </c>
      <c r="AM141" s="11">
        <v>1.9199999570846558</v>
      </c>
      <c r="AN141" s="11">
        <v>29.930000305175781</v>
      </c>
      <c r="AO141" s="11">
        <v>25.360000610351562</v>
      </c>
      <c r="AP141" s="11">
        <v>0</v>
      </c>
      <c r="AQ141" s="11">
        <v>2.0000000949949026E-3</v>
      </c>
      <c r="AR141" s="11">
        <v>2.6000000536441803E-2</v>
      </c>
    </row>
    <row r="142" spans="1:44" ht="17" customHeight="1" x14ac:dyDescent="0.2">
      <c r="A142" t="s">
        <v>263</v>
      </c>
      <c r="B142" s="18">
        <v>201507</v>
      </c>
      <c r="C142" s="19">
        <v>734</v>
      </c>
      <c r="D142" s="18">
        <v>58</v>
      </c>
      <c r="E142" t="s">
        <v>1034</v>
      </c>
      <c r="F142" s="16" t="s">
        <v>78</v>
      </c>
      <c r="G142" t="s">
        <v>33</v>
      </c>
      <c r="H142" t="b">
        <v>1</v>
      </c>
      <c r="I142" s="16"/>
      <c r="J142" s="18">
        <v>2</v>
      </c>
      <c r="K142" s="18">
        <v>1</v>
      </c>
      <c r="L142" s="18">
        <v>515</v>
      </c>
      <c r="M142" s="16"/>
      <c r="N142" s="16" t="b">
        <v>0</v>
      </c>
      <c r="O142" s="20" t="b">
        <v>1</v>
      </c>
      <c r="Q142">
        <v>6</v>
      </c>
      <c r="R142">
        <v>330</v>
      </c>
      <c r="T142" s="10">
        <v>2031</v>
      </c>
      <c r="U142" s="10">
        <v>2058</v>
      </c>
      <c r="Y142" s="11">
        <v>470</v>
      </c>
      <c r="Z142" s="12" t="s">
        <v>263</v>
      </c>
      <c r="AA142" s="13">
        <v>42207</v>
      </c>
      <c r="AB142" s="14">
        <v>3.0590277777777779E-2</v>
      </c>
      <c r="AC142" s="15">
        <v>42207.030590277776</v>
      </c>
      <c r="AD142" s="11">
        <v>33.816569999999999</v>
      </c>
      <c r="AE142" s="11">
        <v>-121.8428</v>
      </c>
      <c r="AF142" s="11">
        <v>2</v>
      </c>
      <c r="AG142" s="11">
        <v>514.5</v>
      </c>
      <c r="AH142" s="11">
        <v>0.5</v>
      </c>
      <c r="AI142" s="11">
        <v>5.8294999599456787</v>
      </c>
      <c r="AJ142" s="11">
        <v>34.27509880065918</v>
      </c>
      <c r="AK142" s="11">
        <v>27.012424468994141</v>
      </c>
      <c r="AL142" s="11">
        <v>0.30399999022483826</v>
      </c>
      <c r="AM142" s="11">
        <v>3.2000000476837158</v>
      </c>
      <c r="AN142" s="11">
        <v>82.550003051757812</v>
      </c>
      <c r="AO142" s="11">
        <v>40.180000305175781</v>
      </c>
      <c r="AP142" s="11">
        <v>0</v>
      </c>
      <c r="AQ142" s="36"/>
      <c r="AR142" s="36"/>
    </row>
    <row r="143" spans="1:44" ht="17" customHeight="1" x14ac:dyDescent="0.2">
      <c r="A143" t="s">
        <v>266</v>
      </c>
      <c r="B143" s="18">
        <v>201507</v>
      </c>
      <c r="C143" s="19">
        <v>765</v>
      </c>
      <c r="D143" s="18">
        <v>60</v>
      </c>
      <c r="E143" t="s">
        <v>1034</v>
      </c>
      <c r="F143" s="16" t="s">
        <v>76</v>
      </c>
      <c r="G143" t="s">
        <v>33</v>
      </c>
      <c r="H143" t="b">
        <v>1</v>
      </c>
      <c r="I143" s="16"/>
      <c r="J143" s="18">
        <v>8</v>
      </c>
      <c r="K143" s="18">
        <v>8</v>
      </c>
      <c r="L143" s="18">
        <v>170</v>
      </c>
      <c r="M143" s="16"/>
      <c r="N143" s="16" t="b">
        <v>0</v>
      </c>
      <c r="O143" s="20" t="b">
        <v>1</v>
      </c>
      <c r="Q143">
        <v>4.75</v>
      </c>
      <c r="R143">
        <v>330</v>
      </c>
      <c r="T143" s="10">
        <v>652</v>
      </c>
      <c r="U143" s="10">
        <v>707</v>
      </c>
      <c r="Y143" s="11">
        <v>473</v>
      </c>
      <c r="Z143" s="12" t="s">
        <v>266</v>
      </c>
      <c r="AA143" s="13">
        <v>42207</v>
      </c>
      <c r="AB143" s="14">
        <v>0.44090277777777775</v>
      </c>
      <c r="AC143" s="15">
        <v>42207.44090277778</v>
      </c>
      <c r="AD143" s="11">
        <v>34.316380000000002</v>
      </c>
      <c r="AE143" s="11">
        <v>-120.80213000000001</v>
      </c>
      <c r="AF143" s="11">
        <v>1</v>
      </c>
      <c r="AG143" s="11">
        <v>170</v>
      </c>
      <c r="AH143" s="11">
        <v>0</v>
      </c>
      <c r="AI143" s="11">
        <v>9.5190000534057617</v>
      </c>
      <c r="AJ143" s="11">
        <v>34.168201446533203</v>
      </c>
      <c r="AK143" s="11">
        <v>26.38939094543457</v>
      </c>
      <c r="AL143" s="11">
        <v>1.5800000429153442</v>
      </c>
      <c r="AM143" s="11">
        <v>2.3599998950958252</v>
      </c>
      <c r="AN143" s="11">
        <v>35.540000915527344</v>
      </c>
      <c r="AO143" s="11">
        <v>27.190000534057617</v>
      </c>
      <c r="AP143" s="11">
        <v>0</v>
      </c>
      <c r="AQ143" s="11">
        <v>4.999999888241291E-3</v>
      </c>
      <c r="AR143" s="11">
        <v>5.6000001728534698E-2</v>
      </c>
    </row>
    <row r="144" spans="1:44" ht="17" customHeight="1" x14ac:dyDescent="0.2">
      <c r="A144" t="s">
        <v>267</v>
      </c>
      <c r="B144" s="18">
        <v>201507</v>
      </c>
      <c r="C144" s="19">
        <v>765</v>
      </c>
      <c r="D144" s="18">
        <v>60</v>
      </c>
      <c r="E144" t="s">
        <v>1034</v>
      </c>
      <c r="F144" s="16" t="s">
        <v>76</v>
      </c>
      <c r="G144" t="s">
        <v>33</v>
      </c>
      <c r="H144" t="b">
        <v>1</v>
      </c>
      <c r="I144" s="16"/>
      <c r="J144" s="18">
        <v>1</v>
      </c>
      <c r="K144" s="18">
        <v>1</v>
      </c>
      <c r="L144" s="18">
        <v>515</v>
      </c>
      <c r="M144" s="16"/>
      <c r="N144" s="16" t="b">
        <v>0</v>
      </c>
      <c r="O144" s="20" t="b">
        <v>1</v>
      </c>
      <c r="Q144">
        <v>5.23</v>
      </c>
      <c r="R144">
        <v>330</v>
      </c>
      <c r="T144" s="10">
        <v>652</v>
      </c>
      <c r="U144" s="10">
        <v>710</v>
      </c>
      <c r="Y144" s="11">
        <v>474</v>
      </c>
      <c r="Z144" s="12" t="s">
        <v>267</v>
      </c>
      <c r="AA144" s="13">
        <v>42207</v>
      </c>
      <c r="AB144" s="14">
        <v>0.44090277777777775</v>
      </c>
      <c r="AC144" s="15">
        <v>42207.44090277778</v>
      </c>
      <c r="AD144" s="11">
        <v>34.316380000000002</v>
      </c>
      <c r="AE144" s="11">
        <v>-120.80213000000001</v>
      </c>
      <c r="AF144" s="11">
        <v>1</v>
      </c>
      <c r="AG144" s="11">
        <v>516</v>
      </c>
      <c r="AH144" s="11">
        <v>-1</v>
      </c>
      <c r="AI144" s="11">
        <v>6.8489999771118164</v>
      </c>
      <c r="AJ144" s="11">
        <v>34.265499114990234</v>
      </c>
      <c r="AK144" s="11">
        <v>26.874210357666016</v>
      </c>
      <c r="AL144" s="11">
        <v>0.53299999237060547</v>
      </c>
      <c r="AM144" s="11">
        <v>2.9700000286102295</v>
      </c>
      <c r="AN144" s="11">
        <v>63.610000610351562</v>
      </c>
      <c r="AO144" s="11">
        <v>35.680000305175781</v>
      </c>
      <c r="AP144" s="11">
        <v>0</v>
      </c>
      <c r="AQ144" s="36"/>
      <c r="AR144" s="36"/>
    </row>
    <row r="145" spans="1:44" ht="17" customHeight="1" x14ac:dyDescent="0.2">
      <c r="A145" t="s">
        <v>1256</v>
      </c>
      <c r="B145" s="18">
        <v>201507</v>
      </c>
      <c r="C145" s="18">
        <v>859</v>
      </c>
      <c r="D145" s="18">
        <v>66</v>
      </c>
      <c r="E145" t="s">
        <v>1032</v>
      </c>
      <c r="F145" s="16" t="s">
        <v>221</v>
      </c>
      <c r="G145" t="s">
        <v>28</v>
      </c>
      <c r="H145" t="b">
        <v>0</v>
      </c>
      <c r="I145" s="16"/>
      <c r="J145" s="18">
        <v>8</v>
      </c>
      <c r="K145" s="18">
        <v>8</v>
      </c>
      <c r="L145" s="18">
        <v>170</v>
      </c>
      <c r="M145" s="16"/>
      <c r="N145" s="16" t="b">
        <v>0</v>
      </c>
      <c r="O145" s="20" t="b">
        <v>1</v>
      </c>
      <c r="Q145">
        <v>7.83</v>
      </c>
      <c r="R145">
        <v>330</v>
      </c>
      <c r="T145" s="10">
        <v>1230</v>
      </c>
      <c r="U145" s="10">
        <v>1257</v>
      </c>
      <c r="Y145" s="11">
        <v>478</v>
      </c>
      <c r="Z145" s="12" t="s">
        <v>1256</v>
      </c>
      <c r="AA145" s="13">
        <v>42208</v>
      </c>
      <c r="AB145" s="14">
        <v>0.70810185185185182</v>
      </c>
      <c r="AC145" s="15">
        <v>42208.708101851851</v>
      </c>
      <c r="AD145" s="11">
        <v>32.578670000000002</v>
      </c>
      <c r="AE145" s="11">
        <v>-122.81168</v>
      </c>
      <c r="AF145" s="11">
        <v>1</v>
      </c>
      <c r="AG145" s="11">
        <v>170</v>
      </c>
      <c r="AH145" s="11">
        <v>0</v>
      </c>
      <c r="AI145" s="11">
        <v>8.6289997100830078</v>
      </c>
      <c r="AJ145" s="11">
        <v>33.889301300048828</v>
      </c>
      <c r="AK145" s="11">
        <v>26.312280654907227</v>
      </c>
      <c r="AL145" s="11">
        <v>3.0079998970031738</v>
      </c>
      <c r="AM145" s="11">
        <v>1.9600000381469727</v>
      </c>
      <c r="AN145" s="11">
        <v>30.379999160766602</v>
      </c>
      <c r="AO145" s="11">
        <v>26.700000762939453</v>
      </c>
      <c r="AP145" s="11">
        <v>0</v>
      </c>
      <c r="AQ145" s="11">
        <v>2.0000000949949026E-3</v>
      </c>
      <c r="AR145" s="11">
        <v>3.0999999493360519E-2</v>
      </c>
    </row>
    <row r="146" spans="1:44" ht="17" customHeight="1" x14ac:dyDescent="0.2">
      <c r="A146" t="s">
        <v>1257</v>
      </c>
      <c r="B146" s="18">
        <v>201507</v>
      </c>
      <c r="C146" s="18">
        <v>859</v>
      </c>
      <c r="D146" s="18">
        <v>66</v>
      </c>
      <c r="E146" t="s">
        <v>1032</v>
      </c>
      <c r="F146" s="16" t="s">
        <v>221</v>
      </c>
      <c r="G146" t="s">
        <v>28</v>
      </c>
      <c r="H146" t="b">
        <v>0</v>
      </c>
      <c r="I146" s="16"/>
      <c r="J146" s="18">
        <v>1</v>
      </c>
      <c r="K146" s="18">
        <v>1</v>
      </c>
      <c r="L146" s="18">
        <v>515</v>
      </c>
      <c r="M146" s="16"/>
      <c r="N146" s="16" t="b">
        <v>0</v>
      </c>
      <c r="O146" s="20" t="b">
        <v>1</v>
      </c>
      <c r="Q146">
        <v>7.73</v>
      </c>
      <c r="R146">
        <v>330</v>
      </c>
      <c r="T146" s="10">
        <v>1230</v>
      </c>
      <c r="U146" s="10">
        <v>1257</v>
      </c>
      <c r="Y146" s="11">
        <v>479</v>
      </c>
      <c r="Z146" s="12" t="s">
        <v>1257</v>
      </c>
      <c r="AA146" s="13">
        <v>42208</v>
      </c>
      <c r="AB146" s="14">
        <v>0.70810185185185182</v>
      </c>
      <c r="AC146" s="15">
        <v>42208.708101851851</v>
      </c>
      <c r="AD146" s="11">
        <v>32.578670000000002</v>
      </c>
      <c r="AE146" s="11">
        <v>-122.81168</v>
      </c>
      <c r="AF146" s="11">
        <v>1</v>
      </c>
      <c r="AG146" s="11">
        <v>515</v>
      </c>
      <c r="AH146" s="11">
        <v>0</v>
      </c>
      <c r="AI146" s="11">
        <v>6.0570001602172852</v>
      </c>
      <c r="AJ146" s="11">
        <v>34.286701202392578</v>
      </c>
      <c r="AK146" s="11">
        <v>26.993440628051758</v>
      </c>
      <c r="AL146" s="11">
        <v>0.31999999284744263</v>
      </c>
      <c r="AM146" s="11">
        <v>3.1800000667572021</v>
      </c>
      <c r="AN146" s="11">
        <v>78.889999389648438</v>
      </c>
      <c r="AO146" s="11">
        <v>40.869998931884766</v>
      </c>
      <c r="AP146" s="11">
        <v>0</v>
      </c>
      <c r="AQ146" s="36"/>
      <c r="AR146" s="36"/>
    </row>
    <row r="147" spans="1:44" ht="17" customHeight="1" x14ac:dyDescent="0.2">
      <c r="A147" t="s">
        <v>1258</v>
      </c>
      <c r="B147" s="18">
        <v>201511</v>
      </c>
      <c r="D147" s="18">
        <v>7</v>
      </c>
      <c r="E147" t="s">
        <v>1029</v>
      </c>
      <c r="F147" s="16" t="s">
        <v>268</v>
      </c>
      <c r="G147" t="s">
        <v>28</v>
      </c>
      <c r="H147" t="b">
        <v>0</v>
      </c>
      <c r="J147" s="18">
        <v>8</v>
      </c>
      <c r="K147" s="18">
        <v>8</v>
      </c>
      <c r="L147" s="18">
        <v>175</v>
      </c>
      <c r="M147" t="s">
        <v>1259</v>
      </c>
      <c r="N147" s="16" t="b">
        <v>0</v>
      </c>
      <c r="O147" s="20" t="b">
        <v>1</v>
      </c>
      <c r="Q147">
        <v>7.6950000000000003</v>
      </c>
      <c r="R147">
        <v>330</v>
      </c>
      <c r="T147" s="10">
        <v>1320</v>
      </c>
      <c r="U147" s="10">
        <v>1347</v>
      </c>
      <c r="Y147" s="11">
        <v>482</v>
      </c>
      <c r="Z147" s="12" t="s">
        <v>1258</v>
      </c>
      <c r="AA147" s="13">
        <v>42306</v>
      </c>
      <c r="AB147" s="14">
        <v>0.75517361111111114</v>
      </c>
      <c r="AC147" s="15">
        <v>42306.755173611113</v>
      </c>
      <c r="AD147" s="11">
        <v>32.513179999999998</v>
      </c>
      <c r="AE147" s="11">
        <v>-118.21418</v>
      </c>
      <c r="AF147" s="11">
        <v>1</v>
      </c>
      <c r="AG147" s="11">
        <v>170</v>
      </c>
      <c r="AH147" s="11">
        <v>5</v>
      </c>
      <c r="AI147" s="11">
        <v>9.1450004577636719</v>
      </c>
      <c r="AJ147" s="11">
        <v>33.821498870849609</v>
      </c>
      <c r="AK147" s="11">
        <v>26.17848014831543</v>
      </c>
      <c r="AL147" s="11">
        <v>3.0469999313354492</v>
      </c>
      <c r="AM147" s="11">
        <v>1.7999999523162842</v>
      </c>
      <c r="AN147" s="11">
        <v>27.049999237060547</v>
      </c>
      <c r="AO147" s="11">
        <v>23.899999618530273</v>
      </c>
      <c r="AP147" s="11">
        <v>0</v>
      </c>
      <c r="AQ147" s="11">
        <v>2.0000000949949026E-3</v>
      </c>
      <c r="AR147" s="11">
        <v>2.199999988079071E-2</v>
      </c>
    </row>
    <row r="148" spans="1:44" ht="17" customHeight="1" x14ac:dyDescent="0.2">
      <c r="A148" t="s">
        <v>1260</v>
      </c>
      <c r="B148" s="18">
        <v>201511</v>
      </c>
      <c r="D148" s="18">
        <v>7</v>
      </c>
      <c r="E148" t="s">
        <v>1029</v>
      </c>
      <c r="F148" s="16" t="s">
        <v>268</v>
      </c>
      <c r="G148" t="s">
        <v>28</v>
      </c>
      <c r="H148" t="b">
        <v>0</v>
      </c>
      <c r="J148" s="18">
        <v>1</v>
      </c>
      <c r="K148" s="18">
        <v>1</v>
      </c>
      <c r="L148" s="18">
        <v>515</v>
      </c>
      <c r="N148" s="16" t="b">
        <v>0</v>
      </c>
      <c r="O148" s="20" t="b">
        <v>1</v>
      </c>
      <c r="Q148">
        <v>7.07</v>
      </c>
      <c r="R148">
        <v>330</v>
      </c>
      <c r="T148" s="10">
        <v>1320</v>
      </c>
      <c r="U148" s="10">
        <v>1339</v>
      </c>
      <c r="Y148" s="11">
        <v>483</v>
      </c>
      <c r="Z148" s="12" t="s">
        <v>1260</v>
      </c>
      <c r="AA148" s="13">
        <v>42306</v>
      </c>
      <c r="AB148" s="14">
        <v>0.75517361111111114</v>
      </c>
      <c r="AC148" s="15">
        <v>42306.755173611113</v>
      </c>
      <c r="AD148" s="11">
        <v>32.513179999999998</v>
      </c>
      <c r="AE148" s="11">
        <v>-118.21418</v>
      </c>
      <c r="AF148" s="11">
        <v>1</v>
      </c>
      <c r="AG148" s="11">
        <v>516</v>
      </c>
      <c r="AH148" s="11">
        <v>-1</v>
      </c>
      <c r="AI148" s="11">
        <v>6.7649998664855957</v>
      </c>
      <c r="AJ148" s="11">
        <v>34.310798645019531</v>
      </c>
      <c r="AK148" s="11">
        <v>26.921140670776367</v>
      </c>
      <c r="AL148" s="11">
        <v>0.34999999403953552</v>
      </c>
      <c r="AM148" s="11">
        <v>2.9700000286102295</v>
      </c>
      <c r="AN148" s="11">
        <v>69.279998779296875</v>
      </c>
      <c r="AO148" s="11">
        <v>36.909999847412109</v>
      </c>
      <c r="AP148" s="11">
        <v>9.9999997764825821E-3</v>
      </c>
      <c r="AQ148" s="36"/>
      <c r="AR148" s="36"/>
    </row>
    <row r="149" spans="1:44" ht="17" customHeight="1" x14ac:dyDescent="0.2">
      <c r="A149" t="s">
        <v>1261</v>
      </c>
      <c r="B149" s="18">
        <v>201511</v>
      </c>
      <c r="D149" s="18">
        <v>10</v>
      </c>
      <c r="E149" t="s">
        <v>1029</v>
      </c>
      <c r="F149" s="16" t="s">
        <v>29</v>
      </c>
      <c r="G149" t="s">
        <v>28</v>
      </c>
      <c r="H149" t="b">
        <v>0</v>
      </c>
      <c r="J149" s="18">
        <v>8</v>
      </c>
      <c r="K149" s="18">
        <v>8</v>
      </c>
      <c r="L149" s="18">
        <v>170</v>
      </c>
      <c r="N149" s="16" t="b">
        <v>0</v>
      </c>
      <c r="O149" s="20" t="b">
        <v>1</v>
      </c>
      <c r="Q149">
        <v>8.17</v>
      </c>
      <c r="R149">
        <v>330</v>
      </c>
      <c r="T149" s="10">
        <v>1322</v>
      </c>
      <c r="U149" s="10">
        <v>1347</v>
      </c>
      <c r="Y149" s="11">
        <v>486</v>
      </c>
      <c r="Z149" s="12" t="s">
        <v>1261</v>
      </c>
      <c r="AA149" s="13">
        <v>42307</v>
      </c>
      <c r="AB149" s="14">
        <v>0.81042824074074071</v>
      </c>
      <c r="AC149" s="15">
        <v>42307.810428240744</v>
      </c>
      <c r="AD149" s="11">
        <v>31.84638</v>
      </c>
      <c r="AE149" s="11">
        <v>-119.57156999999999</v>
      </c>
      <c r="AF149" s="11">
        <v>1</v>
      </c>
      <c r="AG149" s="11">
        <v>170</v>
      </c>
      <c r="AH149" s="11">
        <v>0</v>
      </c>
      <c r="AI149" s="11">
        <v>9.1770000457763672</v>
      </c>
      <c r="AJ149" s="11">
        <v>33.907901763916016</v>
      </c>
      <c r="AK149" s="11">
        <v>26.241020202636719</v>
      </c>
      <c r="AL149" s="11">
        <v>2.7890000343322754</v>
      </c>
      <c r="AM149" s="11">
        <v>1.8999999761581421</v>
      </c>
      <c r="AN149" s="11">
        <v>29.120000839233398</v>
      </c>
      <c r="AO149" s="11">
        <v>24.729999542236328</v>
      </c>
      <c r="AP149" s="11">
        <v>0.14000000059604645</v>
      </c>
      <c r="AQ149" s="11">
        <v>3.0000000260770321E-3</v>
      </c>
      <c r="AR149" s="11">
        <v>2.6000000536441803E-2</v>
      </c>
    </row>
    <row r="150" spans="1:44" ht="17" customHeight="1" x14ac:dyDescent="0.2">
      <c r="A150" t="s">
        <v>1262</v>
      </c>
      <c r="B150" s="18">
        <v>201511</v>
      </c>
      <c r="D150" s="18">
        <v>10</v>
      </c>
      <c r="E150" t="s">
        <v>1029</v>
      </c>
      <c r="F150" s="16" t="s">
        <v>29</v>
      </c>
      <c r="G150" t="s">
        <v>28</v>
      </c>
      <c r="H150" t="b">
        <v>0</v>
      </c>
      <c r="J150" s="18">
        <v>1</v>
      </c>
      <c r="K150" s="18">
        <v>1</v>
      </c>
      <c r="L150" s="18">
        <v>515</v>
      </c>
      <c r="N150" s="16" t="b">
        <v>0</v>
      </c>
      <c r="O150" s="20" t="b">
        <v>1</v>
      </c>
      <c r="Q150">
        <v>7.86</v>
      </c>
      <c r="R150">
        <v>330</v>
      </c>
      <c r="T150" s="10">
        <v>1322</v>
      </c>
      <c r="U150" s="10">
        <v>1351</v>
      </c>
      <c r="Y150" s="11">
        <v>487</v>
      </c>
      <c r="Z150" s="12" t="s">
        <v>1262</v>
      </c>
      <c r="AA150" s="13">
        <v>42307</v>
      </c>
      <c r="AB150" s="14">
        <v>0.81042824074074071</v>
      </c>
      <c r="AC150" s="15">
        <v>42307.810428240744</v>
      </c>
      <c r="AD150" s="11">
        <v>31.84638</v>
      </c>
      <c r="AE150" s="11">
        <v>-119.57156999999999</v>
      </c>
      <c r="AF150" s="11">
        <v>1</v>
      </c>
      <c r="AG150" s="11">
        <v>515</v>
      </c>
      <c r="AH150" s="11">
        <v>0</v>
      </c>
      <c r="AI150" s="11">
        <v>6.2360000610351562</v>
      </c>
      <c r="AJ150" s="11">
        <v>34.286701202392578</v>
      </c>
      <c r="AK150" s="11">
        <v>26.970880508422852</v>
      </c>
      <c r="AL150" s="11">
        <v>0.38499999046325684</v>
      </c>
      <c r="AM150" s="11">
        <v>3.0299999713897705</v>
      </c>
      <c r="AN150" s="11">
        <v>75.300003051757812</v>
      </c>
      <c r="AO150" s="11">
        <v>38.459999084472656</v>
      </c>
      <c r="AP150" s="11">
        <v>0</v>
      </c>
      <c r="AQ150" s="36"/>
      <c r="AR150" s="36"/>
    </row>
    <row r="151" spans="1:44" ht="17" customHeight="1" x14ac:dyDescent="0.2">
      <c r="A151" t="s">
        <v>271</v>
      </c>
      <c r="B151" s="18">
        <v>201511</v>
      </c>
      <c r="D151" s="18">
        <v>15</v>
      </c>
      <c r="E151" t="s">
        <v>1030</v>
      </c>
      <c r="F151" s="16" t="s">
        <v>36</v>
      </c>
      <c r="G151" t="s">
        <v>270</v>
      </c>
      <c r="H151" t="b">
        <v>1</v>
      </c>
      <c r="J151" s="18">
        <v>11</v>
      </c>
      <c r="K151" s="18">
        <v>11</v>
      </c>
      <c r="L151" s="18">
        <v>170</v>
      </c>
      <c r="N151" s="16" t="b">
        <v>0</v>
      </c>
      <c r="O151" s="20" t="b">
        <v>1</v>
      </c>
      <c r="Q151">
        <v>5.9139999999999997</v>
      </c>
      <c r="R151">
        <v>330</v>
      </c>
      <c r="T151" s="10">
        <v>16</v>
      </c>
      <c r="U151" s="10">
        <v>39</v>
      </c>
      <c r="Y151" s="11">
        <v>489</v>
      </c>
      <c r="Z151" s="12" t="s">
        <v>271</v>
      </c>
      <c r="AA151" s="13">
        <v>42309</v>
      </c>
      <c r="AB151" s="14">
        <v>0.15996527777777778</v>
      </c>
      <c r="AC151" s="15">
        <v>42309.15996527778</v>
      </c>
      <c r="AD151" s="11">
        <v>31.41788</v>
      </c>
      <c r="AE151" s="11">
        <v>-121.99012999999999</v>
      </c>
      <c r="AF151" s="11">
        <v>1</v>
      </c>
      <c r="AG151" s="11">
        <v>170</v>
      </c>
      <c r="AH151" s="11">
        <v>0</v>
      </c>
      <c r="AI151" s="11">
        <v>9.116999626159668</v>
      </c>
      <c r="AJ151" s="11">
        <v>33.614898681640625</v>
      </c>
      <c r="AK151" s="11">
        <v>26.021209716796875</v>
      </c>
      <c r="AL151" s="11">
        <v>3.6630001068115234</v>
      </c>
      <c r="AM151" s="11">
        <v>1.6799999475479126</v>
      </c>
      <c r="AN151" s="11">
        <v>22.760000228881836</v>
      </c>
      <c r="AO151" s="11">
        <v>21.409999847412109</v>
      </c>
      <c r="AP151" s="11">
        <v>0</v>
      </c>
      <c r="AQ151" s="11">
        <v>8.999999612569809E-3</v>
      </c>
      <c r="AR151" s="11">
        <v>2.0999999716877937E-2</v>
      </c>
    </row>
    <row r="152" spans="1:44" ht="17" customHeight="1" x14ac:dyDescent="0.2">
      <c r="A152" t="s">
        <v>272</v>
      </c>
      <c r="B152" s="18">
        <v>201511</v>
      </c>
      <c r="D152" s="18">
        <v>15</v>
      </c>
      <c r="E152" t="s">
        <v>1030</v>
      </c>
      <c r="F152" s="16" t="s">
        <v>36</v>
      </c>
      <c r="G152" t="s">
        <v>270</v>
      </c>
      <c r="H152" t="b">
        <v>1</v>
      </c>
      <c r="J152" s="18">
        <v>4</v>
      </c>
      <c r="K152" s="18">
        <v>4</v>
      </c>
      <c r="L152" s="18">
        <v>515</v>
      </c>
      <c r="N152" s="16" t="b">
        <v>0</v>
      </c>
      <c r="O152" s="20" t="b">
        <v>1</v>
      </c>
      <c r="Q152">
        <v>5.6139999999999999</v>
      </c>
      <c r="R152">
        <v>330</v>
      </c>
      <c r="T152" s="10">
        <v>16</v>
      </c>
      <c r="U152" s="10">
        <v>34</v>
      </c>
      <c r="Y152" s="11">
        <v>490</v>
      </c>
      <c r="Z152" s="12" t="s">
        <v>272</v>
      </c>
      <c r="AA152" s="13">
        <v>42309</v>
      </c>
      <c r="AB152" s="14">
        <v>0.15996527777777778</v>
      </c>
      <c r="AC152" s="15">
        <v>42309.15996527778</v>
      </c>
      <c r="AD152" s="11">
        <v>31.41788</v>
      </c>
      <c r="AE152" s="11">
        <v>-121.99012999999999</v>
      </c>
      <c r="AF152" s="11">
        <v>1</v>
      </c>
      <c r="AG152" s="11">
        <v>515</v>
      </c>
      <c r="AH152" s="11">
        <v>0</v>
      </c>
      <c r="AI152" s="11">
        <v>5.8579998016357422</v>
      </c>
      <c r="AJ152" s="11">
        <v>34.237598419189453</v>
      </c>
      <c r="AK152" s="11">
        <v>26.979270935058594</v>
      </c>
      <c r="AL152" s="11">
        <v>0.37000000476837158</v>
      </c>
      <c r="AM152" s="11">
        <v>3.0799999237060547</v>
      </c>
      <c r="AN152" s="11">
        <v>80.040000915527344</v>
      </c>
      <c r="AO152" s="11">
        <v>39.310001373291016</v>
      </c>
      <c r="AP152" s="11">
        <v>9.9999997764825821E-3</v>
      </c>
      <c r="AQ152" s="36"/>
      <c r="AR152" s="36"/>
    </row>
    <row r="153" spans="1:44" ht="17" customHeight="1" x14ac:dyDescent="0.2">
      <c r="A153" t="s">
        <v>273</v>
      </c>
      <c r="B153" s="18">
        <v>201511</v>
      </c>
      <c r="D153" s="18">
        <v>15</v>
      </c>
      <c r="E153" t="s">
        <v>1030</v>
      </c>
      <c r="F153" s="16" t="s">
        <v>36</v>
      </c>
      <c r="G153" t="s">
        <v>270</v>
      </c>
      <c r="H153" t="b">
        <v>1</v>
      </c>
      <c r="J153" s="18">
        <v>2</v>
      </c>
      <c r="K153" s="18">
        <v>1</v>
      </c>
      <c r="L153" s="18">
        <v>3500</v>
      </c>
      <c r="N153" s="16" t="b">
        <v>0</v>
      </c>
      <c r="O153" s="20" t="b">
        <v>1</v>
      </c>
      <c r="Q153">
        <v>8.2100000000000009</v>
      </c>
      <c r="R153">
        <v>330</v>
      </c>
      <c r="T153" s="10">
        <v>16</v>
      </c>
      <c r="U153" s="10">
        <v>51</v>
      </c>
      <c r="Y153" s="11">
        <v>491</v>
      </c>
      <c r="Z153" s="12" t="s">
        <v>273</v>
      </c>
      <c r="AA153" s="13">
        <v>42309</v>
      </c>
      <c r="AB153" s="14">
        <v>0.15996527777777778</v>
      </c>
      <c r="AC153" s="15">
        <v>42309.15996527778</v>
      </c>
      <c r="AD153" s="11">
        <v>31.41788</v>
      </c>
      <c r="AE153" s="11">
        <v>-121.99012999999999</v>
      </c>
      <c r="AF153" s="11">
        <v>2</v>
      </c>
      <c r="AG153" s="11">
        <v>3501</v>
      </c>
      <c r="AH153" s="11">
        <v>-1</v>
      </c>
      <c r="AI153" s="11">
        <v>1.5529999732971191</v>
      </c>
      <c r="AJ153" s="11">
        <v>34.675500869750977</v>
      </c>
      <c r="AK153" s="11">
        <v>27.783675193786621</v>
      </c>
      <c r="AL153" s="11">
        <v>2.8900001049041748</v>
      </c>
      <c r="AM153" s="11">
        <v>2.6600000858306885</v>
      </c>
      <c r="AN153" s="11">
        <v>172.67999267578125</v>
      </c>
      <c r="AO153" s="11">
        <v>37.450000762939453</v>
      </c>
      <c r="AP153" s="11">
        <v>5.000000074505806E-2</v>
      </c>
      <c r="AQ153" s="36"/>
      <c r="AR153" s="36"/>
    </row>
    <row r="154" spans="1:44" ht="17" customHeight="1" x14ac:dyDescent="0.2">
      <c r="A154" t="s">
        <v>276</v>
      </c>
      <c r="B154" s="18">
        <v>201511</v>
      </c>
      <c r="D154" s="18">
        <v>17</v>
      </c>
      <c r="E154" t="s">
        <v>1030</v>
      </c>
      <c r="F154" s="16" t="s">
        <v>41</v>
      </c>
      <c r="G154" t="s">
        <v>270</v>
      </c>
      <c r="H154" t="b">
        <v>1</v>
      </c>
      <c r="J154" s="18">
        <v>8</v>
      </c>
      <c r="K154" s="18">
        <v>8</v>
      </c>
      <c r="L154" s="18">
        <v>170</v>
      </c>
      <c r="N154" s="16" t="b">
        <v>0</v>
      </c>
      <c r="O154" s="20" t="b">
        <v>1</v>
      </c>
      <c r="Q154">
        <v>6.96</v>
      </c>
      <c r="R154">
        <v>330</v>
      </c>
      <c r="T154" s="10">
        <v>1046</v>
      </c>
      <c r="U154" s="10">
        <v>1107</v>
      </c>
      <c r="Y154" s="11">
        <v>494</v>
      </c>
      <c r="Z154" s="12" t="s">
        <v>276</v>
      </c>
      <c r="AA154" s="13">
        <v>42309</v>
      </c>
      <c r="AB154" s="14">
        <v>0.69895833333333335</v>
      </c>
      <c r="AC154" s="15">
        <v>42309.698958333334</v>
      </c>
      <c r="AD154" s="11">
        <v>32.084899999999998</v>
      </c>
      <c r="AE154" s="11">
        <v>-120.63822</v>
      </c>
      <c r="AF154" s="11">
        <v>1</v>
      </c>
      <c r="AG154" s="11">
        <v>170</v>
      </c>
      <c r="AH154" s="11">
        <v>0</v>
      </c>
      <c r="AI154" s="11">
        <v>9.0950002670288086</v>
      </c>
      <c r="AJ154" s="11">
        <v>33.737300872802734</v>
      </c>
      <c r="AK154" s="11">
        <v>26.120510101318359</v>
      </c>
      <c r="AL154" s="11">
        <v>3.1889998912811279</v>
      </c>
      <c r="AM154" s="11">
        <v>1.7999999523162842</v>
      </c>
      <c r="AN154" s="11">
        <v>26.239999771118164</v>
      </c>
      <c r="AO154" s="11">
        <v>23.469999313354492</v>
      </c>
      <c r="AP154" s="11">
        <v>9.9999997764825821E-3</v>
      </c>
      <c r="AQ154" s="11">
        <v>3.0000000260770321E-3</v>
      </c>
      <c r="AR154" s="11">
        <v>2.199999988079071E-2</v>
      </c>
    </row>
    <row r="155" spans="1:44" ht="17" customHeight="1" x14ac:dyDescent="0.2">
      <c r="A155" t="s">
        <v>277</v>
      </c>
      <c r="B155" s="18">
        <v>201511</v>
      </c>
      <c r="D155" s="18">
        <v>17</v>
      </c>
      <c r="E155" t="s">
        <v>1030</v>
      </c>
      <c r="F155" s="16" t="s">
        <v>41</v>
      </c>
      <c r="G155" t="s">
        <v>270</v>
      </c>
      <c r="H155" t="b">
        <v>1</v>
      </c>
      <c r="J155" s="18">
        <v>1</v>
      </c>
      <c r="K155" s="18">
        <v>1</v>
      </c>
      <c r="L155" s="18">
        <v>515</v>
      </c>
      <c r="N155" s="16" t="b">
        <v>0</v>
      </c>
      <c r="O155" s="20" t="b">
        <v>1</v>
      </c>
      <c r="Q155">
        <v>7.78</v>
      </c>
      <c r="R155">
        <v>330</v>
      </c>
      <c r="T155" s="10">
        <v>1046</v>
      </c>
      <c r="U155" s="10">
        <v>1110</v>
      </c>
      <c r="Y155" s="11">
        <v>495</v>
      </c>
      <c r="Z155" s="12" t="s">
        <v>277</v>
      </c>
      <c r="AA155" s="13">
        <v>42309</v>
      </c>
      <c r="AB155" s="14">
        <v>0.69895833333333335</v>
      </c>
      <c r="AC155" s="15">
        <v>42309.698958333334</v>
      </c>
      <c r="AD155" s="11">
        <v>32.084899999999998</v>
      </c>
      <c r="AE155" s="11">
        <v>-120.63822</v>
      </c>
      <c r="AF155" s="11">
        <v>1</v>
      </c>
      <c r="AG155" s="11">
        <v>515</v>
      </c>
      <c r="AH155" s="11">
        <v>0</v>
      </c>
      <c r="AI155" s="11">
        <v>5.7899999618530273</v>
      </c>
      <c r="AJ155" s="11">
        <v>34.245601654052734</v>
      </c>
      <c r="AK155" s="11">
        <v>26.99390983581543</v>
      </c>
      <c r="AL155" s="11">
        <v>0.35100001096725464</v>
      </c>
      <c r="AM155" s="11">
        <v>3.0699999332427979</v>
      </c>
      <c r="AN155" s="11">
        <v>81.319999694824219</v>
      </c>
      <c r="AO155" s="11">
        <v>39.430000305175781</v>
      </c>
      <c r="AP155" s="11">
        <v>5.000000074505806E-2</v>
      </c>
      <c r="AQ155" s="36"/>
      <c r="AR155" s="36"/>
    </row>
    <row r="156" spans="1:44" ht="17" customHeight="1" x14ac:dyDescent="0.2">
      <c r="A156" t="s">
        <v>280</v>
      </c>
      <c r="B156" s="18">
        <v>201511</v>
      </c>
      <c r="D156" s="18">
        <v>19</v>
      </c>
      <c r="E156" t="s">
        <v>1030</v>
      </c>
      <c r="F156" s="16" t="s">
        <v>44</v>
      </c>
      <c r="G156" t="s">
        <v>270</v>
      </c>
      <c r="H156" t="b">
        <v>1</v>
      </c>
      <c r="J156" s="18">
        <v>9</v>
      </c>
      <c r="K156" s="18">
        <v>9</v>
      </c>
      <c r="L156" s="18">
        <v>170</v>
      </c>
      <c r="N156" s="16" t="b">
        <v>0</v>
      </c>
      <c r="O156" s="20" t="b">
        <v>1</v>
      </c>
      <c r="Q156">
        <v>6.5</v>
      </c>
      <c r="R156">
        <v>330</v>
      </c>
      <c r="T156" s="10">
        <v>438</v>
      </c>
      <c r="U156" s="10">
        <v>501</v>
      </c>
      <c r="Y156" s="11">
        <v>498</v>
      </c>
      <c r="Z156" s="12" t="s">
        <v>280</v>
      </c>
      <c r="AA156" s="13">
        <v>42310</v>
      </c>
      <c r="AB156" s="14">
        <v>0.41677083333333331</v>
      </c>
      <c r="AC156" s="15">
        <v>42310.416770833333</v>
      </c>
      <c r="AD156" s="11">
        <v>32.650669999999998</v>
      </c>
      <c r="AE156" s="11">
        <v>-119.4828</v>
      </c>
      <c r="AF156" s="11">
        <v>1</v>
      </c>
      <c r="AG156" s="11">
        <v>170</v>
      </c>
      <c r="AH156" s="11">
        <v>0</v>
      </c>
      <c r="AI156" s="11">
        <v>9.4379997253417969</v>
      </c>
      <c r="AJ156" s="11">
        <v>33.834400177001953</v>
      </c>
      <c r="AK156" s="11">
        <v>26.14154052734375</v>
      </c>
      <c r="AL156" s="11">
        <v>2.9040000438690186</v>
      </c>
      <c r="AM156" s="11">
        <v>1.809999942779541</v>
      </c>
      <c r="AN156" s="11">
        <v>27.090000152587891</v>
      </c>
      <c r="AO156" s="11">
        <v>23.079999923706055</v>
      </c>
      <c r="AP156" s="11">
        <v>9.9999997764825821E-3</v>
      </c>
      <c r="AQ156" s="11">
        <v>7.0000002160668373E-3</v>
      </c>
      <c r="AR156" s="11">
        <v>3.2000001519918442E-2</v>
      </c>
    </row>
    <row r="157" spans="1:44" ht="17" customHeight="1" x14ac:dyDescent="0.2">
      <c r="A157" t="s">
        <v>281</v>
      </c>
      <c r="B157" s="18">
        <v>201511</v>
      </c>
      <c r="D157" s="18">
        <v>19</v>
      </c>
      <c r="E157" t="s">
        <v>1030</v>
      </c>
      <c r="F157" s="16" t="s">
        <v>44</v>
      </c>
      <c r="G157" t="s">
        <v>270</v>
      </c>
      <c r="H157" t="b">
        <v>1</v>
      </c>
      <c r="J157" s="18">
        <v>2</v>
      </c>
      <c r="K157" s="18">
        <v>1</v>
      </c>
      <c r="L157" s="18">
        <v>515</v>
      </c>
      <c r="N157" s="16" t="b">
        <v>0</v>
      </c>
      <c r="O157" s="20" t="b">
        <v>1</v>
      </c>
      <c r="Q157">
        <v>8.3680000000000003</v>
      </c>
      <c r="R157">
        <v>330</v>
      </c>
      <c r="T157" s="10">
        <v>438</v>
      </c>
      <c r="U157" s="10">
        <v>506</v>
      </c>
      <c r="Y157" s="11">
        <v>499</v>
      </c>
      <c r="Z157" s="12" t="s">
        <v>281</v>
      </c>
      <c r="AA157" s="13">
        <v>42310</v>
      </c>
      <c r="AB157" s="14">
        <v>0.41677083333333331</v>
      </c>
      <c r="AC157" s="15">
        <v>42310.416770833333</v>
      </c>
      <c r="AD157" s="11">
        <v>32.650669999999998</v>
      </c>
      <c r="AE157" s="11">
        <v>-119.4828</v>
      </c>
      <c r="AF157" s="11">
        <v>2</v>
      </c>
      <c r="AG157" s="11">
        <v>515.5</v>
      </c>
      <c r="AH157" s="11">
        <v>-0.5</v>
      </c>
      <c r="AI157" s="11">
        <v>6.445000171661377</v>
      </c>
      <c r="AJ157" s="11">
        <v>34.298398971557617</v>
      </c>
      <c r="AK157" s="11">
        <v>26.953340530395508</v>
      </c>
      <c r="AL157" s="11">
        <v>0.335999995470047</v>
      </c>
      <c r="AM157" s="11">
        <v>3.0099999904632568</v>
      </c>
      <c r="AN157" s="11">
        <v>73.349998474121094</v>
      </c>
      <c r="AO157" s="11">
        <v>37.099998474121094</v>
      </c>
      <c r="AP157" s="11">
        <v>3.9999999105930328E-2</v>
      </c>
      <c r="AQ157" s="36"/>
      <c r="AR157" s="36"/>
    </row>
    <row r="158" spans="1:44" ht="17" customHeight="1" x14ac:dyDescent="0.2">
      <c r="A158" t="s">
        <v>284</v>
      </c>
      <c r="B158" s="18">
        <v>201511</v>
      </c>
      <c r="D158" s="18">
        <v>21</v>
      </c>
      <c r="E158" t="s">
        <v>1030</v>
      </c>
      <c r="F158" s="16" t="s">
        <v>47</v>
      </c>
      <c r="G158" t="s">
        <v>270</v>
      </c>
      <c r="H158" t="b">
        <v>1</v>
      </c>
      <c r="J158" s="18">
        <v>8</v>
      </c>
      <c r="K158" s="18">
        <v>8</v>
      </c>
      <c r="L158" s="18">
        <v>170</v>
      </c>
      <c r="N158" s="16" t="b">
        <v>0</v>
      </c>
      <c r="O158" s="20" t="b">
        <v>1</v>
      </c>
      <c r="Q158">
        <v>8.4600000000000009</v>
      </c>
      <c r="R158">
        <v>330</v>
      </c>
      <c r="T158" s="10">
        <v>1521</v>
      </c>
      <c r="U158" s="10">
        <v>1551</v>
      </c>
      <c r="Y158" s="11">
        <v>506</v>
      </c>
      <c r="Z158" s="12" t="s">
        <v>284</v>
      </c>
      <c r="AA158" s="13">
        <v>42310</v>
      </c>
      <c r="AB158" s="14">
        <v>0.9094444444444445</v>
      </c>
      <c r="AC158" s="15">
        <v>42310.909444444442</v>
      </c>
      <c r="AD158" s="11">
        <v>33.184620000000002</v>
      </c>
      <c r="AE158" s="11">
        <v>-118.387</v>
      </c>
      <c r="AF158" s="11">
        <v>1</v>
      </c>
      <c r="AG158" s="11">
        <v>170</v>
      </c>
      <c r="AH158" s="11">
        <v>0</v>
      </c>
      <c r="AI158" s="11">
        <v>10.296999931335449</v>
      </c>
      <c r="AJ158" s="11">
        <v>33.911701202392578</v>
      </c>
      <c r="AK158" s="11">
        <v>26.058780670166016</v>
      </c>
      <c r="AL158" s="11">
        <v>2.6040000915527344</v>
      </c>
      <c r="AM158" s="11">
        <v>1.8200000524520874</v>
      </c>
      <c r="AN158" s="11">
        <v>25.209999084472656</v>
      </c>
      <c r="AO158" s="11">
        <v>21.600000381469727</v>
      </c>
      <c r="AP158" s="11">
        <v>9.9999997764825821E-3</v>
      </c>
      <c r="AQ158" s="11">
        <v>4.0000001899898052E-3</v>
      </c>
      <c r="AR158" s="11">
        <v>3.2000001519918442E-2</v>
      </c>
    </row>
    <row r="159" spans="1:44" ht="17" customHeight="1" x14ac:dyDescent="0.2">
      <c r="A159" t="s">
        <v>285</v>
      </c>
      <c r="B159" s="18">
        <v>201511</v>
      </c>
      <c r="D159" s="18">
        <v>21</v>
      </c>
      <c r="E159" t="s">
        <v>1030</v>
      </c>
      <c r="F159" s="16" t="s">
        <v>47</v>
      </c>
      <c r="G159" t="s">
        <v>270</v>
      </c>
      <c r="H159" t="b">
        <v>1</v>
      </c>
      <c r="J159" s="18">
        <v>1</v>
      </c>
      <c r="K159" s="18">
        <v>1</v>
      </c>
      <c r="L159" s="18">
        <v>515</v>
      </c>
      <c r="N159" s="16" t="b">
        <v>0</v>
      </c>
      <c r="O159" s="20" t="b">
        <v>1</v>
      </c>
      <c r="Q159">
        <v>8.56</v>
      </c>
      <c r="R159">
        <v>330</v>
      </c>
      <c r="T159" s="10">
        <v>1521</v>
      </c>
      <c r="U159" s="10">
        <v>1554</v>
      </c>
      <c r="Y159" s="11">
        <v>507</v>
      </c>
      <c r="Z159" s="12" t="s">
        <v>285</v>
      </c>
      <c r="AA159" s="13">
        <v>42310</v>
      </c>
      <c r="AB159" s="14">
        <v>0.9094444444444445</v>
      </c>
      <c r="AC159" s="15">
        <v>42310.909444444442</v>
      </c>
      <c r="AD159" s="11">
        <v>33.184620000000002</v>
      </c>
      <c r="AE159" s="11">
        <v>-118.387</v>
      </c>
      <c r="AF159" s="11">
        <v>1</v>
      </c>
      <c r="AG159" s="11">
        <v>515</v>
      </c>
      <c r="AH159" s="11">
        <v>0</v>
      </c>
      <c r="AI159" s="11">
        <v>6.5409998893737793</v>
      </c>
      <c r="AJ159" s="11">
        <v>34.317001342773438</v>
      </c>
      <c r="AK159" s="11">
        <v>26.955520629882812</v>
      </c>
      <c r="AL159" s="11">
        <v>0.28400000929832458</v>
      </c>
      <c r="AM159" s="11">
        <v>2.9800000190734863</v>
      </c>
      <c r="AN159" s="11">
        <v>73.639999389648438</v>
      </c>
      <c r="AO159" s="11">
        <v>35.959999084472656</v>
      </c>
      <c r="AP159" s="11">
        <v>2.9999999329447746E-2</v>
      </c>
      <c r="AQ159" s="36"/>
      <c r="AR159" s="36"/>
    </row>
    <row r="160" spans="1:44" ht="17" customHeight="1" x14ac:dyDescent="0.2">
      <c r="A160" t="s">
        <v>287</v>
      </c>
      <c r="B160" s="18">
        <v>201511</v>
      </c>
      <c r="D160" s="18">
        <v>36</v>
      </c>
      <c r="E160" t="s">
        <v>1033</v>
      </c>
      <c r="F160" s="16" t="s">
        <v>74</v>
      </c>
      <c r="G160" t="s">
        <v>270</v>
      </c>
      <c r="H160" t="b">
        <v>1</v>
      </c>
      <c r="J160" s="18">
        <v>12</v>
      </c>
      <c r="K160" s="18">
        <v>12</v>
      </c>
      <c r="L160" s="18">
        <v>170</v>
      </c>
      <c r="N160" s="16" t="b">
        <v>0</v>
      </c>
      <c r="O160" s="20" t="b">
        <v>1</v>
      </c>
      <c r="Q160">
        <v>7.24</v>
      </c>
      <c r="R160">
        <v>330</v>
      </c>
      <c r="T160" s="10">
        <v>1856</v>
      </c>
      <c r="U160" s="10">
        <v>1923</v>
      </c>
      <c r="Y160" s="11">
        <v>513</v>
      </c>
      <c r="Z160" s="12" t="s">
        <v>287</v>
      </c>
      <c r="AA160" s="13">
        <v>42313</v>
      </c>
      <c r="AB160" s="14">
        <v>4.65625E-2</v>
      </c>
      <c r="AC160" s="15">
        <v>42313.0465625</v>
      </c>
      <c r="AD160" s="11">
        <v>34.273829999999997</v>
      </c>
      <c r="AE160" s="11">
        <v>-120.02737999999999</v>
      </c>
      <c r="AF160" s="11">
        <v>1</v>
      </c>
      <c r="AG160" s="11">
        <v>170</v>
      </c>
      <c r="AH160" s="11">
        <v>0</v>
      </c>
      <c r="AI160" s="11">
        <v>9.8990001678466797</v>
      </c>
      <c r="AJ160" s="11">
        <v>33.920101165771484</v>
      </c>
      <c r="AK160" s="11">
        <v>26.132640838623047</v>
      </c>
      <c r="AL160" s="11">
        <v>2.3650000095367432</v>
      </c>
      <c r="AM160" s="11">
        <v>1.9199999570846558</v>
      </c>
      <c r="AN160" s="11">
        <v>27.889999389648438</v>
      </c>
      <c r="AO160" s="11">
        <v>23.790000915527344</v>
      </c>
      <c r="AP160" s="11">
        <v>0</v>
      </c>
      <c r="AQ160" s="11">
        <v>4.0000001899898052E-3</v>
      </c>
      <c r="AR160" s="11">
        <v>5.4999999701976776E-2</v>
      </c>
    </row>
    <row r="161" spans="1:44" ht="17" customHeight="1" x14ac:dyDescent="0.2">
      <c r="A161" t="s">
        <v>288</v>
      </c>
      <c r="B161" s="18">
        <v>201511</v>
      </c>
      <c r="D161" s="18">
        <v>36</v>
      </c>
      <c r="E161" t="s">
        <v>1033</v>
      </c>
      <c r="F161" s="16" t="s">
        <v>74</v>
      </c>
      <c r="G161" t="s">
        <v>270</v>
      </c>
      <c r="H161" t="b">
        <v>1</v>
      </c>
      <c r="J161" s="18">
        <v>4</v>
      </c>
      <c r="K161" s="18">
        <v>4</v>
      </c>
      <c r="L161" s="18">
        <v>515</v>
      </c>
      <c r="N161" s="16" t="b">
        <v>0</v>
      </c>
      <c r="O161" s="20" t="b">
        <v>1</v>
      </c>
      <c r="Q161">
        <v>7.28</v>
      </c>
      <c r="R161">
        <v>330</v>
      </c>
      <c r="T161" s="10">
        <v>1856</v>
      </c>
      <c r="U161" s="10">
        <v>1928</v>
      </c>
      <c r="Y161" s="11">
        <v>514</v>
      </c>
      <c r="Z161" s="12" t="s">
        <v>288</v>
      </c>
      <c r="AA161" s="13">
        <v>42313</v>
      </c>
      <c r="AB161" s="14">
        <v>4.65625E-2</v>
      </c>
      <c r="AC161" s="15">
        <v>42313.0465625</v>
      </c>
      <c r="AD161" s="11">
        <v>34.273829999999997</v>
      </c>
      <c r="AE161" s="11">
        <v>-120.02737999999999</v>
      </c>
      <c r="AF161" s="11">
        <v>1</v>
      </c>
      <c r="AG161" s="11">
        <v>515</v>
      </c>
      <c r="AH161" s="11">
        <v>0</v>
      </c>
      <c r="AI161" s="11">
        <v>6.6999998092651367</v>
      </c>
      <c r="AJ161" s="11">
        <v>34.245601654052734</v>
      </c>
      <c r="AK161" s="11">
        <v>26.878299713134766</v>
      </c>
      <c r="AL161" s="11">
        <v>5.6000001728534698E-2</v>
      </c>
      <c r="AM161" s="11">
        <v>3.4300000667572021</v>
      </c>
      <c r="AN161" s="11">
        <v>100.05999755859375</v>
      </c>
      <c r="AO161" s="11">
        <v>23.430000305175781</v>
      </c>
      <c r="AP161" s="11">
        <v>9.0000003576278687E-2</v>
      </c>
      <c r="AQ161" s="36"/>
      <c r="AR161" s="36"/>
    </row>
    <row r="162" spans="1:44" ht="17" customHeight="1" x14ac:dyDescent="0.2">
      <c r="A162" t="s">
        <v>292</v>
      </c>
      <c r="B162" s="18">
        <v>201511</v>
      </c>
      <c r="D162" s="18">
        <v>40</v>
      </c>
      <c r="E162" t="s">
        <v>1034</v>
      </c>
      <c r="F162" s="16" t="s">
        <v>78</v>
      </c>
      <c r="G162" t="s">
        <v>270</v>
      </c>
      <c r="H162" t="b">
        <v>1</v>
      </c>
      <c r="J162" s="18">
        <v>8</v>
      </c>
      <c r="K162" s="18">
        <v>8</v>
      </c>
      <c r="L162" s="18">
        <v>170</v>
      </c>
      <c r="N162" s="16" t="b">
        <v>0</v>
      </c>
      <c r="O162" s="20" t="b">
        <v>1</v>
      </c>
      <c r="Q162">
        <v>4.63</v>
      </c>
      <c r="R162">
        <v>330</v>
      </c>
      <c r="T162" s="10">
        <v>2227</v>
      </c>
      <c r="U162" s="10">
        <v>2250</v>
      </c>
      <c r="Y162" s="11">
        <v>520</v>
      </c>
      <c r="Z162" s="12" t="s">
        <v>292</v>
      </c>
      <c r="AA162" s="13">
        <v>42314</v>
      </c>
      <c r="AB162" s="14">
        <v>0.17509259259259261</v>
      </c>
      <c r="AC162" s="15">
        <v>42314.175092592595</v>
      </c>
      <c r="AD162" s="11">
        <v>33.816670000000002</v>
      </c>
      <c r="AE162" s="11">
        <v>-121.84308</v>
      </c>
      <c r="AF162" s="11">
        <v>1</v>
      </c>
      <c r="AG162" s="11">
        <v>170</v>
      </c>
      <c r="AH162" s="11">
        <v>0</v>
      </c>
      <c r="AI162" s="11">
        <v>9.6400003433227539</v>
      </c>
      <c r="AJ162" s="11">
        <v>34.052200317382812</v>
      </c>
      <c r="AK162" s="11">
        <v>26.278829574584961</v>
      </c>
      <c r="AL162" s="11">
        <v>1.9500000476837158</v>
      </c>
      <c r="AM162" s="11">
        <v>2.119999885559082</v>
      </c>
      <c r="AN162" s="11">
        <v>32.020000457763672</v>
      </c>
      <c r="AO162" s="11">
        <v>26.170000076293945</v>
      </c>
      <c r="AP162" s="11">
        <v>7.9999998211860657E-2</v>
      </c>
      <c r="AQ162" s="11">
        <v>4.0000001899898052E-3</v>
      </c>
      <c r="AR162" s="11">
        <v>2.6000000536441803E-2</v>
      </c>
    </row>
    <row r="163" spans="1:44" ht="17" customHeight="1" x14ac:dyDescent="0.2">
      <c r="A163" t="s">
        <v>293</v>
      </c>
      <c r="B163" s="18">
        <v>201511</v>
      </c>
      <c r="D163" s="18">
        <v>40</v>
      </c>
      <c r="E163" t="s">
        <v>1034</v>
      </c>
      <c r="F163" s="16" t="s">
        <v>78</v>
      </c>
      <c r="G163" t="s">
        <v>270</v>
      </c>
      <c r="H163" t="b">
        <v>1</v>
      </c>
      <c r="J163" s="18">
        <v>1</v>
      </c>
      <c r="K163" s="18">
        <v>1</v>
      </c>
      <c r="L163" s="18">
        <v>515</v>
      </c>
      <c r="N163" s="16" t="b">
        <v>0</v>
      </c>
      <c r="O163" s="20" t="b">
        <v>1</v>
      </c>
      <c r="Q163">
        <v>2.34</v>
      </c>
      <c r="R163">
        <v>330</v>
      </c>
      <c r="T163" s="10">
        <v>2217</v>
      </c>
      <c r="U163" s="10">
        <v>2227</v>
      </c>
      <c r="Y163" s="11">
        <v>521</v>
      </c>
      <c r="Z163" s="12" t="s">
        <v>293</v>
      </c>
      <c r="AA163" s="13">
        <v>42314</v>
      </c>
      <c r="AB163" s="14">
        <v>0.17509259259259261</v>
      </c>
      <c r="AC163" s="15">
        <v>42314.175092592595</v>
      </c>
      <c r="AD163" s="11">
        <v>33.816670000000002</v>
      </c>
      <c r="AE163" s="11">
        <v>-121.84308</v>
      </c>
      <c r="AF163" s="11">
        <v>1</v>
      </c>
      <c r="AG163" s="11">
        <v>515</v>
      </c>
      <c r="AH163" s="11">
        <v>0</v>
      </c>
      <c r="AI163" s="11">
        <v>6.0370001792907715</v>
      </c>
      <c r="AJ163" s="11">
        <v>34.181098937988281</v>
      </c>
      <c r="AK163" s="11">
        <v>26.912460327148438</v>
      </c>
      <c r="AL163" s="11">
        <v>0.55199998617172241</v>
      </c>
      <c r="AM163" s="11">
        <v>3</v>
      </c>
      <c r="AN163" s="11">
        <v>74.80999755859375</v>
      </c>
      <c r="AO163" s="11">
        <v>39.080001831054688</v>
      </c>
      <c r="AP163" s="11">
        <v>9.0000003576278687E-2</v>
      </c>
      <c r="AQ163" s="36"/>
      <c r="AR163" s="36"/>
    </row>
    <row r="164" spans="1:44" ht="17" customHeight="1" x14ac:dyDescent="0.2">
      <c r="A164" t="s">
        <v>296</v>
      </c>
      <c r="B164" s="18">
        <v>201511</v>
      </c>
      <c r="D164" s="18">
        <v>41</v>
      </c>
      <c r="E164" t="s">
        <v>1034</v>
      </c>
      <c r="F164" t="s">
        <v>82</v>
      </c>
      <c r="G164" t="s">
        <v>270</v>
      </c>
      <c r="H164" t="b">
        <v>1</v>
      </c>
      <c r="J164" s="18">
        <v>8</v>
      </c>
      <c r="K164" s="18">
        <v>8</v>
      </c>
      <c r="L164" s="18">
        <v>170</v>
      </c>
      <c r="N164" s="16" t="b">
        <v>0</v>
      </c>
      <c r="O164" s="20" t="b">
        <v>1</v>
      </c>
      <c r="Q164">
        <v>6.2679999999999998</v>
      </c>
      <c r="R164">
        <v>330</v>
      </c>
      <c r="T164" s="10">
        <v>437</v>
      </c>
      <c r="U164" s="10">
        <v>457</v>
      </c>
      <c r="Y164" s="11">
        <v>524</v>
      </c>
      <c r="Z164" s="12" t="s">
        <v>296</v>
      </c>
      <c r="AA164" s="13">
        <v>42314</v>
      </c>
      <c r="AB164" s="14">
        <v>0.42497685185185186</v>
      </c>
      <c r="AC164" s="15">
        <v>42314.424976851849</v>
      </c>
      <c r="AD164" s="11">
        <v>33.483400000000003</v>
      </c>
      <c r="AE164" s="11">
        <v>-122.53322</v>
      </c>
      <c r="AF164" s="11">
        <v>1</v>
      </c>
      <c r="AG164" s="11">
        <v>170</v>
      </c>
      <c r="AH164" s="11">
        <v>0</v>
      </c>
      <c r="AI164" s="11">
        <v>8.8439998626708984</v>
      </c>
      <c r="AJ164" s="11">
        <v>33.856300354003906</v>
      </c>
      <c r="AK164" s="11">
        <v>26.253129959106445</v>
      </c>
      <c r="AL164" s="11">
        <v>2.878000020980835</v>
      </c>
      <c r="AM164" s="11">
        <v>1.9299999475479126</v>
      </c>
      <c r="AN164" s="11">
        <v>30.469999313354492</v>
      </c>
      <c r="AO164" s="11">
        <v>25.790000915527344</v>
      </c>
      <c r="AP164" s="11">
        <v>0</v>
      </c>
      <c r="AQ164" s="11">
        <v>4.0000001899898052E-3</v>
      </c>
      <c r="AR164" s="11">
        <v>3.4000001847743988E-2</v>
      </c>
    </row>
    <row r="165" spans="1:44" ht="17" customHeight="1" x14ac:dyDescent="0.2">
      <c r="A165" t="s">
        <v>297</v>
      </c>
      <c r="B165" s="18">
        <v>201511</v>
      </c>
      <c r="D165" s="18">
        <v>41</v>
      </c>
      <c r="E165" t="s">
        <v>1034</v>
      </c>
      <c r="F165" t="s">
        <v>82</v>
      </c>
      <c r="G165" t="s">
        <v>270</v>
      </c>
      <c r="H165" t="b">
        <v>1</v>
      </c>
      <c r="J165" s="18">
        <v>1</v>
      </c>
      <c r="K165" s="18">
        <v>1</v>
      </c>
      <c r="L165" s="18">
        <v>515</v>
      </c>
      <c r="N165" s="16" t="b">
        <v>0</v>
      </c>
      <c r="O165" s="20" t="b">
        <v>1</v>
      </c>
      <c r="Q165">
        <v>6</v>
      </c>
      <c r="R165">
        <v>330</v>
      </c>
      <c r="T165" s="10">
        <v>437</v>
      </c>
      <c r="U165" s="10">
        <v>437</v>
      </c>
      <c r="Y165" s="11">
        <v>525</v>
      </c>
      <c r="Z165" s="12" t="s">
        <v>297</v>
      </c>
      <c r="AA165" s="13">
        <v>42314</v>
      </c>
      <c r="AB165" s="14">
        <v>0.42497685185185186</v>
      </c>
      <c r="AC165" s="15">
        <v>42314.424976851849</v>
      </c>
      <c r="AD165" s="11">
        <v>33.483400000000003</v>
      </c>
      <c r="AE165" s="11">
        <v>-122.53322</v>
      </c>
      <c r="AF165" s="11">
        <v>1</v>
      </c>
      <c r="AG165" s="11">
        <v>515</v>
      </c>
      <c r="AH165" s="11">
        <v>0</v>
      </c>
      <c r="AI165" s="11">
        <v>5.6750001907348633</v>
      </c>
      <c r="AJ165" s="11">
        <v>34.231601715087891</v>
      </c>
      <c r="AK165" s="11">
        <v>26.996780395507812</v>
      </c>
      <c r="AL165" s="11">
        <v>0.37299999594688416</v>
      </c>
      <c r="AM165" s="11">
        <v>3.0699999332427979</v>
      </c>
      <c r="AN165" s="11">
        <v>83.389999389648438</v>
      </c>
      <c r="AO165" s="11">
        <v>39.939998626708984</v>
      </c>
      <c r="AP165" s="11">
        <v>7.0000000298023224E-2</v>
      </c>
      <c r="AQ165" s="36"/>
      <c r="AR165" s="36"/>
    </row>
    <row r="166" spans="1:44" ht="17" customHeight="1" x14ac:dyDescent="0.2">
      <c r="A166" t="s">
        <v>300</v>
      </c>
      <c r="B166" s="18">
        <v>201511</v>
      </c>
      <c r="D166" s="18">
        <v>43</v>
      </c>
      <c r="E166" t="s">
        <v>1034</v>
      </c>
      <c r="F166" t="s">
        <v>86</v>
      </c>
      <c r="G166" t="s">
        <v>270</v>
      </c>
      <c r="H166" t="b">
        <v>1</v>
      </c>
      <c r="J166" s="18">
        <v>9</v>
      </c>
      <c r="K166" s="18">
        <v>8</v>
      </c>
      <c r="L166" s="18">
        <v>170</v>
      </c>
      <c r="N166" s="16" t="b">
        <v>0</v>
      </c>
      <c r="O166" s="20" t="b">
        <v>1</v>
      </c>
      <c r="Q166">
        <v>6.98</v>
      </c>
      <c r="R166">
        <v>330</v>
      </c>
      <c r="T166" s="10">
        <v>1617</v>
      </c>
      <c r="U166" s="10">
        <v>1646</v>
      </c>
      <c r="Y166" s="11">
        <v>532</v>
      </c>
      <c r="Z166" s="12" t="s">
        <v>300</v>
      </c>
      <c r="AA166" s="13">
        <v>42314</v>
      </c>
      <c r="AB166" s="14">
        <v>0.94371527777777775</v>
      </c>
      <c r="AC166" s="15">
        <v>42314.943715277775</v>
      </c>
      <c r="AD166" s="11">
        <v>32.816830000000003</v>
      </c>
      <c r="AE166" s="11">
        <v>-123.9025</v>
      </c>
      <c r="AF166" s="11">
        <v>2</v>
      </c>
      <c r="AG166" s="11">
        <v>185</v>
      </c>
      <c r="AH166" s="11">
        <v>-15</v>
      </c>
      <c r="AI166" s="11">
        <v>9.2304997444152832</v>
      </c>
      <c r="AJ166" s="11">
        <v>33.803249359130859</v>
      </c>
      <c r="AK166" s="11">
        <v>26.15099048614502</v>
      </c>
      <c r="AL166" s="11">
        <v>2.8550000190734863</v>
      </c>
      <c r="AM166" s="11">
        <v>1.8600000143051147</v>
      </c>
      <c r="AN166" s="11">
        <v>27.755000114440918</v>
      </c>
      <c r="AO166" s="11">
        <v>24.309999465942383</v>
      </c>
      <c r="AP166" s="11">
        <v>0</v>
      </c>
      <c r="AQ166" s="11">
        <v>4.5000000391155481E-3</v>
      </c>
      <c r="AR166" s="11">
        <v>2.1499999798834324E-2</v>
      </c>
    </row>
    <row r="167" spans="1:44" ht="17" customHeight="1" x14ac:dyDescent="0.2">
      <c r="A167" t="s">
        <v>301</v>
      </c>
      <c r="B167" s="18">
        <v>201511</v>
      </c>
      <c r="D167" s="18">
        <v>43</v>
      </c>
      <c r="E167" t="s">
        <v>1034</v>
      </c>
      <c r="F167" t="s">
        <v>86</v>
      </c>
      <c r="G167" t="s">
        <v>270</v>
      </c>
      <c r="H167" t="b">
        <v>1</v>
      </c>
      <c r="J167" s="18">
        <v>2</v>
      </c>
      <c r="K167" s="18">
        <v>1</v>
      </c>
      <c r="L167" s="18">
        <v>515</v>
      </c>
      <c r="N167" s="16" t="b">
        <v>0</v>
      </c>
      <c r="O167" s="20" t="b">
        <v>1</v>
      </c>
      <c r="Q167">
        <v>8.42</v>
      </c>
      <c r="R167">
        <v>330</v>
      </c>
      <c r="T167" s="10">
        <v>1617</v>
      </c>
      <c r="U167" s="10">
        <v>1645</v>
      </c>
      <c r="Y167" s="11">
        <v>533</v>
      </c>
      <c r="Z167" s="12" t="s">
        <v>301</v>
      </c>
      <c r="AA167" s="13">
        <v>42314</v>
      </c>
      <c r="AB167" s="14">
        <v>0.94371527777777775</v>
      </c>
      <c r="AC167" s="15">
        <v>42314.943715277775</v>
      </c>
      <c r="AD167" s="11">
        <v>32.816830000000003</v>
      </c>
      <c r="AE167" s="11">
        <v>-123.9025</v>
      </c>
      <c r="AF167" s="11">
        <v>2</v>
      </c>
      <c r="AG167" s="11">
        <v>515.5</v>
      </c>
      <c r="AH167" s="11">
        <v>-0.5</v>
      </c>
      <c r="AI167" s="11">
        <v>5.7714998722076416</v>
      </c>
      <c r="AJ167" s="11">
        <v>34.19329833984375</v>
      </c>
      <c r="AK167" s="11">
        <v>26.954794883728027</v>
      </c>
      <c r="AL167" s="11">
        <v>0.51949998736381531</v>
      </c>
      <c r="AM167" s="11">
        <v>2.9850000143051147</v>
      </c>
      <c r="AN167" s="11">
        <v>78.954998016357422</v>
      </c>
      <c r="AO167" s="11">
        <v>39.07499885559082</v>
      </c>
      <c r="AP167" s="11">
        <v>1.9999999552965164E-2</v>
      </c>
      <c r="AQ167" s="36"/>
      <c r="AR167" s="36"/>
    </row>
    <row r="168" spans="1:44" ht="17" customHeight="1" x14ac:dyDescent="0.2">
      <c r="A168" t="s">
        <v>1269</v>
      </c>
      <c r="B168" s="18">
        <v>201511</v>
      </c>
      <c r="D168" s="18">
        <v>46</v>
      </c>
      <c r="E168" t="s">
        <v>1035</v>
      </c>
      <c r="F168" t="s">
        <v>88</v>
      </c>
      <c r="G168" t="s">
        <v>28</v>
      </c>
      <c r="H168" t="b">
        <v>0</v>
      </c>
      <c r="J168" s="18">
        <v>8</v>
      </c>
      <c r="K168" s="18">
        <v>8</v>
      </c>
      <c r="L168" s="18">
        <v>170</v>
      </c>
      <c r="N168" s="16" t="b">
        <v>0</v>
      </c>
      <c r="O168" s="20" t="b">
        <v>1</v>
      </c>
      <c r="Q168">
        <v>7.68</v>
      </c>
      <c r="R168" s="21">
        <v>330</v>
      </c>
      <c r="T168" s="10">
        <v>1054</v>
      </c>
      <c r="U168" s="10">
        <v>1123</v>
      </c>
      <c r="Y168" s="11"/>
      <c r="Z168" s="12"/>
      <c r="AA168" s="13"/>
      <c r="AB168" s="14"/>
      <c r="AC168" s="15"/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  <c r="AN168" s="11"/>
      <c r="AO168" s="11"/>
      <c r="AP168" s="11"/>
      <c r="AQ168" s="36"/>
      <c r="AR168" s="36"/>
    </row>
    <row r="169" spans="1:44" ht="17" customHeight="1" x14ac:dyDescent="0.2">
      <c r="A169" t="s">
        <v>1270</v>
      </c>
      <c r="B169" s="18">
        <v>201511</v>
      </c>
      <c r="D169" s="18">
        <v>46</v>
      </c>
      <c r="E169" t="s">
        <v>1035</v>
      </c>
      <c r="F169" t="s">
        <v>88</v>
      </c>
      <c r="G169" t="s">
        <v>28</v>
      </c>
      <c r="H169" t="b">
        <v>0</v>
      </c>
      <c r="J169" s="18">
        <v>1</v>
      </c>
      <c r="K169" s="18">
        <v>1</v>
      </c>
      <c r="L169" s="18">
        <v>515</v>
      </c>
      <c r="N169" s="16" t="b">
        <v>0</v>
      </c>
      <c r="O169" s="20" t="b">
        <v>1</v>
      </c>
      <c r="Q169">
        <v>7.86</v>
      </c>
      <c r="R169" s="21">
        <v>330</v>
      </c>
      <c r="T169" s="10">
        <v>1054</v>
      </c>
      <c r="U169" s="10">
        <v>1122</v>
      </c>
      <c r="Y169" s="11"/>
      <c r="Z169" s="12"/>
      <c r="AA169" s="13"/>
      <c r="AB169" s="14"/>
      <c r="AC169" s="15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  <c r="AN169" s="11"/>
      <c r="AO169" s="11"/>
      <c r="AP169" s="11"/>
      <c r="AQ169" s="36"/>
      <c r="AR169" s="36"/>
    </row>
    <row r="170" spans="1:44" ht="17" customHeight="1" x14ac:dyDescent="0.2">
      <c r="A170" t="s">
        <v>1276</v>
      </c>
      <c r="B170" s="18">
        <v>201511</v>
      </c>
      <c r="D170" s="18">
        <v>56</v>
      </c>
      <c r="E170" t="s">
        <v>1032</v>
      </c>
      <c r="F170" t="s">
        <v>72</v>
      </c>
      <c r="G170" t="s">
        <v>28</v>
      </c>
      <c r="H170" t="b">
        <v>0</v>
      </c>
      <c r="J170" s="18">
        <v>8</v>
      </c>
      <c r="K170" s="18">
        <v>8</v>
      </c>
      <c r="L170" s="18">
        <v>170</v>
      </c>
      <c r="N170" s="16" t="b">
        <v>0</v>
      </c>
      <c r="O170" s="20" t="b">
        <v>1</v>
      </c>
      <c r="Q170">
        <v>7.68</v>
      </c>
      <c r="R170" s="21">
        <v>330</v>
      </c>
      <c r="T170" s="10">
        <v>1158</v>
      </c>
      <c r="U170" s="10">
        <v>1227</v>
      </c>
      <c r="Y170" s="11">
        <v>542</v>
      </c>
      <c r="Z170" s="12" t="s">
        <v>1276</v>
      </c>
      <c r="AA170" s="13">
        <v>42317</v>
      </c>
      <c r="AB170" s="14">
        <v>0.7681944444444444</v>
      </c>
      <c r="AC170" s="15">
        <v>42317.768194444441</v>
      </c>
      <c r="AD170" s="11">
        <v>32.91178</v>
      </c>
      <c r="AE170" s="11">
        <v>-122.1285</v>
      </c>
      <c r="AF170" s="11">
        <v>1</v>
      </c>
      <c r="AG170" s="11">
        <v>182</v>
      </c>
      <c r="AH170" s="11">
        <v>-12</v>
      </c>
      <c r="AI170" s="11">
        <v>9.0039997100830078</v>
      </c>
      <c r="AJ170" s="11">
        <v>33.730899810791016</v>
      </c>
      <c r="AK170" s="11">
        <v>26.130270004272461</v>
      </c>
      <c r="AL170" s="11">
        <v>3.7750000953674316</v>
      </c>
      <c r="AM170" s="11">
        <v>1.6399999856948853</v>
      </c>
      <c r="AN170" s="11">
        <v>24.159999847412109</v>
      </c>
      <c r="AO170" s="11">
        <v>21.879999160766602</v>
      </c>
      <c r="AP170" s="11">
        <v>1.9999999552965164E-2</v>
      </c>
      <c r="AQ170" s="11">
        <v>4.0000001899898052E-3</v>
      </c>
      <c r="AR170" s="11">
        <v>2.199999988079071E-2</v>
      </c>
    </row>
    <row r="171" spans="1:44" ht="17" customHeight="1" x14ac:dyDescent="0.2">
      <c r="A171" t="s">
        <v>1277</v>
      </c>
      <c r="B171" s="18">
        <v>201511</v>
      </c>
      <c r="D171" s="18">
        <v>56</v>
      </c>
      <c r="E171" t="s">
        <v>1032</v>
      </c>
      <c r="F171" t="s">
        <v>72</v>
      </c>
      <c r="G171" t="s">
        <v>28</v>
      </c>
      <c r="H171" t="b">
        <v>0</v>
      </c>
      <c r="J171" s="18">
        <v>1</v>
      </c>
      <c r="K171" s="18">
        <v>1</v>
      </c>
      <c r="L171" s="18">
        <v>515</v>
      </c>
      <c r="N171" s="16" t="b">
        <v>0</v>
      </c>
      <c r="O171" s="20" t="b">
        <v>1</v>
      </c>
      <c r="Q171">
        <v>6.94</v>
      </c>
      <c r="R171" s="21">
        <v>330</v>
      </c>
      <c r="T171" s="10">
        <v>1158</v>
      </c>
      <c r="U171" s="10">
        <v>1224</v>
      </c>
      <c r="Y171" s="11">
        <v>543</v>
      </c>
      <c r="Z171" s="12" t="s">
        <v>1277</v>
      </c>
      <c r="AA171" s="13">
        <v>42317</v>
      </c>
      <c r="AB171" s="14">
        <v>0.7681944444444444</v>
      </c>
      <c r="AC171" s="15">
        <v>42317.768194444441</v>
      </c>
      <c r="AD171" s="11">
        <v>32.91178</v>
      </c>
      <c r="AE171" s="11">
        <v>-122.1285</v>
      </c>
      <c r="AF171" s="11">
        <v>1</v>
      </c>
      <c r="AG171" s="11">
        <v>515</v>
      </c>
      <c r="AH171" s="11">
        <v>0</v>
      </c>
      <c r="AI171" s="11">
        <v>6.1090002059936523</v>
      </c>
      <c r="AJ171" s="11">
        <v>34.237598419189453</v>
      </c>
      <c r="AK171" s="11">
        <v>26.9481201171875</v>
      </c>
      <c r="AL171" s="11">
        <v>0.39800000190734863</v>
      </c>
      <c r="AM171" s="11">
        <v>3.0399999618530273</v>
      </c>
      <c r="AN171" s="11">
        <v>77.989997863769531</v>
      </c>
      <c r="AO171" s="11">
        <v>39.959999084472656</v>
      </c>
      <c r="AP171" s="11">
        <v>0</v>
      </c>
      <c r="AQ171" s="36"/>
      <c r="AR171" s="36"/>
    </row>
    <row r="172" spans="1:44" ht="17" customHeight="1" x14ac:dyDescent="0.2">
      <c r="A172" t="s">
        <v>1280</v>
      </c>
      <c r="B172" s="18">
        <v>201511</v>
      </c>
      <c r="D172" s="18">
        <v>60</v>
      </c>
      <c r="E172" t="s">
        <v>1031</v>
      </c>
      <c r="F172" s="16" t="s">
        <v>71</v>
      </c>
      <c r="G172" s="21" t="s">
        <v>28</v>
      </c>
      <c r="H172" t="b">
        <v>0</v>
      </c>
      <c r="J172" s="18">
        <v>8</v>
      </c>
      <c r="K172" s="18">
        <v>8</v>
      </c>
      <c r="L172" s="18">
        <v>170</v>
      </c>
      <c r="N172" s="16" t="b">
        <v>0</v>
      </c>
      <c r="O172" s="20" t="b">
        <v>1</v>
      </c>
      <c r="Q172">
        <v>7.62</v>
      </c>
      <c r="R172" s="21">
        <v>330</v>
      </c>
      <c r="T172" s="10">
        <v>1111</v>
      </c>
      <c r="U172" s="10">
        <v>1141</v>
      </c>
      <c r="Y172" s="11">
        <v>546</v>
      </c>
      <c r="Z172" s="12" t="s">
        <v>1280</v>
      </c>
      <c r="AA172" s="13">
        <v>42318</v>
      </c>
      <c r="AB172" s="14">
        <v>0.73793981481481485</v>
      </c>
      <c r="AC172" s="15">
        <v>42318.737939814811</v>
      </c>
      <c r="AD172" s="11">
        <v>31.32302</v>
      </c>
      <c r="AE172" s="11">
        <v>-123.7433</v>
      </c>
      <c r="AF172" s="11">
        <v>1</v>
      </c>
      <c r="AG172" s="11">
        <v>169</v>
      </c>
      <c r="AH172" s="11">
        <v>1</v>
      </c>
      <c r="AI172" s="11">
        <v>9.7779998779296875</v>
      </c>
      <c r="AJ172" s="11">
        <v>33.392799377441406</v>
      </c>
      <c r="AK172" s="11">
        <v>25.74077033996582</v>
      </c>
      <c r="AL172" s="11">
        <v>4.3979997634887695</v>
      </c>
      <c r="AM172" s="11">
        <v>1.3600000143051147</v>
      </c>
      <c r="AN172" s="11">
        <v>16.780000686645508</v>
      </c>
      <c r="AO172" s="11">
        <v>17.479999542236328</v>
      </c>
      <c r="AP172" s="11">
        <v>0</v>
      </c>
      <c r="AQ172" s="11">
        <v>1.0999999940395355E-2</v>
      </c>
      <c r="AR172" s="11">
        <v>3.9000000804662704E-2</v>
      </c>
    </row>
    <row r="173" spans="1:44" ht="17" customHeight="1" x14ac:dyDescent="0.2">
      <c r="A173" t="s">
        <v>1281</v>
      </c>
      <c r="B173" s="18">
        <v>201511</v>
      </c>
      <c r="D173" s="18">
        <v>60</v>
      </c>
      <c r="E173" t="s">
        <v>1031</v>
      </c>
      <c r="F173" s="16" t="s">
        <v>71</v>
      </c>
      <c r="G173" s="21" t="s">
        <v>28</v>
      </c>
      <c r="H173" t="b">
        <v>0</v>
      </c>
      <c r="J173" s="18">
        <v>1</v>
      </c>
      <c r="K173" s="18">
        <v>1</v>
      </c>
      <c r="L173" s="18">
        <v>515</v>
      </c>
      <c r="N173" s="16" t="b">
        <v>0</v>
      </c>
      <c r="O173" s="20" t="b">
        <v>1</v>
      </c>
      <c r="Q173">
        <v>6.7</v>
      </c>
      <c r="R173" s="21">
        <v>330</v>
      </c>
      <c r="T173" s="10">
        <v>1111</v>
      </c>
      <c r="U173" s="10">
        <v>1140</v>
      </c>
      <c r="Y173" s="11">
        <v>547</v>
      </c>
      <c r="Z173" s="12" t="s">
        <v>1281</v>
      </c>
      <c r="AA173" s="13">
        <v>42318</v>
      </c>
      <c r="AB173" s="14">
        <v>0.73793981481481485</v>
      </c>
      <c r="AC173" s="15">
        <v>42318.737939814811</v>
      </c>
      <c r="AD173" s="11">
        <v>31.32302</v>
      </c>
      <c r="AE173" s="11">
        <v>-123.7433</v>
      </c>
      <c r="AF173" s="11">
        <v>1</v>
      </c>
      <c r="AG173" s="11">
        <v>515</v>
      </c>
      <c r="AH173" s="11">
        <v>0</v>
      </c>
      <c r="AI173" s="11">
        <v>5.7090001106262207</v>
      </c>
      <c r="AJ173" s="11">
        <v>34.182399749755859</v>
      </c>
      <c r="AK173" s="11">
        <v>26.953729629516602</v>
      </c>
      <c r="AL173" s="11">
        <v>0.5429999828338623</v>
      </c>
      <c r="AM173" s="11">
        <v>2.9900000095367432</v>
      </c>
      <c r="AN173" s="11">
        <v>79.720001220703125</v>
      </c>
      <c r="AO173" s="11">
        <v>40.880001068115234</v>
      </c>
      <c r="AP173" s="11">
        <v>0</v>
      </c>
      <c r="AQ173" s="36"/>
      <c r="AR173" s="36"/>
    </row>
    <row r="174" spans="1:44" ht="17" customHeight="1" x14ac:dyDescent="0.2">
      <c r="A174" t="s">
        <v>1282</v>
      </c>
      <c r="B174" s="18">
        <v>201511</v>
      </c>
      <c r="D174" s="18">
        <v>64</v>
      </c>
      <c r="E174" t="s">
        <v>1031</v>
      </c>
      <c r="F174" s="16" t="s">
        <v>70</v>
      </c>
      <c r="G174" s="21" t="s">
        <v>28</v>
      </c>
      <c r="H174" t="b">
        <v>0</v>
      </c>
      <c r="J174" s="18">
        <v>8</v>
      </c>
      <c r="K174" s="18">
        <v>8</v>
      </c>
      <c r="L174" s="18">
        <v>170</v>
      </c>
      <c r="N174" s="16" t="b">
        <v>0</v>
      </c>
      <c r="O174" s="20" t="b">
        <v>1</v>
      </c>
      <c r="Q174">
        <v>7.7</v>
      </c>
      <c r="R174" s="21">
        <v>330</v>
      </c>
      <c r="T174" s="10">
        <v>1148</v>
      </c>
      <c r="U174" s="10">
        <v>1218</v>
      </c>
      <c r="Y174" s="11">
        <v>550</v>
      </c>
      <c r="Z174" s="12" t="s">
        <v>1282</v>
      </c>
      <c r="AA174" s="13">
        <v>42319</v>
      </c>
      <c r="AB174" s="14">
        <v>0.75908564814814816</v>
      </c>
      <c r="AC174" s="15">
        <v>42319.759085648147</v>
      </c>
      <c r="AD174" s="11">
        <v>32.656230000000001</v>
      </c>
      <c r="AE174" s="11">
        <v>-121.03337000000001</v>
      </c>
      <c r="AF174" s="11">
        <v>1</v>
      </c>
      <c r="AG174" s="11">
        <v>170</v>
      </c>
      <c r="AH174" s="11">
        <v>0</v>
      </c>
      <c r="AI174" s="11">
        <v>8.935999870300293</v>
      </c>
      <c r="AJ174" s="11">
        <v>33.865798950195312</v>
      </c>
      <c r="AK174" s="11">
        <v>26.246179580688477</v>
      </c>
      <c r="AL174" s="11">
        <v>2.9030001163482666</v>
      </c>
      <c r="AM174" s="11">
        <v>1.9099999666213989</v>
      </c>
      <c r="AN174" s="11">
        <v>29.190000534057617</v>
      </c>
      <c r="AO174" s="11">
        <v>25.389999389648438</v>
      </c>
      <c r="AP174" s="11">
        <v>0</v>
      </c>
      <c r="AQ174" s="11">
        <v>1.0000000474974513E-3</v>
      </c>
      <c r="AR174" s="11">
        <v>2.4000000208616257E-2</v>
      </c>
    </row>
    <row r="175" spans="1:44" ht="17" customHeight="1" x14ac:dyDescent="0.2">
      <c r="A175" t="s">
        <v>1283</v>
      </c>
      <c r="B175" s="18">
        <v>201511</v>
      </c>
      <c r="D175" s="18">
        <v>64</v>
      </c>
      <c r="E175" t="s">
        <v>1031</v>
      </c>
      <c r="F175" s="16" t="s">
        <v>70</v>
      </c>
      <c r="G175" s="21" t="s">
        <v>28</v>
      </c>
      <c r="H175" t="b">
        <v>0</v>
      </c>
      <c r="J175" s="18">
        <v>1</v>
      </c>
      <c r="K175" s="18">
        <v>1</v>
      </c>
      <c r="L175" s="18">
        <v>515</v>
      </c>
      <c r="N175" s="16" t="b">
        <v>0</v>
      </c>
      <c r="O175" s="20" t="b">
        <v>1</v>
      </c>
      <c r="Q175">
        <v>8.18</v>
      </c>
      <c r="R175" s="21">
        <v>330</v>
      </c>
      <c r="T175" s="10">
        <v>1148</v>
      </c>
      <c r="U175" s="10">
        <v>1218</v>
      </c>
      <c r="Y175" s="11">
        <v>551</v>
      </c>
      <c r="Z175" s="12" t="s">
        <v>1283</v>
      </c>
      <c r="AA175" s="13">
        <v>42319</v>
      </c>
      <c r="AB175" s="14">
        <v>0.75908564814814816</v>
      </c>
      <c r="AC175" s="15">
        <v>42319.759085648147</v>
      </c>
      <c r="AD175" s="11">
        <v>32.656230000000001</v>
      </c>
      <c r="AE175" s="11">
        <v>-121.03337000000001</v>
      </c>
      <c r="AF175" s="11">
        <v>1</v>
      </c>
      <c r="AG175" s="11">
        <v>514</v>
      </c>
      <c r="AH175" s="11">
        <v>1</v>
      </c>
      <c r="AI175" s="11">
        <v>6.310999870300293</v>
      </c>
      <c r="AJ175" s="11">
        <v>34.306999206542969</v>
      </c>
      <c r="AK175" s="11">
        <v>26.977329254150391</v>
      </c>
      <c r="AL175" s="11">
        <v>0.28499999642372131</v>
      </c>
      <c r="AM175" s="11">
        <v>3.0899999141693115</v>
      </c>
      <c r="AN175" s="11">
        <v>76.230003356933594</v>
      </c>
      <c r="AO175" s="11">
        <v>38.900001525878906</v>
      </c>
      <c r="AP175" s="11">
        <v>9.9999997764825821E-3</v>
      </c>
      <c r="AQ175" s="36"/>
      <c r="AR175" s="36"/>
    </row>
    <row r="176" spans="1:44" ht="17" customHeight="1" x14ac:dyDescent="0.2">
      <c r="A176" t="s">
        <v>1287</v>
      </c>
      <c r="B176" s="18">
        <v>201601</v>
      </c>
      <c r="D176" s="18">
        <v>8</v>
      </c>
      <c r="E176" t="s">
        <v>1029</v>
      </c>
      <c r="F176" s="16" t="s">
        <v>49</v>
      </c>
      <c r="G176" s="21" t="s">
        <v>28</v>
      </c>
      <c r="H176" t="b">
        <v>0</v>
      </c>
      <c r="J176" s="18">
        <v>8</v>
      </c>
      <c r="K176" s="18">
        <v>8</v>
      </c>
      <c r="L176" s="18">
        <v>170</v>
      </c>
      <c r="N176" s="16" t="b">
        <v>0</v>
      </c>
      <c r="O176" s="20" t="b">
        <v>1</v>
      </c>
      <c r="Q176">
        <v>6</v>
      </c>
      <c r="R176" s="21">
        <v>330</v>
      </c>
      <c r="T176" s="10">
        <v>1306</v>
      </c>
      <c r="U176" s="10">
        <v>1327</v>
      </c>
      <c r="Y176" s="11">
        <v>555</v>
      </c>
      <c r="Z176" s="12" t="s">
        <v>1287</v>
      </c>
      <c r="AA176" s="13">
        <v>42377</v>
      </c>
      <c r="AB176" s="14">
        <v>0.81487268518518519</v>
      </c>
      <c r="AC176" s="15">
        <v>42377.814872685187</v>
      </c>
      <c r="AD176" s="11">
        <v>32.350169999999999</v>
      </c>
      <c r="AE176" s="11">
        <v>-118.54917</v>
      </c>
      <c r="AF176" s="11">
        <v>1</v>
      </c>
      <c r="AG176" s="11">
        <v>169</v>
      </c>
      <c r="AH176" s="11">
        <v>1</v>
      </c>
      <c r="AI176" s="11">
        <v>10.838000297546387</v>
      </c>
      <c r="AJ176" s="11">
        <v>34.079299926757812</v>
      </c>
      <c r="AK176" s="11">
        <v>26.095249176025391</v>
      </c>
      <c r="AL176" s="11">
        <v>1.937999963760376</v>
      </c>
      <c r="AM176" s="11">
        <v>2.1099998950958252</v>
      </c>
      <c r="AN176" s="11">
        <v>26.989999771118164</v>
      </c>
      <c r="AO176" s="11">
        <v>23.229999542236328</v>
      </c>
      <c r="AP176" s="11">
        <v>0</v>
      </c>
      <c r="AQ176" s="11">
        <v>3.0000000260770321E-3</v>
      </c>
      <c r="AR176" s="11">
        <v>3.4000001847743988E-2</v>
      </c>
    </row>
    <row r="177" spans="1:44" ht="17" customHeight="1" x14ac:dyDescent="0.2">
      <c r="A177" t="s">
        <v>1288</v>
      </c>
      <c r="B177" s="18">
        <v>201601</v>
      </c>
      <c r="D177" s="18">
        <v>8</v>
      </c>
      <c r="E177" t="s">
        <v>1029</v>
      </c>
      <c r="F177" s="16" t="s">
        <v>49</v>
      </c>
      <c r="G177" s="21" t="s">
        <v>28</v>
      </c>
      <c r="H177" t="b">
        <v>0</v>
      </c>
      <c r="J177" s="18">
        <v>1</v>
      </c>
      <c r="K177" s="18">
        <v>1</v>
      </c>
      <c r="L177" s="18">
        <v>515</v>
      </c>
      <c r="N177" s="16" t="b">
        <v>0</v>
      </c>
      <c r="O177" s="20" t="b">
        <v>1</v>
      </c>
      <c r="Q177">
        <v>6</v>
      </c>
      <c r="R177" s="21">
        <v>330</v>
      </c>
      <c r="T177" s="10">
        <v>1306</v>
      </c>
      <c r="U177" s="10">
        <v>1326</v>
      </c>
      <c r="Y177" s="11">
        <v>556</v>
      </c>
      <c r="Z177" s="12" t="s">
        <v>1288</v>
      </c>
      <c r="AA177" s="13">
        <v>42377</v>
      </c>
      <c r="AB177" s="14">
        <v>0.81487268518518519</v>
      </c>
      <c r="AC177" s="15">
        <v>42377.814872685187</v>
      </c>
      <c r="AD177" s="11">
        <v>32.350169999999999</v>
      </c>
      <c r="AE177" s="11">
        <v>-118.54917</v>
      </c>
      <c r="AF177" s="11">
        <v>1</v>
      </c>
      <c r="AG177" s="11">
        <v>521</v>
      </c>
      <c r="AH177" s="11">
        <v>-6</v>
      </c>
      <c r="AI177" s="11">
        <v>6.2800002098083496</v>
      </c>
      <c r="AJ177" s="11">
        <v>34.281299591064453</v>
      </c>
      <c r="AK177" s="11">
        <v>26.961160659790039</v>
      </c>
      <c r="AL177" s="11">
        <v>0.3919999897480011</v>
      </c>
      <c r="AM177" s="11">
        <v>3.1099998950958252</v>
      </c>
      <c r="AN177" s="11">
        <v>74.169998168945312</v>
      </c>
      <c r="AO177" s="11">
        <v>37.990001678466797</v>
      </c>
      <c r="AP177" s="11">
        <v>0</v>
      </c>
      <c r="AQ177" s="36"/>
      <c r="AR177" s="36"/>
    </row>
    <row r="178" spans="1:44" ht="17" customHeight="1" x14ac:dyDescent="0.2">
      <c r="A178" t="s">
        <v>1291</v>
      </c>
      <c r="B178" s="18">
        <v>201601</v>
      </c>
      <c r="D178" s="18">
        <v>13</v>
      </c>
      <c r="E178" t="s">
        <v>1029</v>
      </c>
      <c r="F178" s="16" t="s">
        <v>50</v>
      </c>
      <c r="G178" s="21" t="s">
        <v>28</v>
      </c>
      <c r="H178" t="b">
        <v>0</v>
      </c>
      <c r="J178" s="18">
        <v>8</v>
      </c>
      <c r="K178" s="18">
        <v>8</v>
      </c>
      <c r="L178" s="18">
        <v>170</v>
      </c>
      <c r="N178" s="16" t="b">
        <v>0</v>
      </c>
      <c r="O178" s="20" t="b">
        <v>1</v>
      </c>
      <c r="Q178">
        <v>6</v>
      </c>
      <c r="R178" s="21">
        <v>330</v>
      </c>
      <c r="T178" s="10">
        <v>1317</v>
      </c>
      <c r="U178" s="10">
        <v>1338</v>
      </c>
      <c r="Y178" s="11">
        <v>559</v>
      </c>
      <c r="Z178" s="12" t="s">
        <v>1291</v>
      </c>
      <c r="AA178" s="13">
        <v>42378</v>
      </c>
      <c r="AB178" s="14">
        <v>0.81813657407407403</v>
      </c>
      <c r="AC178" s="15">
        <v>42378.818136574075</v>
      </c>
      <c r="AD178" s="11">
        <v>31.184329999999999</v>
      </c>
      <c r="AE178" s="11">
        <v>-120.9075</v>
      </c>
      <c r="AF178" s="11">
        <v>1</v>
      </c>
      <c r="AG178" s="11">
        <v>170</v>
      </c>
      <c r="AH178" s="11">
        <v>0</v>
      </c>
      <c r="AI178" s="11">
        <v>9.8839998245239258</v>
      </c>
      <c r="AJ178" s="11">
        <v>33.372699737548828</v>
      </c>
      <c r="AK178" s="11">
        <v>25.707599639892578</v>
      </c>
      <c r="AL178" s="11">
        <v>4.249000072479248</v>
      </c>
      <c r="AM178" s="11">
        <v>1.4299999475479126</v>
      </c>
      <c r="AN178" s="11">
        <v>16.010000228881836</v>
      </c>
      <c r="AO178" s="11">
        <v>17.120000839233398</v>
      </c>
      <c r="AP178" s="11">
        <v>0</v>
      </c>
      <c r="AQ178" s="11">
        <v>3.5999998450279236E-2</v>
      </c>
      <c r="AR178" s="11">
        <v>4.3999999761581421E-2</v>
      </c>
    </row>
    <row r="179" spans="1:44" ht="17" customHeight="1" x14ac:dyDescent="0.2">
      <c r="A179" t="s">
        <v>1292</v>
      </c>
      <c r="B179" s="18">
        <v>201601</v>
      </c>
      <c r="D179" s="18">
        <v>13</v>
      </c>
      <c r="E179" t="s">
        <v>1029</v>
      </c>
      <c r="F179" s="16" t="s">
        <v>50</v>
      </c>
      <c r="G179" s="21" t="s">
        <v>28</v>
      </c>
      <c r="H179" t="b">
        <v>0</v>
      </c>
      <c r="J179" s="18">
        <v>1</v>
      </c>
      <c r="K179" s="18">
        <v>1</v>
      </c>
      <c r="L179" s="18">
        <v>515</v>
      </c>
      <c r="N179" s="16" t="b">
        <v>0</v>
      </c>
      <c r="O179" s="20" t="b">
        <v>1</v>
      </c>
      <c r="Q179">
        <v>6</v>
      </c>
      <c r="R179" s="21">
        <v>330</v>
      </c>
      <c r="T179" s="10">
        <v>1317</v>
      </c>
      <c r="U179" s="10">
        <v>1339</v>
      </c>
      <c r="Y179" s="11">
        <v>560</v>
      </c>
      <c r="Z179" s="12" t="s">
        <v>1292</v>
      </c>
      <c r="AA179" s="13">
        <v>42378</v>
      </c>
      <c r="AB179" s="14">
        <v>0.81813657407407403</v>
      </c>
      <c r="AC179" s="15">
        <v>42378.818136574075</v>
      </c>
      <c r="AD179" s="11">
        <v>31.184329999999999</v>
      </c>
      <c r="AE179" s="11">
        <v>-120.9075</v>
      </c>
      <c r="AF179" s="11">
        <v>1</v>
      </c>
      <c r="AG179" s="11">
        <v>516</v>
      </c>
      <c r="AH179" s="11">
        <v>-1</v>
      </c>
      <c r="AI179" s="11">
        <v>5.8889999389648438</v>
      </c>
      <c r="AJ179" s="11">
        <v>34.235198974609375</v>
      </c>
      <c r="AK179" s="11">
        <v>26.973579406738281</v>
      </c>
      <c r="AL179" s="11">
        <v>0.40999999642372131</v>
      </c>
      <c r="AM179" s="11">
        <v>3.130000114440918</v>
      </c>
      <c r="AN179" s="11">
        <v>78.980003356933594</v>
      </c>
      <c r="AO179" s="11">
        <v>40.069999694824219</v>
      </c>
      <c r="AP179" s="11">
        <v>0</v>
      </c>
      <c r="AQ179" s="36"/>
      <c r="AR179" s="36"/>
    </row>
    <row r="180" spans="1:44" ht="17" customHeight="1" x14ac:dyDescent="0.2">
      <c r="A180" t="s">
        <v>1295</v>
      </c>
      <c r="B180" s="18">
        <v>201601</v>
      </c>
      <c r="D180">
        <v>17</v>
      </c>
      <c r="E180" t="s">
        <v>1029</v>
      </c>
      <c r="F180" s="16" t="s">
        <v>91</v>
      </c>
      <c r="G180" s="21" t="s">
        <v>28</v>
      </c>
      <c r="H180" t="b">
        <v>0</v>
      </c>
      <c r="J180" s="18">
        <v>8</v>
      </c>
      <c r="K180" s="18">
        <v>8</v>
      </c>
      <c r="L180" s="18">
        <v>170</v>
      </c>
      <c r="N180" s="16" t="b">
        <v>0</v>
      </c>
      <c r="O180" s="20" t="b">
        <v>1</v>
      </c>
      <c r="Q180">
        <v>6</v>
      </c>
      <c r="R180" s="21">
        <v>330</v>
      </c>
      <c r="T180" s="10">
        <v>1335</v>
      </c>
      <c r="U180" s="10">
        <v>1359</v>
      </c>
      <c r="Y180" s="11">
        <v>563</v>
      </c>
      <c r="Z180" s="12" t="s">
        <v>1295</v>
      </c>
      <c r="AA180" s="13">
        <v>42379</v>
      </c>
      <c r="AB180" s="14">
        <v>0.83484953703703701</v>
      </c>
      <c r="AC180" s="15">
        <v>42379.834849537037</v>
      </c>
      <c r="AD180" s="11">
        <v>29.85417</v>
      </c>
      <c r="AE180" s="11">
        <v>-123.57583</v>
      </c>
      <c r="AF180" s="11">
        <v>1</v>
      </c>
      <c r="AG180" s="11">
        <v>166</v>
      </c>
      <c r="AH180" s="11">
        <v>4</v>
      </c>
      <c r="AI180" s="11">
        <v>10.173999786376953</v>
      </c>
      <c r="AJ180" s="11">
        <v>33.362499237060547</v>
      </c>
      <c r="AK180" s="11">
        <v>25.650989532470703</v>
      </c>
      <c r="AL180" s="11">
        <v>4.6090002059936523</v>
      </c>
      <c r="AM180" s="11">
        <v>1.2300000190734863</v>
      </c>
      <c r="AN180" s="11">
        <v>12.720000267028809</v>
      </c>
      <c r="AO180" s="11">
        <v>13.739999771118164</v>
      </c>
      <c r="AP180" s="11">
        <v>0</v>
      </c>
      <c r="AQ180" s="11">
        <v>3.7999998778104782E-2</v>
      </c>
      <c r="AR180" s="11">
        <v>5.0999999046325684E-2</v>
      </c>
    </row>
    <row r="181" spans="1:44" ht="17" customHeight="1" x14ac:dyDescent="0.2">
      <c r="A181" t="s">
        <v>1296</v>
      </c>
      <c r="B181" s="18">
        <v>201601</v>
      </c>
      <c r="D181">
        <v>17</v>
      </c>
      <c r="E181" t="s">
        <v>1029</v>
      </c>
      <c r="F181" s="16" t="s">
        <v>91</v>
      </c>
      <c r="G181" s="21" t="s">
        <v>28</v>
      </c>
      <c r="H181" t="b">
        <v>0</v>
      </c>
      <c r="J181" s="18">
        <v>1</v>
      </c>
      <c r="K181" s="18">
        <v>1</v>
      </c>
      <c r="L181" s="18">
        <v>515</v>
      </c>
      <c r="N181" s="16" t="b">
        <v>0</v>
      </c>
      <c r="O181" s="20" t="b">
        <v>1</v>
      </c>
      <c r="Q181">
        <v>6</v>
      </c>
      <c r="R181" s="21">
        <v>330</v>
      </c>
      <c r="T181" s="10">
        <v>1335</v>
      </c>
      <c r="U181" s="10">
        <v>1353</v>
      </c>
      <c r="Y181" s="11">
        <v>564</v>
      </c>
      <c r="Z181" s="12" t="s">
        <v>1296</v>
      </c>
      <c r="AA181" s="13">
        <v>42379</v>
      </c>
      <c r="AB181" s="14">
        <v>0.83484953703703701</v>
      </c>
      <c r="AC181" s="15">
        <v>42379.834849537037</v>
      </c>
      <c r="AD181" s="11">
        <v>29.85417</v>
      </c>
      <c r="AE181" s="11">
        <v>-123.57583</v>
      </c>
      <c r="AF181" s="11">
        <v>1</v>
      </c>
      <c r="AG181" s="11">
        <v>514</v>
      </c>
      <c r="AH181" s="11">
        <v>1</v>
      </c>
      <c r="AI181" s="11">
        <v>6.070000171661377</v>
      </c>
      <c r="AJ181" s="11">
        <v>34.247600555419922</v>
      </c>
      <c r="AK181" s="11">
        <v>26.960880279541016</v>
      </c>
      <c r="AL181" s="11">
        <v>0.44200000166893005</v>
      </c>
      <c r="AM181" s="11">
        <v>3.1400001049041748</v>
      </c>
      <c r="AN181" s="11">
        <v>77.150001525878906</v>
      </c>
      <c r="AO181" s="11">
        <v>39.330001831054688</v>
      </c>
      <c r="AP181" s="11">
        <v>5.9999998658895493E-2</v>
      </c>
      <c r="AQ181" s="36"/>
      <c r="AR181" s="36"/>
    </row>
    <row r="182" spans="1:44" ht="17" customHeight="1" x14ac:dyDescent="0.2">
      <c r="A182" t="s">
        <v>305</v>
      </c>
      <c r="B182" s="18">
        <v>201601</v>
      </c>
      <c r="D182">
        <v>18</v>
      </c>
      <c r="E182" t="s">
        <v>1030</v>
      </c>
      <c r="F182" s="16" t="s">
        <v>32</v>
      </c>
      <c r="G182" s="21" t="s">
        <v>270</v>
      </c>
      <c r="H182" t="b">
        <v>1</v>
      </c>
      <c r="J182" s="18">
        <v>8</v>
      </c>
      <c r="K182" s="18">
        <v>8</v>
      </c>
      <c r="L182" s="18">
        <v>170</v>
      </c>
      <c r="N182" s="16" t="b">
        <v>0</v>
      </c>
      <c r="O182" s="20" t="b">
        <v>1</v>
      </c>
      <c r="Q182">
        <v>5.93</v>
      </c>
      <c r="R182" s="21">
        <v>330</v>
      </c>
      <c r="T182" s="10">
        <v>2010</v>
      </c>
      <c r="U182" s="10">
        <v>2030</v>
      </c>
      <c r="Y182" s="11">
        <v>567</v>
      </c>
      <c r="Z182" s="12" t="s">
        <v>305</v>
      </c>
      <c r="AA182" s="13">
        <v>42380</v>
      </c>
      <c r="AB182" s="14">
        <v>8.0173611111111112E-2</v>
      </c>
      <c r="AC182" s="15">
        <v>42380.08017361111</v>
      </c>
      <c r="AD182" s="11">
        <v>30.41583</v>
      </c>
      <c r="AE182" s="11">
        <v>-124.003</v>
      </c>
      <c r="AF182" s="11">
        <v>1</v>
      </c>
      <c r="AG182" s="11">
        <v>170</v>
      </c>
      <c r="AH182" s="11">
        <v>0</v>
      </c>
      <c r="AI182" s="11">
        <v>9.8079996109008789</v>
      </c>
      <c r="AJ182" s="11">
        <v>33.385101318359375</v>
      </c>
      <c r="AK182" s="11">
        <v>25.729850769042969</v>
      </c>
      <c r="AL182" s="11">
        <v>4.445000171661377</v>
      </c>
      <c r="AM182" s="11">
        <v>1.3500000238418579</v>
      </c>
      <c r="AN182" s="11">
        <v>15.319999694824219</v>
      </c>
      <c r="AO182" s="11">
        <v>16.120000839233398</v>
      </c>
      <c r="AP182" s="11">
        <v>2.9999999329447746E-2</v>
      </c>
      <c r="AQ182" s="11">
        <v>2.0999999716877937E-2</v>
      </c>
      <c r="AR182" s="11">
        <v>3.7999998778104782E-2</v>
      </c>
    </row>
    <row r="183" spans="1:44" ht="17" customHeight="1" x14ac:dyDescent="0.2">
      <c r="A183" t="s">
        <v>306</v>
      </c>
      <c r="B183" s="18">
        <v>201601</v>
      </c>
      <c r="D183">
        <v>18</v>
      </c>
      <c r="E183" t="s">
        <v>1030</v>
      </c>
      <c r="F183" s="16" t="s">
        <v>32</v>
      </c>
      <c r="G183" s="21" t="s">
        <v>270</v>
      </c>
      <c r="H183" t="b">
        <v>1</v>
      </c>
      <c r="J183" s="18">
        <v>1</v>
      </c>
      <c r="K183" s="18">
        <v>1</v>
      </c>
      <c r="L183" s="18">
        <v>515</v>
      </c>
      <c r="N183" s="16" t="b">
        <v>0</v>
      </c>
      <c r="O183" s="20" t="b">
        <v>1</v>
      </c>
      <c r="Q183">
        <v>6</v>
      </c>
      <c r="R183" s="21">
        <v>330</v>
      </c>
      <c r="T183" s="10">
        <v>2010</v>
      </c>
      <c r="U183" s="10">
        <v>2030</v>
      </c>
      <c r="Y183" s="11">
        <v>568</v>
      </c>
      <c r="Z183" s="12" t="s">
        <v>306</v>
      </c>
      <c r="AA183" s="13">
        <v>42380</v>
      </c>
      <c r="AB183" s="14">
        <v>8.0173611111111112E-2</v>
      </c>
      <c r="AC183" s="15">
        <v>42380.08017361111</v>
      </c>
      <c r="AD183" s="11">
        <v>30.41583</v>
      </c>
      <c r="AE183" s="11">
        <v>-124.003</v>
      </c>
      <c r="AF183" s="11">
        <v>1</v>
      </c>
      <c r="AG183" s="11">
        <v>512</v>
      </c>
      <c r="AH183" s="11">
        <v>3</v>
      </c>
      <c r="AI183" s="11">
        <v>5.9149999618530273</v>
      </c>
      <c r="AJ183" s="11">
        <v>34.186798095703125</v>
      </c>
      <c r="AK183" s="11">
        <v>26.932010650634766</v>
      </c>
      <c r="AL183" s="11">
        <v>0.64099997282028198</v>
      </c>
      <c r="AM183" s="11">
        <v>3.0399999618530273</v>
      </c>
      <c r="AN183" s="11">
        <v>76.930000305175781</v>
      </c>
      <c r="AO183" s="11">
        <v>39.490001678466797</v>
      </c>
      <c r="AP183" s="11">
        <v>0</v>
      </c>
      <c r="AQ183" s="36"/>
      <c r="AR183" s="36"/>
    </row>
    <row r="184" spans="1:44" ht="17" customHeight="1" x14ac:dyDescent="0.2">
      <c r="A184" t="s">
        <v>310</v>
      </c>
      <c r="B184" s="18">
        <v>201601</v>
      </c>
      <c r="D184">
        <v>21</v>
      </c>
      <c r="E184" t="s">
        <v>1030</v>
      </c>
      <c r="F184" s="16" t="s">
        <v>36</v>
      </c>
      <c r="G184" s="21" t="s">
        <v>270</v>
      </c>
      <c r="H184" t="b">
        <v>1</v>
      </c>
      <c r="J184" s="18">
        <v>8</v>
      </c>
      <c r="K184" s="18">
        <v>8</v>
      </c>
      <c r="L184" s="18">
        <v>170</v>
      </c>
      <c r="N184" s="16" t="b">
        <v>0</v>
      </c>
      <c r="O184" s="20" t="b">
        <v>1</v>
      </c>
      <c r="Q184">
        <v>6.64</v>
      </c>
      <c r="R184" s="21">
        <v>330</v>
      </c>
      <c r="T184" s="10">
        <v>1450</v>
      </c>
      <c r="U184" s="10">
        <v>1520</v>
      </c>
      <c r="Y184" s="11">
        <v>575</v>
      </c>
      <c r="Z184" s="12" t="s">
        <v>310</v>
      </c>
      <c r="AA184" s="13">
        <v>42380</v>
      </c>
      <c r="AB184" s="14">
        <v>0.89192129629629635</v>
      </c>
      <c r="AC184" s="15">
        <v>42380.891921296294</v>
      </c>
      <c r="AD184" s="11">
        <v>31.415500000000002</v>
      </c>
      <c r="AE184" s="11">
        <v>-121.99467</v>
      </c>
      <c r="AF184" s="11">
        <v>1</v>
      </c>
      <c r="AG184" s="11">
        <v>169</v>
      </c>
      <c r="AH184" s="11">
        <v>1</v>
      </c>
      <c r="AI184" s="11">
        <v>9.1719999313354492</v>
      </c>
      <c r="AJ184" s="11">
        <v>33.702800750732422</v>
      </c>
      <c r="AK184" s="11">
        <v>26.081249237060547</v>
      </c>
      <c r="AL184" s="11">
        <v>3.312000036239624</v>
      </c>
      <c r="AM184" s="11">
        <v>1.7899999618530273</v>
      </c>
      <c r="AN184" s="11">
        <v>24.940000534057617</v>
      </c>
      <c r="AO184" s="11">
        <v>23.059999465942383</v>
      </c>
      <c r="AP184" s="11">
        <v>0</v>
      </c>
      <c r="AQ184" s="11">
        <v>4.0000001899898052E-3</v>
      </c>
      <c r="AR184" s="11">
        <v>2.6000000536441803E-2</v>
      </c>
    </row>
    <row r="185" spans="1:44" ht="17" customHeight="1" x14ac:dyDescent="0.2">
      <c r="A185" t="s">
        <v>311</v>
      </c>
      <c r="B185" s="18">
        <v>201601</v>
      </c>
      <c r="D185">
        <v>21</v>
      </c>
      <c r="E185" t="s">
        <v>1030</v>
      </c>
      <c r="F185" s="16" t="s">
        <v>36</v>
      </c>
      <c r="G185" s="21" t="s">
        <v>270</v>
      </c>
      <c r="H185" t="b">
        <v>1</v>
      </c>
      <c r="J185" s="18">
        <v>1</v>
      </c>
      <c r="K185" s="18">
        <v>1</v>
      </c>
      <c r="L185" s="18">
        <v>515</v>
      </c>
      <c r="N185" s="16" t="b">
        <v>0</v>
      </c>
      <c r="O185" s="20" t="b">
        <v>1</v>
      </c>
      <c r="Q185">
        <v>6</v>
      </c>
      <c r="R185" s="21">
        <v>330</v>
      </c>
      <c r="T185" s="10">
        <v>1450</v>
      </c>
      <c r="U185" s="10">
        <v>1520</v>
      </c>
      <c r="Y185" s="11">
        <v>576</v>
      </c>
      <c r="Z185" s="12" t="s">
        <v>311</v>
      </c>
      <c r="AA185" s="13">
        <v>42380</v>
      </c>
      <c r="AB185" s="14">
        <v>0.89192129629629635</v>
      </c>
      <c r="AC185" s="15">
        <v>42380.891921296294</v>
      </c>
      <c r="AD185" s="11">
        <v>31.415500000000002</v>
      </c>
      <c r="AE185" s="11">
        <v>-121.99467</v>
      </c>
      <c r="AF185" s="11">
        <v>1</v>
      </c>
      <c r="AG185" s="11">
        <v>513</v>
      </c>
      <c r="AH185" s="11">
        <v>2</v>
      </c>
      <c r="AI185" s="11">
        <v>5.7249999046325684</v>
      </c>
      <c r="AJ185" s="11">
        <v>34.263801574707031</v>
      </c>
      <c r="AK185" s="11">
        <v>27.016170501708984</v>
      </c>
      <c r="AL185" s="11">
        <v>0.31999999284744263</v>
      </c>
      <c r="AM185" s="11">
        <v>3.1400001049041748</v>
      </c>
      <c r="AN185" s="11">
        <v>83.180000305175781</v>
      </c>
      <c r="AO185" s="11">
        <v>40.009998321533203</v>
      </c>
      <c r="AP185" s="11">
        <v>0</v>
      </c>
      <c r="AQ185" s="36"/>
      <c r="AR185" s="36"/>
    </row>
    <row r="186" spans="1:44" ht="17" customHeight="1" x14ac:dyDescent="0.2">
      <c r="A186" t="s">
        <v>314</v>
      </c>
      <c r="B186" s="18">
        <v>201601</v>
      </c>
      <c r="D186">
        <v>23</v>
      </c>
      <c r="E186" t="s">
        <v>1030</v>
      </c>
      <c r="F186" s="16" t="s">
        <v>41</v>
      </c>
      <c r="G186" s="21" t="s">
        <v>270</v>
      </c>
      <c r="H186" t="b">
        <v>1</v>
      </c>
      <c r="J186" s="18">
        <v>8</v>
      </c>
      <c r="K186" s="18">
        <v>8</v>
      </c>
      <c r="L186" s="18">
        <v>170</v>
      </c>
      <c r="N186" s="16" t="b">
        <v>0</v>
      </c>
      <c r="O186" s="20" t="b">
        <v>1</v>
      </c>
      <c r="Q186">
        <v>6.915</v>
      </c>
      <c r="R186" s="21">
        <v>330</v>
      </c>
      <c r="T186" s="10">
        <v>435</v>
      </c>
      <c r="U186" s="10">
        <v>459</v>
      </c>
      <c r="Y186" s="11">
        <v>579</v>
      </c>
      <c r="Z186" s="12" t="s">
        <v>314</v>
      </c>
      <c r="AA186" s="13">
        <v>42381</v>
      </c>
      <c r="AB186" s="14">
        <v>0.4455324074074074</v>
      </c>
      <c r="AC186" s="15">
        <v>42381.445532407408</v>
      </c>
      <c r="AD186" s="11">
        <v>32.084000000000003</v>
      </c>
      <c r="AE186" s="11">
        <v>-120.64117</v>
      </c>
      <c r="AF186" s="11">
        <v>1</v>
      </c>
      <c r="AG186" s="11">
        <v>174</v>
      </c>
      <c r="AH186" s="11">
        <v>-4</v>
      </c>
      <c r="AI186" s="11">
        <v>9.2130002975463867</v>
      </c>
      <c r="AJ186" s="11">
        <v>33.688800811767578</v>
      </c>
      <c r="AK186" s="11">
        <v>26.063940048217773</v>
      </c>
      <c r="AL186" s="11">
        <v>3.3629999160766602</v>
      </c>
      <c r="AM186" s="11">
        <v>1.8200000524520874</v>
      </c>
      <c r="AN186" s="11">
        <v>24.719999313354492</v>
      </c>
      <c r="AO186" s="11">
        <v>23.409999847412109</v>
      </c>
      <c r="AP186" s="11">
        <v>0</v>
      </c>
      <c r="AQ186" s="11">
        <v>4.999999888241291E-3</v>
      </c>
      <c r="AR186" s="11">
        <v>2.500000037252903E-2</v>
      </c>
    </row>
    <row r="187" spans="1:44" ht="17" customHeight="1" x14ac:dyDescent="0.2">
      <c r="A187" t="s">
        <v>315</v>
      </c>
      <c r="B187" s="18">
        <v>201601</v>
      </c>
      <c r="D187">
        <v>23</v>
      </c>
      <c r="E187" t="s">
        <v>1030</v>
      </c>
      <c r="F187" s="16" t="s">
        <v>41</v>
      </c>
      <c r="G187" s="21" t="s">
        <v>270</v>
      </c>
      <c r="H187" t="b">
        <v>1</v>
      </c>
      <c r="J187" s="18">
        <v>1</v>
      </c>
      <c r="K187" s="18">
        <v>1</v>
      </c>
      <c r="L187" s="18">
        <v>515</v>
      </c>
      <c r="N187" s="16" t="b">
        <v>0</v>
      </c>
      <c r="O187" s="20" t="b">
        <v>1</v>
      </c>
      <c r="Q187">
        <v>6.93</v>
      </c>
      <c r="R187" s="21">
        <v>330</v>
      </c>
      <c r="T187" s="10">
        <v>435</v>
      </c>
      <c r="U187" s="10">
        <v>501</v>
      </c>
      <c r="Y187" s="11">
        <v>580</v>
      </c>
      <c r="Z187" s="12" t="s">
        <v>315</v>
      </c>
      <c r="AA187" s="13">
        <v>42381</v>
      </c>
      <c r="AB187" s="14">
        <v>0.4455324074074074</v>
      </c>
      <c r="AC187" s="15">
        <v>42381.445532407408</v>
      </c>
      <c r="AD187" s="11">
        <v>32.084000000000003</v>
      </c>
      <c r="AE187" s="11">
        <v>-120.64117</v>
      </c>
      <c r="AF187" s="11">
        <v>1</v>
      </c>
      <c r="AG187" s="11">
        <v>515</v>
      </c>
      <c r="AH187" s="11">
        <v>0</v>
      </c>
      <c r="AI187" s="11">
        <v>6.1979999542236328</v>
      </c>
      <c r="AJ187" s="11">
        <v>34.273700714111328</v>
      </c>
      <c r="AK187" s="11">
        <v>26.965429306030273</v>
      </c>
      <c r="AL187" s="11">
        <v>0.34200000762939453</v>
      </c>
      <c r="AM187" s="11">
        <v>3.1500000953674316</v>
      </c>
      <c r="AN187" s="11">
        <v>76.569999694824219</v>
      </c>
      <c r="AO187" s="11">
        <v>39.639999389648438</v>
      </c>
      <c r="AP187" s="11">
        <v>0</v>
      </c>
      <c r="AQ187" s="36"/>
      <c r="AR187" s="36"/>
    </row>
    <row r="188" spans="1:44" ht="17" customHeight="1" x14ac:dyDescent="0.2">
      <c r="A188" t="s">
        <v>318</v>
      </c>
      <c r="B188" s="18">
        <v>201601</v>
      </c>
      <c r="D188">
        <v>25</v>
      </c>
      <c r="E188" t="s">
        <v>1030</v>
      </c>
      <c r="F188" s="16" t="s">
        <v>44</v>
      </c>
      <c r="G188" s="21" t="s">
        <v>270</v>
      </c>
      <c r="H188" t="b">
        <v>1</v>
      </c>
      <c r="J188" s="18">
        <v>9</v>
      </c>
      <c r="K188" s="18">
        <v>9</v>
      </c>
      <c r="L188" s="18">
        <v>170</v>
      </c>
      <c r="N188" s="16" t="b">
        <v>0</v>
      </c>
      <c r="O188" s="20" t="b">
        <v>1</v>
      </c>
      <c r="Q188">
        <v>6.07</v>
      </c>
      <c r="R188" s="21">
        <v>330</v>
      </c>
      <c r="T188" s="10">
        <v>1618</v>
      </c>
      <c r="U188" s="10">
        <v>1642</v>
      </c>
      <c r="Y188" s="11">
        <v>587</v>
      </c>
      <c r="Z188" s="12" t="s">
        <v>318</v>
      </c>
      <c r="AA188" s="13">
        <v>42381</v>
      </c>
      <c r="AB188" s="14">
        <v>0.95443287037037039</v>
      </c>
      <c r="AC188" s="15">
        <v>42381.954432870371</v>
      </c>
      <c r="AD188" s="11">
        <v>32.649169999999998</v>
      </c>
      <c r="AE188" s="11">
        <v>-119.48083</v>
      </c>
      <c r="AF188" s="11">
        <v>1</v>
      </c>
      <c r="AG188" s="11">
        <v>170</v>
      </c>
      <c r="AH188" s="11">
        <v>0</v>
      </c>
      <c r="AI188" s="11">
        <v>9.7910003662109375</v>
      </c>
      <c r="AJ188" s="11">
        <v>33.894699096679688</v>
      </c>
      <c r="AK188" s="11">
        <v>26.130779266357422</v>
      </c>
      <c r="AL188" s="11">
        <v>2.6559998989105225</v>
      </c>
      <c r="AM188" s="11">
        <v>2.1099998950958252</v>
      </c>
      <c r="AN188" s="11">
        <v>27.899999618530273</v>
      </c>
      <c r="AO188" s="11">
        <v>24.440000534057617</v>
      </c>
      <c r="AP188" s="11">
        <v>2.1800000667572021</v>
      </c>
      <c r="AQ188" s="11">
        <v>1.0999999940395355E-2</v>
      </c>
      <c r="AR188" s="11">
        <v>7.0000000298023224E-2</v>
      </c>
    </row>
    <row r="189" spans="1:44" ht="17" customHeight="1" x14ac:dyDescent="0.2">
      <c r="A189" t="s">
        <v>319</v>
      </c>
      <c r="B189" s="18">
        <v>201601</v>
      </c>
      <c r="D189">
        <v>25</v>
      </c>
      <c r="E189" t="s">
        <v>1030</v>
      </c>
      <c r="F189" s="16" t="s">
        <v>44</v>
      </c>
      <c r="G189" s="21" t="s">
        <v>270</v>
      </c>
      <c r="H189" t="b">
        <v>1</v>
      </c>
      <c r="J189" s="18">
        <v>1</v>
      </c>
      <c r="K189" s="18">
        <v>1</v>
      </c>
      <c r="L189" s="18">
        <v>515</v>
      </c>
      <c r="N189" s="16" t="b">
        <v>0</v>
      </c>
      <c r="O189" s="20" t="b">
        <v>1</v>
      </c>
      <c r="Q189">
        <v>5.9</v>
      </c>
      <c r="R189" s="21">
        <v>330</v>
      </c>
      <c r="T189" s="10">
        <v>1618</v>
      </c>
      <c r="U189" s="10">
        <v>1641</v>
      </c>
      <c r="Y189" s="11">
        <v>588</v>
      </c>
      <c r="Z189" s="12" t="s">
        <v>319</v>
      </c>
      <c r="AA189" s="13">
        <v>42381</v>
      </c>
      <c r="AB189" s="14">
        <v>0.95443287037037039</v>
      </c>
      <c r="AC189" s="15">
        <v>42381.954432870371</v>
      </c>
      <c r="AD189" s="11">
        <v>32.649169999999998</v>
      </c>
      <c r="AE189" s="11">
        <v>-119.48083</v>
      </c>
      <c r="AF189" s="11">
        <v>1</v>
      </c>
      <c r="AG189" s="11">
        <v>513</v>
      </c>
      <c r="AH189" s="11">
        <v>2</v>
      </c>
      <c r="AI189" s="11">
        <v>6.5</v>
      </c>
      <c r="AJ189" s="11">
        <v>34.305099487304688</v>
      </c>
      <c r="AK189" s="11">
        <v>26.951419830322266</v>
      </c>
      <c r="AL189" s="11">
        <v>0.35199999809265137</v>
      </c>
      <c r="AM189" s="11">
        <v>3.130000114440918</v>
      </c>
      <c r="AN189" s="11">
        <v>73.010002136230469</v>
      </c>
      <c r="AO189" s="11">
        <v>38.610000610351562</v>
      </c>
      <c r="AP189" s="11">
        <v>0.31000000238418579</v>
      </c>
      <c r="AQ189" s="36"/>
      <c r="AR189" s="36"/>
    </row>
    <row r="190" spans="1:44" ht="17" customHeight="1" x14ac:dyDescent="0.2">
      <c r="A190" t="s">
        <v>322</v>
      </c>
      <c r="B190" s="18">
        <v>201601</v>
      </c>
      <c r="D190">
        <v>27</v>
      </c>
      <c r="E190" t="s">
        <v>1030</v>
      </c>
      <c r="F190" s="16" t="s">
        <v>47</v>
      </c>
      <c r="G190" s="21" t="s">
        <v>270</v>
      </c>
      <c r="H190" t="b">
        <v>1</v>
      </c>
      <c r="J190" s="18">
        <v>8</v>
      </c>
      <c r="K190" s="18">
        <v>8</v>
      </c>
      <c r="L190" s="18">
        <v>170</v>
      </c>
      <c r="N190" s="16" t="b">
        <v>0</v>
      </c>
      <c r="O190" s="20" t="b">
        <v>1</v>
      </c>
      <c r="Q190">
        <v>7.18</v>
      </c>
      <c r="R190" s="21">
        <v>330</v>
      </c>
      <c r="T190" s="10">
        <v>346</v>
      </c>
      <c r="U190" s="10">
        <v>410</v>
      </c>
      <c r="Y190" s="11">
        <v>591</v>
      </c>
      <c r="Z190" s="12" t="s">
        <v>322</v>
      </c>
      <c r="AA190" s="13">
        <v>42382</v>
      </c>
      <c r="AB190" s="14">
        <v>0.41239583333333335</v>
      </c>
      <c r="AC190" s="15">
        <v>42382.412395833337</v>
      </c>
      <c r="AD190" s="11">
        <v>33.180999999999997</v>
      </c>
      <c r="AE190" s="11">
        <v>-118.38733000000001</v>
      </c>
      <c r="AF190" s="11">
        <v>1</v>
      </c>
      <c r="AG190" s="11">
        <v>171</v>
      </c>
      <c r="AH190" s="11">
        <v>-1</v>
      </c>
      <c r="AI190" s="11">
        <v>10.812999725341797</v>
      </c>
      <c r="AJ190" s="11">
        <v>33.989601135253906</v>
      </c>
      <c r="AK190" s="11">
        <v>26.02985954284668</v>
      </c>
      <c r="AL190" s="11">
        <v>2.2260000705718994</v>
      </c>
      <c r="AM190" s="11">
        <v>1.9500000476837158</v>
      </c>
      <c r="AN190" s="11">
        <v>25.649999618530273</v>
      </c>
      <c r="AO190" s="11">
        <v>23.299999237060547</v>
      </c>
      <c r="AP190" s="11">
        <v>0</v>
      </c>
      <c r="AQ190" s="11">
        <v>8.0000003799796104E-3</v>
      </c>
      <c r="AR190" s="11">
        <v>5.9000000357627869E-2</v>
      </c>
    </row>
    <row r="191" spans="1:44" ht="17" customHeight="1" x14ac:dyDescent="0.2">
      <c r="A191" t="s">
        <v>323</v>
      </c>
      <c r="B191" s="18">
        <v>201601</v>
      </c>
      <c r="D191">
        <v>27</v>
      </c>
      <c r="E191" t="s">
        <v>1030</v>
      </c>
      <c r="F191" s="16" t="s">
        <v>47</v>
      </c>
      <c r="G191" s="21" t="s">
        <v>270</v>
      </c>
      <c r="H191" t="b">
        <v>1</v>
      </c>
      <c r="J191" s="18">
        <v>1</v>
      </c>
      <c r="K191" s="18">
        <v>1</v>
      </c>
      <c r="L191" s="18">
        <v>515</v>
      </c>
      <c r="N191" s="16" t="b">
        <v>0</v>
      </c>
      <c r="O191" s="20" t="b">
        <v>1</v>
      </c>
      <c r="Q191">
        <v>6.73</v>
      </c>
      <c r="R191" s="21">
        <v>330</v>
      </c>
      <c r="T191" s="10">
        <v>346</v>
      </c>
      <c r="U191" s="10">
        <v>410</v>
      </c>
      <c r="Y191" s="11">
        <v>592</v>
      </c>
      <c r="Z191" s="12" t="s">
        <v>323</v>
      </c>
      <c r="AA191" s="13">
        <v>42382</v>
      </c>
      <c r="AB191" s="14">
        <v>0.41239583333333335</v>
      </c>
      <c r="AC191" s="15">
        <v>42382.412395833337</v>
      </c>
      <c r="AD191" s="11">
        <v>33.180999999999997</v>
      </c>
      <c r="AE191" s="11">
        <v>-118.38733000000001</v>
      </c>
      <c r="AF191" s="11">
        <v>1</v>
      </c>
      <c r="AG191" s="11">
        <v>516</v>
      </c>
      <c r="AH191" s="11">
        <v>-1</v>
      </c>
      <c r="AI191" s="11">
        <v>6.5869998931884766</v>
      </c>
      <c r="AJ191" s="11">
        <v>34.305099487304688</v>
      </c>
      <c r="AK191" s="11">
        <v>26.940139770507812</v>
      </c>
      <c r="AL191" s="11">
        <v>0.36000001430511475</v>
      </c>
      <c r="AM191" s="11">
        <v>3.0199999809265137</v>
      </c>
      <c r="AN191" s="11">
        <v>72.680000305175781</v>
      </c>
      <c r="AO191" s="11">
        <v>38.619998931884766</v>
      </c>
      <c r="AP191" s="11">
        <v>0</v>
      </c>
      <c r="AQ191" s="36"/>
      <c r="AR191" s="36"/>
    </row>
    <row r="192" spans="1:44" ht="17" customHeight="1" x14ac:dyDescent="0.2">
      <c r="A192" t="s">
        <v>1299</v>
      </c>
      <c r="B192" s="18">
        <v>201601</v>
      </c>
      <c r="D192">
        <v>37</v>
      </c>
      <c r="E192" t="s">
        <v>1031</v>
      </c>
      <c r="F192" s="16" t="s">
        <v>109</v>
      </c>
      <c r="G192" s="21" t="s">
        <v>28</v>
      </c>
      <c r="H192" t="b">
        <v>0</v>
      </c>
      <c r="J192" s="18">
        <v>8</v>
      </c>
      <c r="K192" s="18">
        <v>8</v>
      </c>
      <c r="L192" s="18">
        <v>170</v>
      </c>
      <c r="N192" s="16" t="b">
        <v>0</v>
      </c>
      <c r="O192" s="20" t="b">
        <v>1</v>
      </c>
      <c r="Q192">
        <v>5.98</v>
      </c>
      <c r="R192" s="21">
        <v>330</v>
      </c>
      <c r="T192" s="10">
        <v>1137</v>
      </c>
      <c r="U192" s="10">
        <v>1157</v>
      </c>
      <c r="Y192" s="11">
        <v>599</v>
      </c>
      <c r="Z192" s="12" t="s">
        <v>1299</v>
      </c>
      <c r="AA192" s="13">
        <v>42383</v>
      </c>
      <c r="AB192" s="14">
        <v>0.75615740740740744</v>
      </c>
      <c r="AC192" s="15">
        <v>42383.756157407406</v>
      </c>
      <c r="AD192" s="11">
        <v>33.499830000000003</v>
      </c>
      <c r="AE192" s="11">
        <v>-119.31032999999999</v>
      </c>
      <c r="AF192" s="11">
        <v>1</v>
      </c>
      <c r="AG192" s="11">
        <v>171</v>
      </c>
      <c r="AH192" s="11">
        <v>-1</v>
      </c>
      <c r="AI192" s="11">
        <v>9.4429998397827148</v>
      </c>
      <c r="AJ192" s="11">
        <v>34.002799987792969</v>
      </c>
      <c r="AK192" s="11">
        <v>26.272470474243164</v>
      </c>
      <c r="AL192" s="11">
        <v>2.2850000858306885</v>
      </c>
      <c r="AM192" s="11">
        <v>2.1400001049041748</v>
      </c>
      <c r="AN192" s="11">
        <v>31.530000686645508</v>
      </c>
      <c r="AO192" s="11">
        <v>25.959999084472656</v>
      </c>
      <c r="AP192" s="11">
        <v>0</v>
      </c>
      <c r="AQ192" s="11">
        <v>4.999999888241291E-3</v>
      </c>
      <c r="AR192" s="11">
        <v>6.8999998271465302E-2</v>
      </c>
    </row>
    <row r="193" spans="1:44" ht="17" customHeight="1" x14ac:dyDescent="0.2">
      <c r="A193" t="s">
        <v>1300</v>
      </c>
      <c r="B193" s="18">
        <v>201601</v>
      </c>
      <c r="D193">
        <v>37</v>
      </c>
      <c r="E193" t="s">
        <v>1031</v>
      </c>
      <c r="F193" s="16" t="s">
        <v>109</v>
      </c>
      <c r="G193" s="21" t="s">
        <v>28</v>
      </c>
      <c r="H193" t="b">
        <v>0</v>
      </c>
      <c r="J193" s="18">
        <v>1</v>
      </c>
      <c r="K193" s="18">
        <v>1</v>
      </c>
      <c r="L193" s="18">
        <v>515</v>
      </c>
      <c r="N193" s="16" t="b">
        <v>0</v>
      </c>
      <c r="O193" s="20" t="b">
        <v>1</v>
      </c>
      <c r="Q193">
        <v>6</v>
      </c>
      <c r="R193" s="21">
        <v>330</v>
      </c>
      <c r="T193" s="10">
        <v>1137</v>
      </c>
      <c r="U193" s="10">
        <v>1158</v>
      </c>
      <c r="Y193" s="11">
        <v>600</v>
      </c>
      <c r="Z193" s="12" t="s">
        <v>1300</v>
      </c>
      <c r="AA193" s="13">
        <v>42383</v>
      </c>
      <c r="AB193" s="14">
        <v>0.75615740740740744</v>
      </c>
      <c r="AC193" s="15">
        <v>42383.756157407406</v>
      </c>
      <c r="AD193" s="11">
        <v>33.499830000000003</v>
      </c>
      <c r="AE193" s="11">
        <v>-119.31032999999999</v>
      </c>
      <c r="AF193" s="11">
        <v>1</v>
      </c>
      <c r="AG193" s="11">
        <v>516</v>
      </c>
      <c r="AH193" s="11">
        <v>-1</v>
      </c>
      <c r="AI193" s="11">
        <v>6.5310001373291016</v>
      </c>
      <c r="AJ193" s="11">
        <v>34.321498870849609</v>
      </c>
      <c r="AK193" s="11">
        <v>26.960409164428711</v>
      </c>
      <c r="AL193" s="11">
        <v>0.28499999642372131</v>
      </c>
      <c r="AM193" s="11">
        <v>3.1600000858306885</v>
      </c>
      <c r="AN193" s="11">
        <v>75.099998474121094</v>
      </c>
      <c r="AO193" s="11">
        <v>37.909999847412109</v>
      </c>
      <c r="AP193" s="11">
        <v>9.9999997764825821E-3</v>
      </c>
      <c r="AQ193" s="36"/>
      <c r="AR193" s="36"/>
    </row>
    <row r="194" spans="1:44" ht="17" customHeight="1" x14ac:dyDescent="0.2">
      <c r="A194" t="s">
        <v>1303</v>
      </c>
      <c r="B194" s="18">
        <v>201601</v>
      </c>
      <c r="D194">
        <v>42</v>
      </c>
      <c r="E194" t="s">
        <v>1031</v>
      </c>
      <c r="F194" s="16" t="s">
        <v>324</v>
      </c>
      <c r="G194" s="21" t="s">
        <v>28</v>
      </c>
      <c r="H194" t="b">
        <v>0</v>
      </c>
      <c r="J194" s="18">
        <v>8</v>
      </c>
      <c r="K194" s="18">
        <v>8</v>
      </c>
      <c r="L194" s="18">
        <v>170</v>
      </c>
      <c r="N194" s="16" t="b">
        <v>0</v>
      </c>
      <c r="O194" s="20" t="b">
        <v>1</v>
      </c>
      <c r="Q194">
        <v>5.78</v>
      </c>
      <c r="R194" s="21">
        <v>330</v>
      </c>
      <c r="T194" s="10">
        <v>1111</v>
      </c>
      <c r="U194" s="10">
        <v>1131</v>
      </c>
      <c r="Y194" s="11">
        <v>603</v>
      </c>
      <c r="Z194" s="12" t="s">
        <v>1303</v>
      </c>
      <c r="AA194" s="13">
        <v>42384</v>
      </c>
      <c r="AB194" s="14">
        <v>0.73788194444444444</v>
      </c>
      <c r="AC194" s="15">
        <v>42384.737881944442</v>
      </c>
      <c r="AD194" s="11">
        <v>32.32443</v>
      </c>
      <c r="AE194" s="11">
        <v>-121.71281999999999</v>
      </c>
      <c r="AF194" s="11">
        <v>1</v>
      </c>
      <c r="AG194" s="11">
        <v>170</v>
      </c>
      <c r="AH194" s="11">
        <v>0</v>
      </c>
      <c r="AI194" s="11">
        <v>8.6499996185302734</v>
      </c>
      <c r="AJ194" s="11">
        <v>33.887199401855469</v>
      </c>
      <c r="AK194" s="11">
        <v>26.307399749755859</v>
      </c>
      <c r="AL194" s="11">
        <v>3.1700000762939453</v>
      </c>
      <c r="AM194" s="11">
        <v>1.8899999856948853</v>
      </c>
      <c r="AN194" s="11">
        <v>29.920000076293945</v>
      </c>
      <c r="AO194" s="11">
        <v>25.100000381469727</v>
      </c>
      <c r="AP194" s="11">
        <v>0</v>
      </c>
      <c r="AQ194" s="11">
        <v>3.0000000260770321E-3</v>
      </c>
      <c r="AR194" s="11">
        <v>2.6000000536441803E-2</v>
      </c>
    </row>
    <row r="195" spans="1:44" ht="17" customHeight="1" x14ac:dyDescent="0.2">
      <c r="A195" t="s">
        <v>1304</v>
      </c>
      <c r="B195" s="18">
        <v>201601</v>
      </c>
      <c r="D195">
        <v>42</v>
      </c>
      <c r="E195" t="s">
        <v>1031</v>
      </c>
      <c r="F195" s="16" t="s">
        <v>324</v>
      </c>
      <c r="G195" s="21" t="s">
        <v>28</v>
      </c>
      <c r="H195" t="b">
        <v>0</v>
      </c>
      <c r="J195" s="18">
        <v>1</v>
      </c>
      <c r="K195" s="18">
        <v>1</v>
      </c>
      <c r="L195" s="18">
        <v>515</v>
      </c>
      <c r="N195" s="16" t="b">
        <v>0</v>
      </c>
      <c r="O195" s="20" t="b">
        <v>1</v>
      </c>
      <c r="Q195">
        <v>5.92</v>
      </c>
      <c r="R195" s="21">
        <v>330</v>
      </c>
      <c r="T195" s="10">
        <v>1111</v>
      </c>
      <c r="U195" s="10">
        <v>1130</v>
      </c>
      <c r="Y195" s="11">
        <v>604</v>
      </c>
      <c r="Z195" s="12" t="s">
        <v>1304</v>
      </c>
      <c r="AA195" s="13">
        <v>42384</v>
      </c>
      <c r="AB195" s="14">
        <v>0.73788194444444444</v>
      </c>
      <c r="AC195" s="15">
        <v>42384.737881944442</v>
      </c>
      <c r="AD195" s="11">
        <v>32.32443</v>
      </c>
      <c r="AE195" s="11">
        <v>-121.71281999999999</v>
      </c>
      <c r="AF195" s="11">
        <v>1</v>
      </c>
      <c r="AG195" s="11">
        <v>516</v>
      </c>
      <c r="AH195" s="11">
        <v>-1</v>
      </c>
      <c r="AI195" s="11">
        <v>5.9060001373291016</v>
      </c>
      <c r="AJ195" s="11">
        <v>34.276199340820312</v>
      </c>
      <c r="AK195" s="11">
        <v>27.00391960144043</v>
      </c>
      <c r="AL195" s="11">
        <v>0.31099998950958252</v>
      </c>
      <c r="AM195" s="11">
        <v>3.1600000858306885</v>
      </c>
      <c r="AN195" s="11">
        <v>81.069999694824219</v>
      </c>
      <c r="AO195" s="11">
        <v>39.970001220703125</v>
      </c>
      <c r="AP195" s="11">
        <v>0</v>
      </c>
      <c r="AQ195" s="36"/>
      <c r="AR195" s="36"/>
    </row>
    <row r="196" spans="1:44" ht="17" customHeight="1" x14ac:dyDescent="0.2">
      <c r="A196" t="s">
        <v>1307</v>
      </c>
      <c r="B196" s="18">
        <v>201601</v>
      </c>
      <c r="D196">
        <v>46</v>
      </c>
      <c r="E196" t="s">
        <v>1032</v>
      </c>
      <c r="F196" s="16" t="s">
        <v>325</v>
      </c>
      <c r="G196" s="21" t="s">
        <v>28</v>
      </c>
      <c r="H196" t="b">
        <v>0</v>
      </c>
      <c r="J196" s="18">
        <v>8</v>
      </c>
      <c r="K196" s="18">
        <v>8</v>
      </c>
      <c r="L196" s="18">
        <v>170</v>
      </c>
      <c r="N196" s="16" t="b">
        <v>0</v>
      </c>
      <c r="O196" s="20" t="b">
        <v>1</v>
      </c>
      <c r="Q196">
        <v>6.1859999999999999</v>
      </c>
      <c r="R196" s="21">
        <v>330</v>
      </c>
      <c r="T196" s="10">
        <v>1126</v>
      </c>
      <c r="U196" s="10">
        <v>1143</v>
      </c>
      <c r="Y196" s="11">
        <v>607</v>
      </c>
      <c r="Z196" s="12" t="s">
        <v>1307</v>
      </c>
      <c r="AA196" s="13">
        <v>42385</v>
      </c>
      <c r="AB196" s="14">
        <v>0.75182870370370369</v>
      </c>
      <c r="AC196" s="15">
        <v>42385.751828703702</v>
      </c>
      <c r="AD196" s="11">
        <v>31.91667</v>
      </c>
      <c r="AE196" s="11">
        <v>-124.17333000000001</v>
      </c>
      <c r="AF196" s="11">
        <v>1</v>
      </c>
      <c r="AG196" s="11">
        <v>180</v>
      </c>
      <c r="AH196" s="11">
        <v>-10</v>
      </c>
      <c r="AI196" s="11">
        <v>8.7899999618530273</v>
      </c>
      <c r="AJ196" s="11">
        <v>33.789398193359375</v>
      </c>
      <c r="AK196" s="11">
        <v>26.209440231323242</v>
      </c>
      <c r="AL196" s="11">
        <v>3.4590001106262207</v>
      </c>
      <c r="AM196" s="11">
        <v>1.8200000524520874</v>
      </c>
      <c r="AN196" s="11">
        <v>27.059999465942383</v>
      </c>
      <c r="AO196" s="11">
        <v>24.170000076293945</v>
      </c>
      <c r="AP196" s="11">
        <v>0</v>
      </c>
      <c r="AQ196" s="11">
        <v>2.0000000949949026E-3</v>
      </c>
      <c r="AR196" s="11">
        <v>1.7999999225139618E-2</v>
      </c>
    </row>
    <row r="197" spans="1:44" ht="17" customHeight="1" x14ac:dyDescent="0.2">
      <c r="A197" t="s">
        <v>1308</v>
      </c>
      <c r="B197" s="18">
        <v>201601</v>
      </c>
      <c r="D197">
        <v>46</v>
      </c>
      <c r="E197" t="s">
        <v>1032</v>
      </c>
      <c r="F197" s="16" t="s">
        <v>325</v>
      </c>
      <c r="G197" s="21" t="s">
        <v>28</v>
      </c>
      <c r="H197" t="b">
        <v>0</v>
      </c>
      <c r="J197" s="18">
        <v>1</v>
      </c>
      <c r="K197" s="18">
        <v>1</v>
      </c>
      <c r="L197" s="18">
        <v>515</v>
      </c>
      <c r="N197" s="16" t="b">
        <v>0</v>
      </c>
      <c r="O197" s="20" t="b">
        <v>1</v>
      </c>
      <c r="Q197">
        <v>6</v>
      </c>
      <c r="R197" s="21">
        <v>330</v>
      </c>
      <c r="T197" s="10">
        <v>1126</v>
      </c>
      <c r="U197" s="10">
        <v>1144</v>
      </c>
      <c r="Y197" s="11">
        <v>608</v>
      </c>
      <c r="Z197" s="12" t="s">
        <v>1308</v>
      </c>
      <c r="AA197" s="13">
        <v>42385</v>
      </c>
      <c r="AB197" s="14">
        <v>0.75182870370370369</v>
      </c>
      <c r="AC197" s="15">
        <v>42385.751828703702</v>
      </c>
      <c r="AD197" s="11">
        <v>31.91667</v>
      </c>
      <c r="AE197" s="11">
        <v>-124.17333000000001</v>
      </c>
      <c r="AF197" s="11">
        <v>1</v>
      </c>
      <c r="AG197" s="11">
        <v>516</v>
      </c>
      <c r="AH197" s="11">
        <v>-1</v>
      </c>
      <c r="AI197" s="11">
        <v>5.6189999580383301</v>
      </c>
      <c r="AJ197" s="11">
        <v>34.161201477050781</v>
      </c>
      <c r="AK197" s="11">
        <v>26.947809219360352</v>
      </c>
      <c r="AL197" s="11">
        <v>0.56400001049041748</v>
      </c>
      <c r="AM197" s="11">
        <v>3.1099998950958252</v>
      </c>
      <c r="AN197" s="11">
        <v>80.319999694824219</v>
      </c>
      <c r="AO197" s="11">
        <v>41.060001373291016</v>
      </c>
      <c r="AP197" s="11">
        <v>0</v>
      </c>
      <c r="AQ197" s="36"/>
      <c r="AR197" s="36"/>
    </row>
    <row r="198" spans="1:44" ht="17" customHeight="1" x14ac:dyDescent="0.2">
      <c r="A198" t="s">
        <v>1310</v>
      </c>
      <c r="B198" s="18">
        <v>201601</v>
      </c>
      <c r="D198">
        <v>50</v>
      </c>
      <c r="E198" t="s">
        <v>1032</v>
      </c>
      <c r="F198" s="16" t="s">
        <v>326</v>
      </c>
      <c r="G198" s="21" t="s">
        <v>28</v>
      </c>
      <c r="H198" t="b">
        <v>0</v>
      </c>
      <c r="J198" s="18">
        <v>8</v>
      </c>
      <c r="K198" s="18">
        <v>8</v>
      </c>
      <c r="L198" s="18">
        <v>170</v>
      </c>
      <c r="N198" s="16" t="b">
        <v>0</v>
      </c>
      <c r="O198" s="20" t="b">
        <v>1</v>
      </c>
      <c r="Q198">
        <v>6.15</v>
      </c>
      <c r="R198" s="21">
        <v>330</v>
      </c>
      <c r="T198" s="10">
        <v>1053</v>
      </c>
      <c r="U198" s="10">
        <v>1113</v>
      </c>
      <c r="Y198" s="11">
        <v>610</v>
      </c>
      <c r="Z198" s="12" t="s">
        <v>1310</v>
      </c>
      <c r="AA198" s="13">
        <v>42386</v>
      </c>
      <c r="AB198" s="14">
        <v>0.72123842592592591</v>
      </c>
      <c r="AC198" s="15">
        <v>42386.721238425926</v>
      </c>
      <c r="AD198" s="11">
        <v>33.244669999999999</v>
      </c>
      <c r="AE198" s="11">
        <v>-121.44967</v>
      </c>
      <c r="AF198" s="11">
        <v>1</v>
      </c>
      <c r="AG198" s="11">
        <v>171</v>
      </c>
      <c r="AH198" s="11">
        <v>-1</v>
      </c>
      <c r="AI198" s="11">
        <v>9.2440004348754883</v>
      </c>
      <c r="AJ198" s="11">
        <v>33.880500793457031</v>
      </c>
      <c r="AK198" s="11">
        <v>26.208900451660156</v>
      </c>
      <c r="AL198" s="11">
        <v>2.6559998989105225</v>
      </c>
      <c r="AM198" s="11">
        <v>1.9199999570846558</v>
      </c>
      <c r="AN198" s="11">
        <v>29.129999160766602</v>
      </c>
      <c r="AO198" s="11">
        <v>25.409999847412109</v>
      </c>
      <c r="AP198" s="11">
        <v>0</v>
      </c>
      <c r="AQ198" s="11">
        <v>7.0000002160668373E-3</v>
      </c>
      <c r="AR198" s="11">
        <v>7.0000000298023224E-2</v>
      </c>
    </row>
    <row r="199" spans="1:44" ht="17" customHeight="1" x14ac:dyDescent="0.2">
      <c r="A199" t="s">
        <v>1311</v>
      </c>
      <c r="B199" s="18">
        <v>201601</v>
      </c>
      <c r="D199">
        <v>50</v>
      </c>
      <c r="E199" t="s">
        <v>1032</v>
      </c>
      <c r="F199" s="16" t="s">
        <v>326</v>
      </c>
      <c r="G199" s="21" t="s">
        <v>28</v>
      </c>
      <c r="H199" t="b">
        <v>0</v>
      </c>
      <c r="J199" s="18">
        <v>1</v>
      </c>
      <c r="K199" s="18">
        <v>1</v>
      </c>
      <c r="L199" s="18">
        <v>515</v>
      </c>
      <c r="N199" s="16" t="b">
        <v>0</v>
      </c>
      <c r="O199" s="20" t="b">
        <v>1</v>
      </c>
      <c r="Q199">
        <v>7.34</v>
      </c>
      <c r="R199" s="21">
        <v>330</v>
      </c>
      <c r="T199" s="10">
        <v>1053</v>
      </c>
      <c r="U199" s="10">
        <v>1117</v>
      </c>
      <c r="Y199" s="11">
        <v>611</v>
      </c>
      <c r="Z199" s="12" t="s">
        <v>1311</v>
      </c>
      <c r="AA199" s="13">
        <v>42386</v>
      </c>
      <c r="AB199" s="14">
        <v>0.72123842592592591</v>
      </c>
      <c r="AC199" s="15">
        <v>42386.721238425926</v>
      </c>
      <c r="AD199" s="11">
        <v>33.244669999999999</v>
      </c>
      <c r="AE199" s="11">
        <v>-121.44967</v>
      </c>
      <c r="AF199" s="11">
        <v>1</v>
      </c>
      <c r="AG199" s="11">
        <v>515</v>
      </c>
      <c r="AH199" s="11">
        <v>0</v>
      </c>
      <c r="AI199" s="11">
        <v>5.9699997901916504</v>
      </c>
      <c r="AJ199" s="11">
        <v>34.186798095703125</v>
      </c>
      <c r="AK199" s="11">
        <v>26.925289154052734</v>
      </c>
      <c r="AL199" s="11">
        <v>0.54199999570846558</v>
      </c>
      <c r="AM199" s="11">
        <v>2.940000057220459</v>
      </c>
      <c r="AN199" s="11">
        <v>76.129997253417969</v>
      </c>
      <c r="AO199" s="11">
        <v>39.729999542236328</v>
      </c>
      <c r="AP199" s="11">
        <v>0</v>
      </c>
      <c r="AQ199" s="36"/>
      <c r="AR199" s="36"/>
    </row>
    <row r="200" spans="1:44" ht="17" customHeight="1" x14ac:dyDescent="0.2">
      <c r="A200" t="s">
        <v>329</v>
      </c>
      <c r="B200" s="18">
        <v>201601</v>
      </c>
      <c r="D200">
        <v>58</v>
      </c>
      <c r="E200" t="s">
        <v>1033</v>
      </c>
      <c r="F200" s="16" t="s">
        <v>74</v>
      </c>
      <c r="G200" s="21" t="s">
        <v>270</v>
      </c>
      <c r="H200" t="b">
        <v>1</v>
      </c>
      <c r="J200" s="18">
        <v>12</v>
      </c>
      <c r="K200" s="18">
        <v>12</v>
      </c>
      <c r="L200" s="21">
        <v>170</v>
      </c>
      <c r="N200" s="16" t="b">
        <v>0</v>
      </c>
      <c r="O200" s="20" t="b">
        <v>1</v>
      </c>
      <c r="Q200">
        <v>5.93</v>
      </c>
      <c r="R200" s="21">
        <v>330</v>
      </c>
      <c r="T200" s="10">
        <v>1816</v>
      </c>
      <c r="U200" s="10">
        <v>1841</v>
      </c>
      <c r="Y200" s="11">
        <v>614</v>
      </c>
      <c r="Z200" s="12" t="s">
        <v>329</v>
      </c>
      <c r="AA200" s="13">
        <v>42388</v>
      </c>
      <c r="AB200" s="14">
        <v>6.3310185185185188E-3</v>
      </c>
      <c r="AC200" s="15">
        <v>42388.006331018521</v>
      </c>
      <c r="AD200" s="11">
        <v>34.277670000000001</v>
      </c>
      <c r="AE200" s="11">
        <v>-120.0325</v>
      </c>
      <c r="AF200" s="11">
        <v>1</v>
      </c>
      <c r="AG200" s="11">
        <v>170</v>
      </c>
      <c r="AH200" s="11">
        <v>0</v>
      </c>
      <c r="AI200" s="11">
        <v>9.8039999008178711</v>
      </c>
      <c r="AJ200" s="11">
        <v>34.017898559570312</v>
      </c>
      <c r="AK200" s="11">
        <v>26.224880218505859</v>
      </c>
      <c r="AL200" s="11">
        <v>1.9559999704360962</v>
      </c>
      <c r="AM200" s="11">
        <v>2.190000057220459</v>
      </c>
      <c r="AN200" s="11">
        <v>31.690000534057617</v>
      </c>
      <c r="AO200" s="11">
        <v>25.770000457763672</v>
      </c>
      <c r="AP200" s="11">
        <v>0.18999999761581421</v>
      </c>
      <c r="AQ200" s="11">
        <v>4.999999888241291E-3</v>
      </c>
      <c r="AR200" s="11">
        <v>2.8000000864267349E-2</v>
      </c>
    </row>
    <row r="201" spans="1:44" ht="17" customHeight="1" x14ac:dyDescent="0.2">
      <c r="A201" t="s">
        <v>330</v>
      </c>
      <c r="B201" s="18">
        <v>201601</v>
      </c>
      <c r="D201">
        <v>58</v>
      </c>
      <c r="E201" t="s">
        <v>1033</v>
      </c>
      <c r="F201" s="16" t="s">
        <v>74</v>
      </c>
      <c r="G201" s="21" t="s">
        <v>270</v>
      </c>
      <c r="H201" t="b">
        <v>1</v>
      </c>
      <c r="J201" s="18">
        <v>4</v>
      </c>
      <c r="K201" s="18">
        <v>4</v>
      </c>
      <c r="L201" s="21">
        <v>515</v>
      </c>
      <c r="N201" s="16" t="b">
        <v>0</v>
      </c>
      <c r="O201" s="20" t="b">
        <v>1</v>
      </c>
      <c r="Q201">
        <v>6</v>
      </c>
      <c r="R201" s="21">
        <v>330</v>
      </c>
      <c r="T201" s="10">
        <v>1816</v>
      </c>
      <c r="U201" s="10">
        <v>1843</v>
      </c>
      <c r="Y201" s="11">
        <v>615</v>
      </c>
      <c r="Z201" s="12" t="s">
        <v>330</v>
      </c>
      <c r="AA201" s="13">
        <v>42388</v>
      </c>
      <c r="AB201" s="14">
        <v>6.3310185185185188E-3</v>
      </c>
      <c r="AC201" s="15">
        <v>42388.006331018521</v>
      </c>
      <c r="AD201" s="11">
        <v>34.277670000000001</v>
      </c>
      <c r="AE201" s="11">
        <v>-120.0325</v>
      </c>
      <c r="AF201" s="11">
        <v>1</v>
      </c>
      <c r="AG201" s="11">
        <v>514</v>
      </c>
      <c r="AH201" s="11">
        <v>1</v>
      </c>
      <c r="AI201" s="11">
        <v>6.7210001945495605</v>
      </c>
      <c r="AJ201" s="11">
        <v>34.247600555419922</v>
      </c>
      <c r="AK201" s="11">
        <v>26.877080917358398</v>
      </c>
      <c r="AL201" s="11">
        <v>7.0000002160668373E-3</v>
      </c>
      <c r="AM201" s="11">
        <v>3.690000057220459</v>
      </c>
      <c r="AN201" s="11">
        <v>106.79000091552734</v>
      </c>
      <c r="AO201" s="11">
        <v>18.879999160766602</v>
      </c>
      <c r="AP201" s="11">
        <v>0</v>
      </c>
      <c r="AQ201" s="36"/>
      <c r="AR201" s="36"/>
    </row>
    <row r="202" spans="1:44" ht="17" customHeight="1" x14ac:dyDescent="0.2">
      <c r="A202" t="s">
        <v>332</v>
      </c>
      <c r="B202" s="18">
        <v>201601</v>
      </c>
      <c r="D202">
        <v>61</v>
      </c>
      <c r="E202" t="s">
        <v>1034</v>
      </c>
      <c r="F202" s="16" t="s">
        <v>76</v>
      </c>
      <c r="G202" s="21" t="s">
        <v>270</v>
      </c>
      <c r="H202" t="b">
        <v>1</v>
      </c>
      <c r="J202" s="18">
        <v>8</v>
      </c>
      <c r="K202" s="18">
        <v>8</v>
      </c>
      <c r="L202">
        <v>170</v>
      </c>
      <c r="N202" s="16" t="b">
        <v>0</v>
      </c>
      <c r="O202" s="20" t="b">
        <v>1</v>
      </c>
      <c r="Q202">
        <v>7.02</v>
      </c>
      <c r="R202" s="21">
        <v>330</v>
      </c>
      <c r="T202" s="10">
        <v>246</v>
      </c>
      <c r="U202" s="10">
        <v>309</v>
      </c>
      <c r="Y202" s="11">
        <v>617</v>
      </c>
      <c r="Z202" s="12" t="s">
        <v>332</v>
      </c>
      <c r="AA202" s="13">
        <v>42388</v>
      </c>
      <c r="AB202" s="14">
        <v>0.36241898148148149</v>
      </c>
      <c r="AC202" s="15">
        <v>42388.36241898148</v>
      </c>
      <c r="AD202" s="11">
        <v>34.319830000000003</v>
      </c>
      <c r="AE202" s="11">
        <v>-120.80549999999999</v>
      </c>
      <c r="AF202" s="11">
        <v>1</v>
      </c>
      <c r="AG202" s="11">
        <v>170</v>
      </c>
      <c r="AH202" s="11">
        <v>0</v>
      </c>
      <c r="AI202" s="11">
        <v>8.8859996795654297</v>
      </c>
      <c r="AJ202" s="11">
        <v>33.798599243164062</v>
      </c>
      <c r="AK202" s="11">
        <v>26.201370239257812</v>
      </c>
      <c r="AL202" s="11">
        <v>3.3110001087188721</v>
      </c>
      <c r="AM202" s="11">
        <v>1.7599999904632568</v>
      </c>
      <c r="AN202" s="11">
        <v>27.200000762939453</v>
      </c>
      <c r="AO202" s="11">
        <v>24.229999542236328</v>
      </c>
      <c r="AP202" s="11">
        <v>0</v>
      </c>
      <c r="AQ202" s="11">
        <v>6.0000000521540642E-3</v>
      </c>
      <c r="AR202" s="11">
        <v>4.1000001132488251E-2</v>
      </c>
    </row>
    <row r="203" spans="1:44" ht="17" customHeight="1" x14ac:dyDescent="0.2">
      <c r="A203" t="s">
        <v>333</v>
      </c>
      <c r="B203" s="18">
        <v>201601</v>
      </c>
      <c r="D203">
        <v>61</v>
      </c>
      <c r="E203" t="s">
        <v>1034</v>
      </c>
      <c r="F203" s="16" t="s">
        <v>76</v>
      </c>
      <c r="G203" s="21" t="s">
        <v>270</v>
      </c>
      <c r="H203" t="b">
        <v>1</v>
      </c>
      <c r="J203" s="18">
        <v>1</v>
      </c>
      <c r="K203" s="18">
        <v>1</v>
      </c>
      <c r="L203">
        <v>515</v>
      </c>
      <c r="N203" s="16" t="b">
        <v>0</v>
      </c>
      <c r="O203" s="20" t="b">
        <v>1</v>
      </c>
      <c r="Q203">
        <v>6.66</v>
      </c>
      <c r="R203" s="21">
        <v>330</v>
      </c>
      <c r="T203" s="10">
        <v>246</v>
      </c>
      <c r="U203" s="10">
        <v>308</v>
      </c>
      <c r="Y203" s="11">
        <v>618</v>
      </c>
      <c r="Z203" s="12" t="s">
        <v>333</v>
      </c>
      <c r="AA203" s="13">
        <v>42388</v>
      </c>
      <c r="AB203" s="14">
        <v>0.36241898148148149</v>
      </c>
      <c r="AC203" s="15">
        <v>42388.36241898148</v>
      </c>
      <c r="AD203" s="11">
        <v>34.319830000000003</v>
      </c>
      <c r="AE203" s="11">
        <v>-120.80549999999999</v>
      </c>
      <c r="AF203" s="11">
        <v>1</v>
      </c>
      <c r="AG203" s="11">
        <v>516</v>
      </c>
      <c r="AH203" s="11">
        <v>-1</v>
      </c>
      <c r="AI203" s="11">
        <v>6.2760000228881836</v>
      </c>
      <c r="AJ203" s="11">
        <v>34.259101867675781</v>
      </c>
      <c r="AK203" s="11">
        <v>26.944009780883789</v>
      </c>
      <c r="AL203" s="11">
        <v>0.42899999022483826</v>
      </c>
      <c r="AM203" s="11">
        <v>2.9600000381469727</v>
      </c>
      <c r="AN203" s="11">
        <v>75.279998779296875</v>
      </c>
      <c r="AO203" s="11">
        <v>39.040000915527344</v>
      </c>
      <c r="AP203" s="11">
        <v>9.9999997764825821E-3</v>
      </c>
      <c r="AQ203" s="36"/>
      <c r="AR203" s="36"/>
    </row>
    <row r="204" spans="1:44" ht="17" customHeight="1" x14ac:dyDescent="0.2">
      <c r="A204" t="s">
        <v>336</v>
      </c>
      <c r="B204" s="18">
        <v>201601</v>
      </c>
      <c r="D204">
        <v>64</v>
      </c>
      <c r="E204" t="s">
        <v>1034</v>
      </c>
      <c r="F204" t="s">
        <v>82</v>
      </c>
      <c r="G204" s="21" t="s">
        <v>270</v>
      </c>
      <c r="H204" t="b">
        <v>1</v>
      </c>
      <c r="J204" s="18">
        <v>8</v>
      </c>
      <c r="K204" s="18">
        <v>8</v>
      </c>
      <c r="L204">
        <v>170</v>
      </c>
      <c r="N204" s="16" t="b">
        <v>0</v>
      </c>
      <c r="O204" s="20" t="b">
        <v>1</v>
      </c>
      <c r="Q204">
        <v>6.14</v>
      </c>
      <c r="R204" s="21">
        <v>330</v>
      </c>
      <c r="T204" s="10">
        <v>1950</v>
      </c>
      <c r="U204" s="10">
        <v>2012</v>
      </c>
      <c r="Y204" s="11">
        <v>625</v>
      </c>
      <c r="Z204" s="12" t="s">
        <v>336</v>
      </c>
      <c r="AA204" s="13">
        <v>42389</v>
      </c>
      <c r="AB204" s="14">
        <v>8.1064814814814812E-2</v>
      </c>
      <c r="AC204" s="15">
        <v>42389.081064814818</v>
      </c>
      <c r="AD204" s="11">
        <v>33.482669999999999</v>
      </c>
      <c r="AE204" s="11">
        <v>-122.52800000000001</v>
      </c>
      <c r="AF204" s="11">
        <v>1</v>
      </c>
      <c r="AG204" s="11">
        <v>170</v>
      </c>
      <c r="AH204" s="11">
        <v>0</v>
      </c>
      <c r="AI204" s="11">
        <v>9.0920000076293945</v>
      </c>
      <c r="AJ204" s="11">
        <v>33.679100036621094</v>
      </c>
      <c r="AK204" s="11">
        <v>26.075420379638672</v>
      </c>
      <c r="AL204" s="11">
        <v>3.5980000495910645</v>
      </c>
      <c r="AM204" s="11">
        <v>1.7699999809265137</v>
      </c>
      <c r="AN204" s="11">
        <v>24.069999694824219</v>
      </c>
      <c r="AO204" s="11">
        <v>22.360000610351562</v>
      </c>
      <c r="AP204" s="11">
        <v>1.9999999552965164E-2</v>
      </c>
      <c r="AQ204" s="11">
        <v>3.0000000260770321E-3</v>
      </c>
      <c r="AR204" s="11">
        <v>1.9999999552965164E-2</v>
      </c>
    </row>
    <row r="205" spans="1:44" ht="17" customHeight="1" x14ac:dyDescent="0.2">
      <c r="A205" t="s">
        <v>337</v>
      </c>
      <c r="B205" s="18">
        <v>201601</v>
      </c>
      <c r="D205">
        <v>64</v>
      </c>
      <c r="E205" t="s">
        <v>1034</v>
      </c>
      <c r="F205" t="s">
        <v>82</v>
      </c>
      <c r="G205" s="21" t="s">
        <v>270</v>
      </c>
      <c r="H205" t="b">
        <v>1</v>
      </c>
      <c r="J205" s="18">
        <v>1</v>
      </c>
      <c r="K205" s="18">
        <v>1</v>
      </c>
      <c r="L205">
        <v>515</v>
      </c>
      <c r="N205" s="16" t="b">
        <v>0</v>
      </c>
      <c r="O205" s="20" t="b">
        <v>1</v>
      </c>
      <c r="Q205">
        <v>6</v>
      </c>
      <c r="R205" s="21">
        <v>330</v>
      </c>
      <c r="T205" s="10">
        <v>1950</v>
      </c>
      <c r="U205" s="10">
        <v>2012</v>
      </c>
      <c r="Y205" s="11">
        <v>626</v>
      </c>
      <c r="Z205" s="12" t="s">
        <v>337</v>
      </c>
      <c r="AA205" s="13">
        <v>42389</v>
      </c>
      <c r="AB205" s="14">
        <v>8.1064814814814812E-2</v>
      </c>
      <c r="AC205" s="15">
        <v>42389.081064814818</v>
      </c>
      <c r="AD205" s="11">
        <v>33.482669999999999</v>
      </c>
      <c r="AE205" s="11">
        <v>-122.52800000000001</v>
      </c>
      <c r="AF205" s="11">
        <v>1</v>
      </c>
      <c r="AG205" s="11">
        <v>513</v>
      </c>
      <c r="AH205" s="11">
        <v>2</v>
      </c>
      <c r="AI205" s="11">
        <v>5.9780001640319824</v>
      </c>
      <c r="AJ205" s="11">
        <v>34.213699340820312</v>
      </c>
      <c r="AK205" s="11">
        <v>26.945520401000977</v>
      </c>
      <c r="AL205" s="11">
        <v>0.49300000071525574</v>
      </c>
      <c r="AM205" s="11">
        <v>3.1099998950958252</v>
      </c>
      <c r="AN205" s="11">
        <v>77.069999694824219</v>
      </c>
      <c r="AO205" s="11">
        <v>39.529998779296875</v>
      </c>
      <c r="AP205" s="11">
        <v>9.9999997764825821E-3</v>
      </c>
      <c r="AQ205" s="36"/>
      <c r="AR205" s="36"/>
    </row>
    <row r="206" spans="1:44" ht="17" customHeight="1" x14ac:dyDescent="0.2">
      <c r="A206" t="s">
        <v>340</v>
      </c>
      <c r="B206" s="18">
        <v>201601</v>
      </c>
      <c r="D206">
        <v>66</v>
      </c>
      <c r="E206" t="s">
        <v>1034</v>
      </c>
      <c r="F206" t="s">
        <v>86</v>
      </c>
      <c r="G206" s="21" t="s">
        <v>270</v>
      </c>
      <c r="H206" t="b">
        <v>1</v>
      </c>
      <c r="J206" s="18">
        <v>8</v>
      </c>
      <c r="K206" s="18">
        <v>8</v>
      </c>
      <c r="L206">
        <v>170</v>
      </c>
      <c r="N206" s="16" t="b">
        <v>0</v>
      </c>
      <c r="O206" s="20" t="b">
        <v>1</v>
      </c>
      <c r="Q206">
        <v>5.67</v>
      </c>
      <c r="R206" s="21">
        <v>330</v>
      </c>
      <c r="T206" s="10">
        <v>743</v>
      </c>
      <c r="U206" s="10">
        <v>803</v>
      </c>
      <c r="Y206" s="11">
        <v>629</v>
      </c>
      <c r="Z206" s="12" t="s">
        <v>340</v>
      </c>
      <c r="AA206" s="13">
        <v>42389</v>
      </c>
      <c r="AB206" s="14">
        <v>0.55959490740740736</v>
      </c>
      <c r="AC206" s="15">
        <v>42389.559594907405</v>
      </c>
      <c r="AD206" s="11">
        <v>32.8125</v>
      </c>
      <c r="AE206" s="11">
        <v>-123.90949999999999</v>
      </c>
      <c r="AF206" s="11">
        <v>1</v>
      </c>
      <c r="AG206" s="11">
        <v>171</v>
      </c>
      <c r="AH206" s="11">
        <v>-1</v>
      </c>
      <c r="AI206" s="11">
        <v>9.4090003967285156</v>
      </c>
      <c r="AJ206" s="11">
        <v>33.432998657226562</v>
      </c>
      <c r="AK206" s="11">
        <v>25.832330703735352</v>
      </c>
      <c r="AL206" s="11">
        <v>4.375999927520752</v>
      </c>
      <c r="AM206" s="11">
        <v>1.3899999856948853</v>
      </c>
      <c r="AN206" s="11">
        <v>17.819999694824219</v>
      </c>
      <c r="AO206" s="11">
        <v>17.959999084472656</v>
      </c>
      <c r="AP206" s="11">
        <v>5.000000074505806E-2</v>
      </c>
      <c r="AQ206" s="11">
        <v>1.6000000759959221E-2</v>
      </c>
      <c r="AR206" s="11">
        <v>3.5000000149011612E-2</v>
      </c>
    </row>
    <row r="207" spans="1:44" ht="17" customHeight="1" x14ac:dyDescent="0.2">
      <c r="A207" t="s">
        <v>341</v>
      </c>
      <c r="B207" s="18">
        <v>201601</v>
      </c>
      <c r="D207">
        <v>66</v>
      </c>
      <c r="E207" t="s">
        <v>1034</v>
      </c>
      <c r="F207" t="s">
        <v>86</v>
      </c>
      <c r="G207" s="21" t="s">
        <v>270</v>
      </c>
      <c r="H207" t="b">
        <v>1</v>
      </c>
      <c r="J207" s="18">
        <v>1</v>
      </c>
      <c r="K207" s="18">
        <v>1</v>
      </c>
      <c r="L207">
        <v>515</v>
      </c>
      <c r="N207" s="16" t="b">
        <v>0</v>
      </c>
      <c r="O207" s="20" t="b">
        <v>1</v>
      </c>
      <c r="Q207">
        <v>6.56</v>
      </c>
      <c r="R207" s="21">
        <v>330</v>
      </c>
      <c r="T207" s="10">
        <v>743</v>
      </c>
      <c r="U207" s="10">
        <v>806</v>
      </c>
      <c r="Y207" s="11">
        <v>630</v>
      </c>
      <c r="Z207" s="12" t="s">
        <v>341</v>
      </c>
      <c r="AA207" s="13">
        <v>42389</v>
      </c>
      <c r="AB207" s="14">
        <v>0.55959490740740736</v>
      </c>
      <c r="AC207" s="15">
        <v>42389.559594907405</v>
      </c>
      <c r="AD207" s="11">
        <v>32.8125</v>
      </c>
      <c r="AE207" s="11">
        <v>-123.90949999999999</v>
      </c>
      <c r="AF207" s="11">
        <v>1</v>
      </c>
      <c r="AG207" s="11">
        <v>515</v>
      </c>
      <c r="AH207" s="11">
        <v>0</v>
      </c>
      <c r="AI207" s="11">
        <v>5.6180000305175781</v>
      </c>
      <c r="AJ207" s="11">
        <v>34.179401397705078</v>
      </c>
      <c r="AK207" s="11">
        <v>26.962310791015625</v>
      </c>
      <c r="AL207" s="11">
        <v>0.5130000114440918</v>
      </c>
      <c r="AM207" s="11">
        <v>3</v>
      </c>
      <c r="AN207" s="11">
        <v>81.599998474121094</v>
      </c>
      <c r="AO207" s="11">
        <v>40.680000305175781</v>
      </c>
      <c r="AP207" s="11">
        <v>0</v>
      </c>
      <c r="AQ207" s="36"/>
      <c r="AR207" s="36"/>
    </row>
    <row r="208" spans="1:44" ht="17" customHeight="1" x14ac:dyDescent="0.2">
      <c r="A208" t="s">
        <v>1314</v>
      </c>
      <c r="B208" s="18">
        <v>201601</v>
      </c>
      <c r="D208">
        <v>67</v>
      </c>
      <c r="E208" t="s">
        <v>1035</v>
      </c>
      <c r="F208" t="s">
        <v>153</v>
      </c>
      <c r="G208" s="21" t="s">
        <v>28</v>
      </c>
      <c r="H208" t="b">
        <v>0</v>
      </c>
      <c r="J208" s="18">
        <v>8</v>
      </c>
      <c r="K208" s="18">
        <v>8</v>
      </c>
      <c r="L208">
        <v>170</v>
      </c>
      <c r="N208" s="16" t="b">
        <v>0</v>
      </c>
      <c r="O208" s="20" t="b">
        <v>1</v>
      </c>
      <c r="Q208">
        <v>5.45</v>
      </c>
      <c r="R208" s="21">
        <v>330</v>
      </c>
      <c r="T208" s="10">
        <v>1306</v>
      </c>
      <c r="U208" s="10">
        <v>1325</v>
      </c>
      <c r="Y208" s="11">
        <v>633</v>
      </c>
      <c r="Z208" s="12" t="s">
        <v>1314</v>
      </c>
      <c r="AA208" s="13">
        <v>42389</v>
      </c>
      <c r="AB208" s="14">
        <v>0.81671296296296292</v>
      </c>
      <c r="AC208" s="15">
        <v>42389.816712962966</v>
      </c>
      <c r="AD208" s="11">
        <v>33.397170000000003</v>
      </c>
      <c r="AE208" s="11">
        <v>-124.31783</v>
      </c>
      <c r="AF208" s="11">
        <v>1</v>
      </c>
      <c r="AG208" s="11">
        <v>169</v>
      </c>
      <c r="AH208" s="11">
        <v>1</v>
      </c>
      <c r="AI208" s="11">
        <v>9.189000129699707</v>
      </c>
      <c r="AJ208" s="11">
        <v>33.509201049804688</v>
      </c>
      <c r="AK208" s="11">
        <v>25.927040100097656</v>
      </c>
      <c r="AL208" s="11">
        <v>4.2160000801086426</v>
      </c>
      <c r="AM208" s="11">
        <v>1.4700000286102295</v>
      </c>
      <c r="AN208" s="11">
        <v>19.969999313354492</v>
      </c>
      <c r="AO208" s="11">
        <v>19.329999923706055</v>
      </c>
      <c r="AP208" s="11">
        <v>0</v>
      </c>
      <c r="AQ208" s="11">
        <v>8.999999612569809E-3</v>
      </c>
      <c r="AR208" s="11">
        <v>2.8000000864267349E-2</v>
      </c>
    </row>
    <row r="209" spans="1:44" ht="17" customHeight="1" x14ac:dyDescent="0.2">
      <c r="A209" t="s">
        <v>1315</v>
      </c>
      <c r="B209" s="18">
        <v>201601</v>
      </c>
      <c r="D209">
        <v>67</v>
      </c>
      <c r="E209" t="s">
        <v>1035</v>
      </c>
      <c r="F209" t="s">
        <v>153</v>
      </c>
      <c r="G209" s="21" t="s">
        <v>28</v>
      </c>
      <c r="H209" t="b">
        <v>0</v>
      </c>
      <c r="J209" s="18">
        <v>1</v>
      </c>
      <c r="K209" s="18">
        <v>1</v>
      </c>
      <c r="L209">
        <v>515</v>
      </c>
      <c r="N209" s="16" t="b">
        <v>0</v>
      </c>
      <c r="O209" s="20" t="b">
        <v>1</v>
      </c>
      <c r="Q209">
        <v>6.09</v>
      </c>
      <c r="R209" s="21">
        <v>330</v>
      </c>
      <c r="T209" s="10">
        <v>1306</v>
      </c>
      <c r="U209" s="10">
        <v>1325</v>
      </c>
      <c r="Y209" s="11">
        <v>634</v>
      </c>
      <c r="Z209" s="12" t="s">
        <v>1315</v>
      </c>
      <c r="AA209" s="13">
        <v>42389</v>
      </c>
      <c r="AB209" s="14">
        <v>0.81671296296296292</v>
      </c>
      <c r="AC209" s="15">
        <v>42389.816712962966</v>
      </c>
      <c r="AD209" s="11">
        <v>33.397170000000003</v>
      </c>
      <c r="AE209" s="11">
        <v>-124.31783</v>
      </c>
      <c r="AF209" s="11">
        <v>1</v>
      </c>
      <c r="AG209" s="11">
        <v>512</v>
      </c>
      <c r="AH209" s="11">
        <v>3</v>
      </c>
      <c r="AI209" s="11">
        <v>5.6090002059936523</v>
      </c>
      <c r="AJ209" s="11">
        <v>34.162498474121094</v>
      </c>
      <c r="AK209" s="11">
        <v>26.949949264526367</v>
      </c>
      <c r="AL209" s="11">
        <v>0.57700002193450928</v>
      </c>
      <c r="AM209" s="11">
        <v>2.9800000190734863</v>
      </c>
      <c r="AN209" s="11">
        <v>80.989997863769531</v>
      </c>
      <c r="AO209" s="11">
        <v>40.650001525878906</v>
      </c>
      <c r="AP209" s="11">
        <v>0</v>
      </c>
      <c r="AQ209" s="36"/>
      <c r="AR209" s="36"/>
    </row>
    <row r="210" spans="1:44" ht="17" customHeight="1" x14ac:dyDescent="0.2">
      <c r="A210" t="s">
        <v>1318</v>
      </c>
      <c r="B210" s="18">
        <v>201601</v>
      </c>
      <c r="D210">
        <v>71</v>
      </c>
      <c r="E210" t="s">
        <v>1035</v>
      </c>
      <c r="F210" t="s">
        <v>154</v>
      </c>
      <c r="G210" s="21" t="s">
        <v>28</v>
      </c>
      <c r="H210" t="b">
        <v>0</v>
      </c>
      <c r="J210" s="18">
        <v>8</v>
      </c>
      <c r="K210" s="18">
        <v>8</v>
      </c>
      <c r="L210">
        <v>170</v>
      </c>
      <c r="N210" s="16" t="b">
        <v>0</v>
      </c>
      <c r="O210" s="20" t="b">
        <v>1</v>
      </c>
      <c r="Q210">
        <v>6</v>
      </c>
      <c r="R210" s="21">
        <v>330</v>
      </c>
      <c r="T210" s="10">
        <v>1224</v>
      </c>
      <c r="U210" s="10">
        <v>1241</v>
      </c>
      <c r="Y210" s="11">
        <v>637</v>
      </c>
      <c r="Z210" s="12" t="s">
        <v>1318</v>
      </c>
      <c r="AA210" s="13">
        <v>42390</v>
      </c>
      <c r="AB210" s="14">
        <v>0.79193287037037041</v>
      </c>
      <c r="AC210" s="15">
        <v>42390.791932870372</v>
      </c>
      <c r="AD210" s="11">
        <v>34.724170000000001</v>
      </c>
      <c r="AE210" s="11">
        <v>-121.5445</v>
      </c>
      <c r="AF210" s="11">
        <v>1</v>
      </c>
      <c r="AG210" s="11">
        <v>171</v>
      </c>
      <c r="AH210" s="11">
        <v>-1</v>
      </c>
      <c r="AI210" s="11">
        <v>9.7919998168945312</v>
      </c>
      <c r="AJ210" s="11">
        <v>33.903598785400391</v>
      </c>
      <c r="AK210" s="11">
        <v>26.137609481811523</v>
      </c>
      <c r="AL210" s="11">
        <v>2.497999906539917</v>
      </c>
      <c r="AM210" s="11">
        <v>2.0399999618530273</v>
      </c>
      <c r="AN210" s="11">
        <v>28.319999694824219</v>
      </c>
      <c r="AO210" s="11">
        <v>23.979999542236328</v>
      </c>
      <c r="AP210" s="11">
        <v>9.0000003576278687E-2</v>
      </c>
      <c r="AQ210" s="11">
        <v>8.999999612569809E-3</v>
      </c>
      <c r="AR210" s="11">
        <v>7.6999999582767487E-2</v>
      </c>
    </row>
    <row r="211" spans="1:44" ht="17" customHeight="1" x14ac:dyDescent="0.2">
      <c r="A211" t="s">
        <v>1319</v>
      </c>
      <c r="B211" s="18">
        <v>201601</v>
      </c>
      <c r="D211">
        <v>71</v>
      </c>
      <c r="E211" t="s">
        <v>1035</v>
      </c>
      <c r="F211" t="s">
        <v>154</v>
      </c>
      <c r="G211" s="21" t="s">
        <v>28</v>
      </c>
      <c r="H211" t="b">
        <v>0</v>
      </c>
      <c r="J211" s="18">
        <v>1</v>
      </c>
      <c r="K211" s="18">
        <v>1</v>
      </c>
      <c r="L211">
        <v>515</v>
      </c>
      <c r="N211" s="16" t="b">
        <v>0</v>
      </c>
      <c r="O211" s="20" t="b">
        <v>1</v>
      </c>
      <c r="Q211">
        <v>6.14</v>
      </c>
      <c r="R211" s="21">
        <v>330</v>
      </c>
      <c r="T211" s="10">
        <v>1224</v>
      </c>
      <c r="U211" s="10">
        <v>1244</v>
      </c>
      <c r="Y211" s="11">
        <v>638</v>
      </c>
      <c r="Z211" s="12" t="s">
        <v>1319</v>
      </c>
      <c r="AA211" s="13">
        <v>42390</v>
      </c>
      <c r="AB211" s="14">
        <v>0.79193287037037041</v>
      </c>
      <c r="AC211" s="15">
        <v>42390.791932870372</v>
      </c>
      <c r="AD211" s="11">
        <v>34.724170000000001</v>
      </c>
      <c r="AE211" s="11">
        <v>-121.5445</v>
      </c>
      <c r="AF211" s="11">
        <v>1</v>
      </c>
      <c r="AG211" s="11">
        <v>517</v>
      </c>
      <c r="AH211" s="11">
        <v>-2</v>
      </c>
      <c r="AI211" s="11">
        <v>6.314000129699707</v>
      </c>
      <c r="AJ211" s="11">
        <v>34.261100769042969</v>
      </c>
      <c r="AK211" s="11">
        <v>26.940759658813477</v>
      </c>
      <c r="AL211" s="11">
        <v>0.38999998569488525</v>
      </c>
      <c r="AM211" s="11">
        <v>3.1400001049041748</v>
      </c>
      <c r="AN211" s="11">
        <v>75.510002136230469</v>
      </c>
      <c r="AO211" s="11">
        <v>38.409999847412109</v>
      </c>
      <c r="AP211" s="11">
        <v>3.9999999105930328E-2</v>
      </c>
      <c r="AQ211" s="36"/>
      <c r="AR211" s="36"/>
    </row>
    <row r="212" spans="1:44" ht="17" customHeight="1" x14ac:dyDescent="0.2">
      <c r="A212" t="s">
        <v>1322</v>
      </c>
      <c r="B212" s="18">
        <v>201604</v>
      </c>
      <c r="D212">
        <v>8</v>
      </c>
      <c r="E212" t="s">
        <v>1029</v>
      </c>
      <c r="F212" t="s">
        <v>49</v>
      </c>
      <c r="G212" s="21" t="s">
        <v>28</v>
      </c>
      <c r="H212" t="b">
        <v>0</v>
      </c>
      <c r="J212" s="18">
        <v>8</v>
      </c>
      <c r="K212" s="18">
        <v>8</v>
      </c>
      <c r="L212">
        <v>170</v>
      </c>
      <c r="N212" s="16" t="b">
        <v>0</v>
      </c>
      <c r="O212" s="20" t="b">
        <v>1</v>
      </c>
      <c r="Q212">
        <v>6.25</v>
      </c>
      <c r="R212" s="21">
        <v>330</v>
      </c>
      <c r="T212" s="10">
        <v>1113</v>
      </c>
      <c r="U212" s="10">
        <v>1137</v>
      </c>
      <c r="Y212" s="11">
        <v>643</v>
      </c>
      <c r="Z212" s="12" t="s">
        <v>1322</v>
      </c>
      <c r="AA212" s="13">
        <v>42462</v>
      </c>
      <c r="AB212" s="14">
        <v>0.72894675925925922</v>
      </c>
      <c r="AC212" s="15">
        <v>42462.728946759256</v>
      </c>
      <c r="AD212" s="11">
        <v>32.3461</v>
      </c>
      <c r="AE212" s="11">
        <v>-118.554</v>
      </c>
      <c r="AF212" s="11">
        <v>1</v>
      </c>
      <c r="AG212" s="11">
        <v>171</v>
      </c>
      <c r="AH212" s="11">
        <v>-1</v>
      </c>
      <c r="AI212" s="11">
        <v>9.1499996185302734</v>
      </c>
      <c r="AJ212" s="11">
        <v>34.03900146484375</v>
      </c>
      <c r="AK212" s="11">
        <v>26.347980499267578</v>
      </c>
      <c r="AL212" s="11">
        <v>2.246999979019165</v>
      </c>
      <c r="AM212" s="11">
        <v>2.1400001049041748</v>
      </c>
      <c r="AN212" s="11">
        <v>32.310001373291016</v>
      </c>
      <c r="AO212" s="11">
        <v>27.209999084472656</v>
      </c>
      <c r="AP212" s="11">
        <v>0</v>
      </c>
      <c r="AQ212" s="11">
        <v>3.0000000260770321E-3</v>
      </c>
      <c r="AR212" s="11">
        <v>3.2999999821186066E-2</v>
      </c>
    </row>
    <row r="213" spans="1:44" ht="17" customHeight="1" x14ac:dyDescent="0.2">
      <c r="A213" t="s">
        <v>1323</v>
      </c>
      <c r="B213" s="18">
        <v>201604</v>
      </c>
      <c r="D213">
        <v>8</v>
      </c>
      <c r="E213" t="s">
        <v>1029</v>
      </c>
      <c r="F213" t="s">
        <v>49</v>
      </c>
      <c r="G213" s="21" t="s">
        <v>28</v>
      </c>
      <c r="H213" t="b">
        <v>0</v>
      </c>
      <c r="J213" s="18">
        <v>1</v>
      </c>
      <c r="K213" s="18">
        <v>1</v>
      </c>
      <c r="L213">
        <v>515</v>
      </c>
      <c r="N213" s="16" t="b">
        <v>0</v>
      </c>
      <c r="O213" s="20" t="b">
        <v>1</v>
      </c>
      <c r="Q213">
        <v>5.95</v>
      </c>
      <c r="R213" s="21">
        <v>330</v>
      </c>
      <c r="T213" s="10">
        <v>1113</v>
      </c>
      <c r="U213" s="10">
        <v>1137</v>
      </c>
      <c r="Y213" s="11">
        <v>644</v>
      </c>
      <c r="Z213" s="12" t="s">
        <v>1323</v>
      </c>
      <c r="AA213" s="13">
        <v>42462</v>
      </c>
      <c r="AB213" s="14">
        <v>0.72894675925925922</v>
      </c>
      <c r="AC213" s="15">
        <v>42462.728946759256</v>
      </c>
      <c r="AD213" s="11">
        <v>32.3461</v>
      </c>
      <c r="AE213" s="11">
        <v>-118.554</v>
      </c>
      <c r="AF213" s="11">
        <v>1</v>
      </c>
      <c r="AG213" s="11">
        <v>516</v>
      </c>
      <c r="AH213" s="11">
        <v>-1</v>
      </c>
      <c r="AI213" s="11">
        <v>6.1779999732971191</v>
      </c>
      <c r="AJ213" s="11">
        <v>34.325801849365234</v>
      </c>
      <c r="AK213" s="11">
        <v>27.009149551391602</v>
      </c>
      <c r="AL213" s="11">
        <v>0.27799999713897705</v>
      </c>
      <c r="AM213" s="11">
        <v>3.190000057220459</v>
      </c>
      <c r="AN213" s="11">
        <v>77.900001525878906</v>
      </c>
      <c r="AO213" s="11">
        <v>39.889999389648438</v>
      </c>
      <c r="AP213" s="11">
        <v>0.10000000149011612</v>
      </c>
      <c r="AQ213" s="36"/>
      <c r="AR213" s="36"/>
    </row>
    <row r="214" spans="1:44" ht="17" customHeight="1" x14ac:dyDescent="0.2">
      <c r="A214" t="s">
        <v>1326</v>
      </c>
      <c r="B214" s="18">
        <v>201604</v>
      </c>
      <c r="D214">
        <v>13</v>
      </c>
      <c r="E214" t="s">
        <v>1029</v>
      </c>
      <c r="F214" t="s">
        <v>50</v>
      </c>
      <c r="G214" s="21" t="s">
        <v>28</v>
      </c>
      <c r="H214" t="b">
        <v>0</v>
      </c>
      <c r="J214" s="18">
        <v>8</v>
      </c>
      <c r="K214" s="18">
        <v>8</v>
      </c>
      <c r="L214">
        <v>170</v>
      </c>
      <c r="N214" s="16" t="b">
        <v>0</v>
      </c>
      <c r="O214" s="20" t="b">
        <v>1</v>
      </c>
      <c r="Q214">
        <v>6</v>
      </c>
      <c r="R214" s="21">
        <v>330</v>
      </c>
      <c r="T214" s="10">
        <v>1044</v>
      </c>
      <c r="U214" s="10">
        <v>1107</v>
      </c>
      <c r="Y214" s="11">
        <v>647</v>
      </c>
      <c r="Z214" s="12" t="s">
        <v>1326</v>
      </c>
      <c r="AA214" s="13">
        <v>42463</v>
      </c>
      <c r="AB214" s="14">
        <v>0.71784722222222219</v>
      </c>
      <c r="AC214" s="15">
        <v>42463.717847222222</v>
      </c>
      <c r="AD214" s="11">
        <v>31.180569999999999</v>
      </c>
      <c r="AE214" s="11">
        <v>-120.92189999999999</v>
      </c>
      <c r="AF214" s="11">
        <v>1</v>
      </c>
      <c r="AG214" s="11">
        <v>170</v>
      </c>
      <c r="AH214" s="11">
        <v>0</v>
      </c>
      <c r="AI214" s="11">
        <v>9.4849996566772461</v>
      </c>
      <c r="AJ214" s="11">
        <v>33.556301116943359</v>
      </c>
      <c r="AK214" s="11">
        <v>25.916450500488281</v>
      </c>
      <c r="AL214" s="11">
        <v>3.7230000495910645</v>
      </c>
      <c r="AM214" s="11">
        <v>1.6200000047683716</v>
      </c>
      <c r="AN214" s="11">
        <v>20.350000381469727</v>
      </c>
      <c r="AO214" s="11">
        <v>21.219999313354492</v>
      </c>
      <c r="AP214" s="11">
        <v>0</v>
      </c>
      <c r="AQ214" s="11">
        <v>1.4999999664723873E-2</v>
      </c>
      <c r="AR214" s="11">
        <v>2.9999999329447746E-2</v>
      </c>
    </row>
    <row r="215" spans="1:44" ht="17" customHeight="1" x14ac:dyDescent="0.2">
      <c r="A215" t="s">
        <v>1327</v>
      </c>
      <c r="B215" s="18">
        <v>201604</v>
      </c>
      <c r="D215">
        <v>13</v>
      </c>
      <c r="E215" t="s">
        <v>1029</v>
      </c>
      <c r="F215" t="s">
        <v>50</v>
      </c>
      <c r="G215" s="21" t="s">
        <v>28</v>
      </c>
      <c r="H215" t="b">
        <v>0</v>
      </c>
      <c r="J215" s="18">
        <v>1</v>
      </c>
      <c r="K215" s="18">
        <v>1</v>
      </c>
      <c r="L215">
        <v>515</v>
      </c>
      <c r="N215" s="16" t="b">
        <v>0</v>
      </c>
      <c r="O215" s="20" t="b">
        <v>1</v>
      </c>
      <c r="Q215">
        <v>5.94</v>
      </c>
      <c r="R215" s="21">
        <v>330</v>
      </c>
      <c r="T215" s="10">
        <v>1044</v>
      </c>
      <c r="U215" s="10">
        <v>1108</v>
      </c>
      <c r="Y215" s="11">
        <v>648</v>
      </c>
      <c r="Z215" s="12" t="s">
        <v>1327</v>
      </c>
      <c r="AA215" s="13">
        <v>42463</v>
      </c>
      <c r="AB215" s="14">
        <v>0.71784722222222219</v>
      </c>
      <c r="AC215" s="15">
        <v>42463.717847222222</v>
      </c>
      <c r="AD215" s="11">
        <v>31.180569999999999</v>
      </c>
      <c r="AE215" s="11">
        <v>-120.92189999999999</v>
      </c>
      <c r="AF215" s="11">
        <v>1</v>
      </c>
      <c r="AG215" s="11">
        <v>516</v>
      </c>
      <c r="AH215" s="11">
        <v>-1</v>
      </c>
      <c r="AI215" s="11">
        <v>5.7989997863769531</v>
      </c>
      <c r="AJ215" s="11">
        <v>34.2593994140625</v>
      </c>
      <c r="AK215" s="11">
        <v>27.003749847412109</v>
      </c>
      <c r="AL215" s="11">
        <v>0.31400001049041748</v>
      </c>
      <c r="AM215" s="11">
        <v>3.1800000667572021</v>
      </c>
      <c r="AN215" s="11">
        <v>80.199996948242188</v>
      </c>
      <c r="AO215" s="11">
        <v>41.650001525878906</v>
      </c>
      <c r="AP215" s="11">
        <v>0</v>
      </c>
      <c r="AQ215" s="36"/>
      <c r="AR215" s="36"/>
    </row>
    <row r="216" spans="1:44" ht="17" customHeight="1" x14ac:dyDescent="0.2">
      <c r="A216" t="s">
        <v>1330</v>
      </c>
      <c r="B216" s="18">
        <v>201604</v>
      </c>
      <c r="D216">
        <v>17</v>
      </c>
      <c r="E216" t="s">
        <v>1029</v>
      </c>
      <c r="F216" t="s">
        <v>91</v>
      </c>
      <c r="G216" s="21" t="s">
        <v>28</v>
      </c>
      <c r="H216" t="b">
        <v>0</v>
      </c>
      <c r="J216" s="18">
        <v>8</v>
      </c>
      <c r="K216" s="18">
        <v>8</v>
      </c>
      <c r="L216">
        <v>165</v>
      </c>
      <c r="N216" s="16" t="b">
        <v>0</v>
      </c>
      <c r="O216" s="20" t="b">
        <v>1</v>
      </c>
      <c r="Q216">
        <v>5.97</v>
      </c>
      <c r="R216" s="21">
        <v>330</v>
      </c>
      <c r="T216" s="10">
        <v>951</v>
      </c>
      <c r="U216" s="10">
        <v>1020</v>
      </c>
      <c r="Y216" s="11">
        <v>651</v>
      </c>
      <c r="Z216" s="12" t="s">
        <v>1330</v>
      </c>
      <c r="AA216" s="13">
        <v>42464</v>
      </c>
      <c r="AB216" s="14">
        <v>0.67806712962962967</v>
      </c>
      <c r="AC216" s="15">
        <v>42464.678067129629</v>
      </c>
      <c r="AD216" s="11">
        <v>29.849070000000001</v>
      </c>
      <c r="AE216" s="11">
        <v>-123.59088</v>
      </c>
      <c r="AF216" s="11">
        <v>1</v>
      </c>
      <c r="AG216" s="11">
        <v>166</v>
      </c>
      <c r="AH216" s="11">
        <v>-1</v>
      </c>
      <c r="AI216" s="11">
        <v>11.329000473022461</v>
      </c>
      <c r="AJ216" s="11">
        <v>33.446800231933594</v>
      </c>
      <c r="AK216" s="11">
        <v>25.514909744262695</v>
      </c>
      <c r="AL216" s="11">
        <v>4.6090002059936523</v>
      </c>
      <c r="AM216" s="11">
        <v>1.0199999809265137</v>
      </c>
      <c r="AN216" s="11">
        <v>10.180000305175781</v>
      </c>
      <c r="AO216" s="11">
        <v>10.949999809265137</v>
      </c>
      <c r="AP216" s="11">
        <v>0</v>
      </c>
      <c r="AQ216" s="11">
        <v>8.5000000894069672E-2</v>
      </c>
      <c r="AR216" s="11">
        <v>0.11800000071525574</v>
      </c>
    </row>
    <row r="217" spans="1:44" ht="17" customHeight="1" x14ac:dyDescent="0.2">
      <c r="A217" t="s">
        <v>1331</v>
      </c>
      <c r="B217" s="18">
        <v>201604</v>
      </c>
      <c r="D217">
        <v>17</v>
      </c>
      <c r="E217" t="s">
        <v>1029</v>
      </c>
      <c r="F217" t="s">
        <v>91</v>
      </c>
      <c r="G217" s="21" t="s">
        <v>28</v>
      </c>
      <c r="H217" t="b">
        <v>0</v>
      </c>
      <c r="J217" s="18">
        <v>1</v>
      </c>
      <c r="K217" s="18">
        <v>1</v>
      </c>
      <c r="L217">
        <v>515</v>
      </c>
      <c r="N217" s="16" t="b">
        <v>0</v>
      </c>
      <c r="O217" s="20" t="b">
        <v>1</v>
      </c>
      <c r="Q217">
        <v>4.3499999999999996</v>
      </c>
      <c r="R217" s="21">
        <v>330</v>
      </c>
      <c r="T217" s="10">
        <v>951</v>
      </c>
      <c r="U217" s="10">
        <v>1022</v>
      </c>
      <c r="Y217" s="11">
        <v>652</v>
      </c>
      <c r="Z217" s="12" t="s">
        <v>1331</v>
      </c>
      <c r="AA217" s="13">
        <v>42464</v>
      </c>
      <c r="AB217" s="14">
        <v>0.67806712962962967</v>
      </c>
      <c r="AC217" s="15">
        <v>42464.678067129629</v>
      </c>
      <c r="AD217" s="11">
        <v>29.849070000000001</v>
      </c>
      <c r="AE217" s="11">
        <v>-123.59088</v>
      </c>
      <c r="AF217" s="11">
        <v>1</v>
      </c>
      <c r="AG217" s="11">
        <v>515</v>
      </c>
      <c r="AH217" s="11">
        <v>0</v>
      </c>
      <c r="AI217" s="11">
        <v>5.9409999847412109</v>
      </c>
      <c r="AJ217" s="11">
        <v>34.199001312255859</v>
      </c>
      <c r="AK217" s="11">
        <v>26.938520431518555</v>
      </c>
      <c r="AL217" s="11">
        <v>0.56199997663497925</v>
      </c>
      <c r="AM217" s="11">
        <v>3.0799999237060547</v>
      </c>
      <c r="AN217" s="11">
        <v>74.800003051757812</v>
      </c>
      <c r="AO217" s="11">
        <v>39.25</v>
      </c>
      <c r="AP217" s="11">
        <v>0</v>
      </c>
      <c r="AQ217" s="36"/>
      <c r="AR217" s="36"/>
    </row>
    <row r="218" spans="1:44" ht="17" customHeight="1" x14ac:dyDescent="0.2">
      <c r="A218" t="s">
        <v>344</v>
      </c>
      <c r="B218" s="18">
        <v>201604</v>
      </c>
      <c r="D218">
        <v>18</v>
      </c>
      <c r="E218" t="s">
        <v>1030</v>
      </c>
      <c r="F218" t="s">
        <v>32</v>
      </c>
      <c r="G218" s="21" t="s">
        <v>270</v>
      </c>
      <c r="H218" t="b">
        <v>1</v>
      </c>
      <c r="J218" s="18">
        <v>8</v>
      </c>
      <c r="K218" s="18">
        <v>8</v>
      </c>
      <c r="L218">
        <v>175</v>
      </c>
      <c r="N218" s="16" t="b">
        <v>0</v>
      </c>
      <c r="O218" s="20" t="b">
        <v>1</v>
      </c>
      <c r="Q218">
        <v>6.05</v>
      </c>
      <c r="R218" s="21">
        <v>330</v>
      </c>
      <c r="T218" s="10">
        <v>1527</v>
      </c>
      <c r="U218" s="10">
        <v>1545</v>
      </c>
      <c r="Y218" s="11">
        <v>655</v>
      </c>
      <c r="Z218" s="12" t="s">
        <v>344</v>
      </c>
      <c r="AA218" s="13">
        <v>42464</v>
      </c>
      <c r="AB218" s="14">
        <v>0.91851851851851851</v>
      </c>
      <c r="AC218" s="15">
        <v>42464.91851851852</v>
      </c>
      <c r="AD218" s="11">
        <v>30.415900000000001</v>
      </c>
      <c r="AE218" s="11">
        <v>-123.9978</v>
      </c>
      <c r="AF218" s="11">
        <v>1</v>
      </c>
      <c r="AG218" s="11">
        <v>175</v>
      </c>
      <c r="AH218" s="11">
        <v>0</v>
      </c>
      <c r="AI218" s="11">
        <v>9.939000129699707</v>
      </c>
      <c r="AJ218" s="11">
        <v>33.38800048828125</v>
      </c>
      <c r="AK218" s="11">
        <v>25.710609436035156</v>
      </c>
      <c r="AL218" s="11">
        <v>4.559999942779541</v>
      </c>
      <c r="AM218" s="11">
        <v>1.2799999713897705</v>
      </c>
      <c r="AN218" s="11">
        <v>14.399999618530273</v>
      </c>
      <c r="AO218" s="11">
        <v>15.460000038146973</v>
      </c>
      <c r="AP218" s="11">
        <v>7.0000000298023224E-2</v>
      </c>
      <c r="AQ218" s="11">
        <v>3.5000000149011612E-2</v>
      </c>
      <c r="AR218" s="11">
        <v>5.4999999701976776E-2</v>
      </c>
    </row>
    <row r="219" spans="1:44" ht="17" customHeight="1" x14ac:dyDescent="0.2">
      <c r="A219" t="s">
        <v>345</v>
      </c>
      <c r="B219" s="18">
        <v>201604</v>
      </c>
      <c r="D219">
        <v>18</v>
      </c>
      <c r="E219" t="s">
        <v>1030</v>
      </c>
      <c r="F219" t="s">
        <v>32</v>
      </c>
      <c r="G219" s="21" t="s">
        <v>270</v>
      </c>
      <c r="H219" t="b">
        <v>1</v>
      </c>
      <c r="J219" s="18">
        <v>1</v>
      </c>
      <c r="K219" s="18">
        <v>1</v>
      </c>
      <c r="L219">
        <v>515</v>
      </c>
      <c r="N219" s="16" t="b">
        <v>0</v>
      </c>
      <c r="O219" s="20" t="b">
        <v>1</v>
      </c>
      <c r="Q219">
        <v>5.6</v>
      </c>
      <c r="R219" s="21">
        <v>330</v>
      </c>
      <c r="T219" s="10">
        <v>1527</v>
      </c>
      <c r="U219" s="10">
        <v>1545</v>
      </c>
      <c r="Y219" s="11">
        <v>656</v>
      </c>
      <c r="Z219" s="12" t="s">
        <v>345</v>
      </c>
      <c r="AA219" s="13">
        <v>42464</v>
      </c>
      <c r="AB219" s="14">
        <v>0.91851851851851851</v>
      </c>
      <c r="AC219" s="15">
        <v>42464.91851851852</v>
      </c>
      <c r="AD219" s="11">
        <v>30.415900000000001</v>
      </c>
      <c r="AE219" s="11">
        <v>-123.9978</v>
      </c>
      <c r="AF219" s="11">
        <v>1</v>
      </c>
      <c r="AG219" s="11">
        <v>515</v>
      </c>
      <c r="AH219" s="11">
        <v>0</v>
      </c>
      <c r="AI219" s="11">
        <v>5.8680000305175781</v>
      </c>
      <c r="AJ219" s="11">
        <v>34.198600769042969</v>
      </c>
      <c r="AK219" s="11">
        <v>26.947189331054688</v>
      </c>
      <c r="AL219" s="11">
        <v>0.50999999046325684</v>
      </c>
      <c r="AM219" s="11">
        <v>3.119999885559082</v>
      </c>
      <c r="AN219" s="11">
        <v>76.430000305175781</v>
      </c>
      <c r="AO219" s="11">
        <v>39.849998474121094</v>
      </c>
      <c r="AP219" s="11">
        <v>0</v>
      </c>
      <c r="AQ219" s="36"/>
      <c r="AR219" s="36"/>
    </row>
    <row r="220" spans="1:44" ht="17" customHeight="1" x14ac:dyDescent="0.2">
      <c r="A220" t="s">
        <v>348</v>
      </c>
      <c r="B220" s="18">
        <v>201604</v>
      </c>
      <c r="D220">
        <v>23</v>
      </c>
      <c r="E220" t="s">
        <v>1030</v>
      </c>
      <c r="F220" t="s">
        <v>41</v>
      </c>
      <c r="G220" s="21" t="s">
        <v>270</v>
      </c>
      <c r="H220" t="b">
        <v>1</v>
      </c>
      <c r="J220" s="18">
        <v>8</v>
      </c>
      <c r="K220" s="18">
        <v>8</v>
      </c>
      <c r="L220">
        <v>170</v>
      </c>
      <c r="N220" s="16" t="b">
        <v>0</v>
      </c>
      <c r="O220" s="20" t="b">
        <v>1</v>
      </c>
      <c r="Q220">
        <v>5.61</v>
      </c>
      <c r="R220" s="21">
        <v>330</v>
      </c>
      <c r="T220" s="10">
        <v>2226</v>
      </c>
      <c r="U220" s="10">
        <v>2247</v>
      </c>
      <c r="Y220" s="11">
        <v>663</v>
      </c>
      <c r="Z220" s="12" t="s">
        <v>348</v>
      </c>
      <c r="AA220" s="13">
        <v>42466</v>
      </c>
      <c r="AB220" s="14">
        <v>0.21784722222222222</v>
      </c>
      <c r="AC220" s="15">
        <v>42466.217847222222</v>
      </c>
      <c r="AD220" s="11">
        <v>32.083730000000003</v>
      </c>
      <c r="AE220" s="11">
        <v>-120.63898</v>
      </c>
      <c r="AF220" s="11">
        <v>1</v>
      </c>
      <c r="AG220" s="11">
        <v>170</v>
      </c>
      <c r="AH220" s="11">
        <v>0</v>
      </c>
      <c r="AI220" s="11">
        <v>9.1599998474121094</v>
      </c>
      <c r="AJ220" s="11">
        <v>33.817901611328125</v>
      </c>
      <c r="AK220" s="11">
        <v>26.173280715942383</v>
      </c>
      <c r="AL220" s="11">
        <v>3.0720000267028809</v>
      </c>
      <c r="AM220" s="11">
        <v>1.8200000524520874</v>
      </c>
      <c r="AN220" s="11">
        <v>25.899999618530273</v>
      </c>
      <c r="AO220" s="11">
        <v>24.040000915527344</v>
      </c>
      <c r="AP220" s="11">
        <v>0</v>
      </c>
      <c r="AQ220" s="11">
        <v>4.999999888241291E-3</v>
      </c>
      <c r="AR220" s="11">
        <v>2.4000000208616257E-2</v>
      </c>
    </row>
    <row r="221" spans="1:44" ht="17" customHeight="1" x14ac:dyDescent="0.2">
      <c r="A221" t="s">
        <v>349</v>
      </c>
      <c r="B221" s="18">
        <v>201604</v>
      </c>
      <c r="D221">
        <v>23</v>
      </c>
      <c r="E221" t="s">
        <v>1030</v>
      </c>
      <c r="F221" t="s">
        <v>41</v>
      </c>
      <c r="G221" s="21" t="s">
        <v>270</v>
      </c>
      <c r="H221" t="b">
        <v>1</v>
      </c>
      <c r="J221" s="18">
        <v>1</v>
      </c>
      <c r="K221" s="18">
        <v>1</v>
      </c>
      <c r="L221">
        <v>515</v>
      </c>
      <c r="N221" s="16" t="b">
        <v>0</v>
      </c>
      <c r="O221" s="20" t="b">
        <v>1</v>
      </c>
      <c r="Q221">
        <v>6</v>
      </c>
      <c r="R221" s="21">
        <v>330</v>
      </c>
      <c r="T221" s="10">
        <v>2226</v>
      </c>
      <c r="U221" s="10">
        <v>2250</v>
      </c>
      <c r="Y221" s="11">
        <v>664</v>
      </c>
      <c r="Z221" s="12" t="s">
        <v>349</v>
      </c>
      <c r="AA221" s="13">
        <v>42466</v>
      </c>
      <c r="AB221" s="14">
        <v>0.21784722222222222</v>
      </c>
      <c r="AC221" s="15">
        <v>42466.217847222222</v>
      </c>
      <c r="AD221" s="11">
        <v>32.083730000000003</v>
      </c>
      <c r="AE221" s="11">
        <v>-120.63898</v>
      </c>
      <c r="AF221" s="11">
        <v>1</v>
      </c>
      <c r="AG221" s="11">
        <v>518</v>
      </c>
      <c r="AH221" s="11">
        <v>-3</v>
      </c>
      <c r="AI221" s="11">
        <v>6.064000129699707</v>
      </c>
      <c r="AJ221" s="11">
        <v>34.286399841308594</v>
      </c>
      <c r="AK221" s="11">
        <v>26.992399215698242</v>
      </c>
      <c r="AL221" s="11">
        <v>0.31400001049041748</v>
      </c>
      <c r="AM221" s="11">
        <v>3.1099998950958252</v>
      </c>
      <c r="AN221" s="11">
        <v>76.650001525878906</v>
      </c>
      <c r="AO221" s="11">
        <v>39.979999542236328</v>
      </c>
      <c r="AP221" s="11">
        <v>2.9999999329447746E-2</v>
      </c>
      <c r="AQ221" s="36"/>
      <c r="AR221" s="36"/>
    </row>
    <row r="222" spans="1:44" ht="17" customHeight="1" x14ac:dyDescent="0.2">
      <c r="A222" t="s">
        <v>352</v>
      </c>
      <c r="B222" s="18">
        <v>201604</v>
      </c>
      <c r="D222">
        <v>27</v>
      </c>
      <c r="E222" t="s">
        <v>1030</v>
      </c>
      <c r="F222" t="s">
        <v>47</v>
      </c>
      <c r="G222" s="21" t="s">
        <v>270</v>
      </c>
      <c r="H222" t="b">
        <v>1</v>
      </c>
      <c r="J222" s="18">
        <v>8</v>
      </c>
      <c r="K222" s="18">
        <v>8</v>
      </c>
      <c r="L222">
        <v>170</v>
      </c>
      <c r="N222" s="16" t="b">
        <v>0</v>
      </c>
      <c r="O222" s="20" t="b">
        <v>1</v>
      </c>
      <c r="Q222">
        <v>6.26</v>
      </c>
      <c r="R222" s="21">
        <v>330</v>
      </c>
      <c r="T222" s="10">
        <v>2048</v>
      </c>
      <c r="U222" s="10">
        <v>2120</v>
      </c>
      <c r="Y222" s="11">
        <v>671</v>
      </c>
      <c r="Z222" s="12" t="s">
        <v>352</v>
      </c>
      <c r="AA222" s="13">
        <v>42467</v>
      </c>
      <c r="AB222" s="14">
        <v>0.14987268518518518</v>
      </c>
      <c r="AC222" s="15">
        <v>42467.149872685186</v>
      </c>
      <c r="AD222" s="11">
        <v>33.182000000000002</v>
      </c>
      <c r="AE222" s="11">
        <v>-118.38332</v>
      </c>
      <c r="AF222" s="11">
        <v>1</v>
      </c>
      <c r="AG222" s="11">
        <v>171</v>
      </c>
      <c r="AH222" s="11">
        <v>-1</v>
      </c>
      <c r="AI222" s="11">
        <v>10.029000282287598</v>
      </c>
      <c r="AJ222" s="11">
        <v>34.180198669433594</v>
      </c>
      <c r="AK222" s="11">
        <v>26.313980102539062</v>
      </c>
      <c r="AL222" s="11">
        <v>1.5870000123977661</v>
      </c>
      <c r="AM222" s="11">
        <v>2.2599999904632568</v>
      </c>
      <c r="AN222" s="11">
        <v>32.069999694824219</v>
      </c>
      <c r="AO222" s="11">
        <v>26.239999771118164</v>
      </c>
      <c r="AP222" s="11">
        <v>0</v>
      </c>
      <c r="AQ222" s="11">
        <v>4.999999888241291E-3</v>
      </c>
      <c r="AR222" s="11">
        <v>4.6000000089406967E-2</v>
      </c>
    </row>
    <row r="223" spans="1:44" ht="17" customHeight="1" x14ac:dyDescent="0.2">
      <c r="A223" t="s">
        <v>353</v>
      </c>
      <c r="B223" s="18">
        <v>201604</v>
      </c>
      <c r="D223">
        <v>27</v>
      </c>
      <c r="E223" t="s">
        <v>1030</v>
      </c>
      <c r="F223" t="s">
        <v>47</v>
      </c>
      <c r="G223" s="21" t="s">
        <v>270</v>
      </c>
      <c r="H223" t="b">
        <v>1</v>
      </c>
      <c r="J223" s="18">
        <v>1</v>
      </c>
      <c r="K223" s="18">
        <v>1</v>
      </c>
      <c r="L223">
        <v>515</v>
      </c>
      <c r="N223" s="16" t="b">
        <v>0</v>
      </c>
      <c r="O223" s="20" t="b">
        <v>1</v>
      </c>
      <c r="Q223">
        <v>6.33</v>
      </c>
      <c r="R223" s="21">
        <v>330</v>
      </c>
      <c r="T223" s="10">
        <v>2048</v>
      </c>
      <c r="U223" s="10">
        <v>2116</v>
      </c>
      <c r="Y223" s="11">
        <v>672</v>
      </c>
      <c r="Z223" s="12" t="s">
        <v>353</v>
      </c>
      <c r="AA223" s="13">
        <v>42467</v>
      </c>
      <c r="AB223" s="14">
        <v>0.14987268518518518</v>
      </c>
      <c r="AC223" s="15">
        <v>42467.149872685186</v>
      </c>
      <c r="AD223" s="11">
        <v>33.182000000000002</v>
      </c>
      <c r="AE223" s="11">
        <v>-118.38332</v>
      </c>
      <c r="AF223" s="11">
        <v>1</v>
      </c>
      <c r="AG223" s="11">
        <v>519</v>
      </c>
      <c r="AH223" s="11">
        <v>-4</v>
      </c>
      <c r="AI223" s="11">
        <v>6.1539998054504395</v>
      </c>
      <c r="AJ223" s="11">
        <v>34.336799621582031</v>
      </c>
      <c r="AK223" s="11">
        <v>27.020950317382812</v>
      </c>
      <c r="AL223" s="11">
        <v>0.22699999809265137</v>
      </c>
      <c r="AM223" s="11">
        <v>3.2300000190734863</v>
      </c>
      <c r="AN223" s="11">
        <v>79.360000610351562</v>
      </c>
      <c r="AO223" s="11">
        <v>38.450000762939453</v>
      </c>
      <c r="AP223" s="11">
        <v>0</v>
      </c>
      <c r="AQ223" s="36"/>
      <c r="AR223" s="36"/>
    </row>
    <row r="224" spans="1:44" ht="17" customHeight="1" x14ac:dyDescent="0.2">
      <c r="A224" t="s">
        <v>1335</v>
      </c>
      <c r="B224" s="18">
        <v>201604</v>
      </c>
      <c r="D224">
        <v>40</v>
      </c>
      <c r="E224" t="s">
        <v>1031</v>
      </c>
      <c r="F224" t="s">
        <v>69</v>
      </c>
      <c r="G224" s="21" t="s">
        <v>28</v>
      </c>
      <c r="H224" t="b">
        <v>0</v>
      </c>
      <c r="J224" s="18">
        <v>10</v>
      </c>
      <c r="K224" s="22"/>
      <c r="L224">
        <v>170</v>
      </c>
      <c r="N224" s="16" t="b">
        <v>0</v>
      </c>
      <c r="O224" s="20" t="b">
        <v>1</v>
      </c>
      <c r="Q224">
        <v>5.71</v>
      </c>
      <c r="R224" s="21">
        <v>330</v>
      </c>
      <c r="T224" s="10">
        <v>1315</v>
      </c>
      <c r="U224" s="10">
        <v>1345</v>
      </c>
      <c r="Y224" s="11">
        <v>678</v>
      </c>
      <c r="Z224" s="12" t="s">
        <v>1335</v>
      </c>
      <c r="AA224" s="13">
        <v>42468</v>
      </c>
      <c r="AB224" s="14">
        <v>0.78900462962962958</v>
      </c>
      <c r="AC224" s="15">
        <v>42468.789004629631</v>
      </c>
      <c r="AD224" s="11">
        <v>33.655369999999998</v>
      </c>
      <c r="AE224" s="11">
        <v>-118.97698</v>
      </c>
      <c r="AF224" s="11">
        <v>1</v>
      </c>
      <c r="AG224" s="11">
        <v>170</v>
      </c>
      <c r="AH224" s="11">
        <v>0</v>
      </c>
      <c r="AI224" s="11">
        <v>9.5039997100830078</v>
      </c>
      <c r="AJ224" s="11">
        <v>34.104499816894531</v>
      </c>
      <c r="AK224" s="11">
        <v>26.342029571533203</v>
      </c>
      <c r="AL224" s="11">
        <v>1.809999942779541</v>
      </c>
      <c r="AM224" s="11">
        <v>2.190000057220459</v>
      </c>
      <c r="AN224" s="11">
        <v>32.790000915527344</v>
      </c>
      <c r="AO224" s="11">
        <v>26.370000839233398</v>
      </c>
      <c r="AP224" s="11">
        <v>0</v>
      </c>
      <c r="AQ224" s="11">
        <v>6.8000003695487976E-2</v>
      </c>
      <c r="AR224" s="11">
        <v>0.13400000333786011</v>
      </c>
    </row>
    <row r="225" spans="1:44" ht="17" customHeight="1" x14ac:dyDescent="0.2">
      <c r="A225" t="s">
        <v>1336</v>
      </c>
      <c r="B225" s="18">
        <v>201604</v>
      </c>
      <c r="D225">
        <v>40</v>
      </c>
      <c r="E225" t="s">
        <v>1031</v>
      </c>
      <c r="F225" t="s">
        <v>69</v>
      </c>
      <c r="G225" s="21" t="s">
        <v>28</v>
      </c>
      <c r="H225" t="b">
        <v>0</v>
      </c>
      <c r="J225" s="18">
        <v>3</v>
      </c>
      <c r="K225" s="22"/>
      <c r="L225">
        <v>515</v>
      </c>
      <c r="N225" s="16" t="b">
        <v>0</v>
      </c>
      <c r="O225" s="20" t="b">
        <v>1</v>
      </c>
      <c r="Q225">
        <v>5.84</v>
      </c>
      <c r="R225" s="21">
        <v>330</v>
      </c>
      <c r="T225" s="10">
        <v>1315</v>
      </c>
      <c r="U225" s="10">
        <v>1345</v>
      </c>
      <c r="Y225" s="11">
        <v>679</v>
      </c>
      <c r="Z225" s="12" t="s">
        <v>1336</v>
      </c>
      <c r="AA225" s="13">
        <v>42468</v>
      </c>
      <c r="AB225" s="14">
        <v>0.78900462962962958</v>
      </c>
      <c r="AC225" s="15">
        <v>42468.789004629631</v>
      </c>
      <c r="AD225" s="11">
        <v>33.655369999999998</v>
      </c>
      <c r="AE225" s="11">
        <v>-118.97698</v>
      </c>
      <c r="AF225" s="11">
        <v>1</v>
      </c>
      <c r="AG225" s="11">
        <v>515</v>
      </c>
      <c r="AH225" s="11">
        <v>0</v>
      </c>
      <c r="AI225" s="11">
        <v>6.2329998016357422</v>
      </c>
      <c r="AJ225" s="11">
        <v>34.348701477050781</v>
      </c>
      <c r="AK225" s="11">
        <v>27.02025032043457</v>
      </c>
      <c r="AL225" s="11">
        <v>0.23499999940395355</v>
      </c>
      <c r="AM225" s="11">
        <v>3.1099998950958252</v>
      </c>
      <c r="AN225" s="11">
        <v>78.050003051757812</v>
      </c>
      <c r="AO225" s="11">
        <v>37.040000915527344</v>
      </c>
      <c r="AP225" s="11">
        <v>0</v>
      </c>
      <c r="AQ225" s="36"/>
      <c r="AR225" s="36"/>
    </row>
    <row r="226" spans="1:44" ht="17" customHeight="1" x14ac:dyDescent="0.2">
      <c r="A226" t="s">
        <v>1339</v>
      </c>
      <c r="B226" s="18">
        <v>201604</v>
      </c>
      <c r="D226">
        <v>45</v>
      </c>
      <c r="E226" t="s">
        <v>1031</v>
      </c>
      <c r="F226" t="s">
        <v>70</v>
      </c>
      <c r="G226" s="21" t="s">
        <v>28</v>
      </c>
      <c r="H226" t="b">
        <v>0</v>
      </c>
      <c r="J226" s="18">
        <v>8</v>
      </c>
      <c r="K226">
        <v>8</v>
      </c>
      <c r="L226">
        <v>170</v>
      </c>
      <c r="N226" s="16" t="b">
        <v>0</v>
      </c>
      <c r="O226" s="20" t="b">
        <v>1</v>
      </c>
      <c r="Q226">
        <v>5.9</v>
      </c>
      <c r="R226" s="21">
        <v>330</v>
      </c>
      <c r="T226" s="10">
        <v>1138</v>
      </c>
      <c r="U226" s="10">
        <v>1200</v>
      </c>
      <c r="Y226" s="11">
        <v>682</v>
      </c>
      <c r="Z226" s="12" t="s">
        <v>1339</v>
      </c>
      <c r="AA226" s="13">
        <v>42469</v>
      </c>
      <c r="AB226" s="14">
        <v>0.71209490740740744</v>
      </c>
      <c r="AC226" s="15">
        <v>42469.712094907409</v>
      </c>
      <c r="AD226" s="11">
        <v>32.653329999999997</v>
      </c>
      <c r="AE226" s="11">
        <v>-121.03447</v>
      </c>
      <c r="AF226" s="11">
        <v>1</v>
      </c>
      <c r="AG226" s="11">
        <v>171</v>
      </c>
      <c r="AH226" s="11">
        <v>-1</v>
      </c>
      <c r="AI226" s="11">
        <v>9.810999870300293</v>
      </c>
      <c r="AJ226" s="11">
        <v>33.962898254394531</v>
      </c>
      <c r="AK226" s="11">
        <v>26.180780410766602</v>
      </c>
      <c r="AL226" s="11">
        <v>2.2430000305175781</v>
      </c>
      <c r="AM226" s="11">
        <v>2.0399999618530273</v>
      </c>
      <c r="AN226" s="11">
        <v>28.010000228881836</v>
      </c>
      <c r="AO226" s="11">
        <v>25.209999084472656</v>
      </c>
      <c r="AP226" s="11">
        <v>3.9999999105930328E-2</v>
      </c>
      <c r="AQ226" s="11">
        <v>6.0000000521540642E-3</v>
      </c>
      <c r="AR226" s="11">
        <v>3.9000000804662704E-2</v>
      </c>
    </row>
    <row r="227" spans="1:44" ht="17" customHeight="1" x14ac:dyDescent="0.2">
      <c r="A227" t="s">
        <v>1340</v>
      </c>
      <c r="B227" s="18">
        <v>201604</v>
      </c>
      <c r="D227">
        <v>45</v>
      </c>
      <c r="E227" t="s">
        <v>1031</v>
      </c>
      <c r="F227" t="s">
        <v>70</v>
      </c>
      <c r="G227" s="21" t="s">
        <v>28</v>
      </c>
      <c r="H227" t="b">
        <v>0</v>
      </c>
      <c r="J227" s="18">
        <v>1</v>
      </c>
      <c r="K227">
        <v>1</v>
      </c>
      <c r="L227">
        <v>515</v>
      </c>
      <c r="N227" s="16" t="b">
        <v>0</v>
      </c>
      <c r="O227" s="20" t="b">
        <v>1</v>
      </c>
      <c r="Q227">
        <v>5.7</v>
      </c>
      <c r="R227" s="21">
        <v>330</v>
      </c>
      <c r="T227" s="10">
        <v>1138</v>
      </c>
      <c r="U227" s="10">
        <v>1200</v>
      </c>
      <c r="Y227" s="11">
        <v>683</v>
      </c>
      <c r="Z227" s="12" t="s">
        <v>1340</v>
      </c>
      <c r="AA227" s="13">
        <v>42469</v>
      </c>
      <c r="AB227" s="14">
        <v>0.71209490740740744</v>
      </c>
      <c r="AC227" s="15">
        <v>42469.712094907409</v>
      </c>
      <c r="AD227" s="11">
        <v>32.653329999999997</v>
      </c>
      <c r="AE227" s="11">
        <v>-121.03447</v>
      </c>
      <c r="AF227" s="11">
        <v>1</v>
      </c>
      <c r="AG227" s="11">
        <v>516</v>
      </c>
      <c r="AH227" s="11">
        <v>-1</v>
      </c>
      <c r="AI227" s="11">
        <v>6.2230000495910645</v>
      </c>
      <c r="AJ227" s="11">
        <v>34.270999908447266</v>
      </c>
      <c r="AK227" s="11">
        <v>26.960149765014648</v>
      </c>
      <c r="AL227" s="11">
        <v>0.37200000882148743</v>
      </c>
      <c r="AM227" s="11">
        <v>3.059999942779541</v>
      </c>
      <c r="AN227" s="11">
        <v>73.839996337890625</v>
      </c>
      <c r="AO227" s="11">
        <v>39.130001068115234</v>
      </c>
      <c r="AP227" s="11">
        <v>0</v>
      </c>
      <c r="AQ227" s="36"/>
      <c r="AR227" s="36"/>
    </row>
    <row r="228" spans="1:44" ht="17" customHeight="1" x14ac:dyDescent="0.2">
      <c r="A228" t="s">
        <v>1344</v>
      </c>
      <c r="B228" s="18">
        <v>201604</v>
      </c>
      <c r="D228">
        <v>49</v>
      </c>
      <c r="E228" t="s">
        <v>1031</v>
      </c>
      <c r="F228" t="s">
        <v>71</v>
      </c>
      <c r="G228" s="21" t="s">
        <v>28</v>
      </c>
      <c r="H228" t="b">
        <v>0</v>
      </c>
      <c r="J228" s="18">
        <v>8</v>
      </c>
      <c r="K228">
        <v>8</v>
      </c>
      <c r="L228">
        <v>170</v>
      </c>
      <c r="N228" s="16" t="b">
        <v>0</v>
      </c>
      <c r="O228" s="20" t="b">
        <v>1</v>
      </c>
      <c r="Q228">
        <v>5.73</v>
      </c>
      <c r="R228" s="21">
        <v>330</v>
      </c>
      <c r="T228" s="10">
        <v>1127</v>
      </c>
      <c r="U228" s="10">
        <v>1146</v>
      </c>
      <c r="Y228" s="11">
        <v>686</v>
      </c>
      <c r="Z228" s="12" t="s">
        <v>1344</v>
      </c>
      <c r="AA228" s="13">
        <v>42470</v>
      </c>
      <c r="AB228" s="14">
        <v>0.69422453703703701</v>
      </c>
      <c r="AC228" s="15">
        <v>42470.694224537037</v>
      </c>
      <c r="AD228" s="11">
        <v>31.323979999999999</v>
      </c>
      <c r="AE228" s="11">
        <v>-123.74482</v>
      </c>
      <c r="AF228" s="11">
        <v>1</v>
      </c>
      <c r="AG228" s="11">
        <v>170</v>
      </c>
      <c r="AH228" s="11">
        <v>0</v>
      </c>
      <c r="AI228" s="11">
        <v>9.5120000839233398</v>
      </c>
      <c r="AJ228" s="11">
        <v>33.520698547363281</v>
      </c>
      <c r="AK228" s="11">
        <v>25.884239196777344</v>
      </c>
      <c r="AL228" s="11">
        <v>3.9600000381469727</v>
      </c>
      <c r="AM228" s="11">
        <v>1.5299999713897705</v>
      </c>
      <c r="AN228" s="11">
        <v>18.979999542236328</v>
      </c>
      <c r="AO228" s="11">
        <v>19.530000686645508</v>
      </c>
      <c r="AP228" s="11">
        <v>0</v>
      </c>
      <c r="AQ228" s="11">
        <v>1.6000000759959221E-2</v>
      </c>
      <c r="AR228" s="11">
        <v>2.8000000864267349E-2</v>
      </c>
    </row>
    <row r="229" spans="1:44" ht="17" customHeight="1" x14ac:dyDescent="0.2">
      <c r="A229" t="s">
        <v>1345</v>
      </c>
      <c r="B229" s="18">
        <v>201604</v>
      </c>
      <c r="D229">
        <v>49</v>
      </c>
      <c r="E229" t="s">
        <v>1031</v>
      </c>
      <c r="F229" t="s">
        <v>71</v>
      </c>
      <c r="G229" s="21" t="s">
        <v>28</v>
      </c>
      <c r="H229" t="b">
        <v>0</v>
      </c>
      <c r="J229" s="18">
        <v>1</v>
      </c>
      <c r="K229">
        <v>1</v>
      </c>
      <c r="L229">
        <v>515</v>
      </c>
      <c r="N229" s="16" t="b">
        <v>0</v>
      </c>
      <c r="O229" s="20" t="b">
        <v>1</v>
      </c>
      <c r="Q229">
        <v>5.71</v>
      </c>
      <c r="R229" s="21">
        <v>330</v>
      </c>
      <c r="T229" s="10">
        <v>1127</v>
      </c>
      <c r="U229" s="10">
        <v>1146</v>
      </c>
      <c r="Y229" s="11">
        <v>687</v>
      </c>
      <c r="Z229" s="12" t="s">
        <v>1345</v>
      </c>
      <c r="AA229" s="13">
        <v>42470</v>
      </c>
      <c r="AB229" s="14">
        <v>0.69422453703703701</v>
      </c>
      <c r="AC229" s="15">
        <v>42470.694224537037</v>
      </c>
      <c r="AD229" s="11">
        <v>31.323979999999999</v>
      </c>
      <c r="AE229" s="11">
        <v>-123.74482</v>
      </c>
      <c r="AF229" s="11">
        <v>1</v>
      </c>
      <c r="AG229" s="11">
        <v>515</v>
      </c>
      <c r="AH229" s="11">
        <v>0</v>
      </c>
      <c r="AI229" s="11">
        <v>5.9039998054504395</v>
      </c>
      <c r="AJ229" s="11">
        <v>34.235099792480469</v>
      </c>
      <c r="AK229" s="11">
        <v>26.971630096435547</v>
      </c>
      <c r="AL229" s="11">
        <v>0.41800001263618469</v>
      </c>
      <c r="AM229" s="11">
        <v>3.0899999141693115</v>
      </c>
      <c r="AN229" s="11">
        <v>76.669998168945312</v>
      </c>
      <c r="AO229" s="11">
        <v>40.229999542236328</v>
      </c>
      <c r="AP229" s="11">
        <v>0</v>
      </c>
      <c r="AQ229" s="36"/>
      <c r="AR229" s="36"/>
    </row>
    <row r="230" spans="1:44" ht="17" customHeight="1" x14ac:dyDescent="0.2">
      <c r="A230" t="s">
        <v>1348</v>
      </c>
      <c r="B230" s="18">
        <v>201604</v>
      </c>
      <c r="D230">
        <v>53</v>
      </c>
      <c r="E230" t="s">
        <v>1032</v>
      </c>
      <c r="F230" t="s">
        <v>72</v>
      </c>
      <c r="G230" s="21" t="s">
        <v>28</v>
      </c>
      <c r="H230" t="b">
        <v>0</v>
      </c>
      <c r="J230" s="18">
        <v>8</v>
      </c>
      <c r="K230">
        <v>8</v>
      </c>
      <c r="L230">
        <v>170</v>
      </c>
      <c r="N230" s="16" t="b">
        <v>0</v>
      </c>
      <c r="O230" s="20" t="b">
        <v>1</v>
      </c>
      <c r="Q230">
        <v>5.8</v>
      </c>
      <c r="R230" s="21">
        <v>330</v>
      </c>
      <c r="T230" s="10">
        <v>1146</v>
      </c>
      <c r="U230" s="10">
        <v>1207</v>
      </c>
      <c r="Y230" s="11">
        <v>690</v>
      </c>
      <c r="Z230" s="12" t="s">
        <v>1348</v>
      </c>
      <c r="AA230" s="13">
        <v>42471</v>
      </c>
      <c r="AB230" s="14">
        <v>0.72121527777777783</v>
      </c>
      <c r="AC230" s="15">
        <v>42471.721215277779</v>
      </c>
      <c r="AD230" s="11">
        <v>32.910670000000003</v>
      </c>
      <c r="AE230" s="11">
        <v>-122.12787</v>
      </c>
      <c r="AF230" s="11">
        <v>1</v>
      </c>
      <c r="AG230" s="11">
        <v>170</v>
      </c>
      <c r="AH230" s="11">
        <v>0</v>
      </c>
      <c r="AI230" s="11">
        <v>9.9720001220703125</v>
      </c>
      <c r="AJ230" s="11">
        <v>33.779098510742188</v>
      </c>
      <c r="AK230" s="11">
        <v>26.010309219360352</v>
      </c>
      <c r="AL230" s="11">
        <v>2.809999942779541</v>
      </c>
      <c r="AM230" s="11">
        <v>1.8600000143051147</v>
      </c>
      <c r="AN230" s="11">
        <v>24.010000228881836</v>
      </c>
      <c r="AO230" s="11">
        <v>22.659999847412109</v>
      </c>
      <c r="AP230" s="11">
        <v>2.9999999329447746E-2</v>
      </c>
      <c r="AQ230" s="11">
        <v>2.0999999716877937E-2</v>
      </c>
      <c r="AR230" s="11">
        <v>8.1000000238418579E-2</v>
      </c>
    </row>
    <row r="231" spans="1:44" ht="17" customHeight="1" x14ac:dyDescent="0.2">
      <c r="A231" t="s">
        <v>1349</v>
      </c>
      <c r="B231" s="18">
        <v>201604</v>
      </c>
      <c r="D231">
        <v>53</v>
      </c>
      <c r="E231" t="s">
        <v>1032</v>
      </c>
      <c r="F231" t="s">
        <v>72</v>
      </c>
      <c r="G231" s="21" t="s">
        <v>28</v>
      </c>
      <c r="H231" t="b">
        <v>0</v>
      </c>
      <c r="J231" s="18">
        <v>1</v>
      </c>
      <c r="K231">
        <v>1</v>
      </c>
      <c r="L231">
        <v>515</v>
      </c>
      <c r="N231" s="16" t="b">
        <v>0</v>
      </c>
      <c r="O231" s="20" t="b">
        <v>1</v>
      </c>
      <c r="Q231">
        <v>5.77</v>
      </c>
      <c r="R231" s="21">
        <v>330</v>
      </c>
      <c r="T231" s="10">
        <v>1146</v>
      </c>
      <c r="U231" s="10">
        <v>1207</v>
      </c>
      <c r="Y231" s="11">
        <v>691</v>
      </c>
      <c r="Z231" s="12" t="s">
        <v>1349</v>
      </c>
      <c r="AA231" s="13">
        <v>42471</v>
      </c>
      <c r="AB231" s="14">
        <v>0.72121527777777783</v>
      </c>
      <c r="AC231" s="15">
        <v>42471.721215277779</v>
      </c>
      <c r="AD231" s="11">
        <v>32.910670000000003</v>
      </c>
      <c r="AE231" s="11">
        <v>-122.12787</v>
      </c>
      <c r="AF231" s="11">
        <v>1</v>
      </c>
      <c r="AG231" s="11">
        <v>516</v>
      </c>
      <c r="AH231" s="11">
        <v>-1</v>
      </c>
      <c r="AI231" s="11">
        <v>6.2430000305175781</v>
      </c>
      <c r="AJ231" s="11">
        <v>34.228199005126953</v>
      </c>
      <c r="AK231" s="11">
        <v>26.923789978027344</v>
      </c>
      <c r="AL231" s="11">
        <v>0.45600000023841858</v>
      </c>
      <c r="AM231" s="11">
        <v>3.0799999237060547</v>
      </c>
      <c r="AN231" s="11">
        <v>72.44000244140625</v>
      </c>
      <c r="AO231" s="11">
        <v>38.650001525878906</v>
      </c>
      <c r="AP231" s="11">
        <v>0</v>
      </c>
      <c r="AQ231" s="36"/>
      <c r="AR231" s="36"/>
    </row>
    <row r="232" spans="1:44" ht="17" customHeight="1" x14ac:dyDescent="0.2">
      <c r="A232" t="s">
        <v>1350</v>
      </c>
      <c r="B232" s="18">
        <v>201604</v>
      </c>
      <c r="D232">
        <v>58</v>
      </c>
      <c r="E232" t="s">
        <v>1033</v>
      </c>
      <c r="F232" t="s">
        <v>74</v>
      </c>
      <c r="G232" s="21" t="s">
        <v>28</v>
      </c>
      <c r="H232" t="b">
        <v>1</v>
      </c>
      <c r="J232" s="18">
        <v>10</v>
      </c>
      <c r="K232">
        <v>10</v>
      </c>
      <c r="L232">
        <v>170</v>
      </c>
      <c r="N232" s="16" t="b">
        <v>0</v>
      </c>
      <c r="O232" s="20" t="b">
        <v>1</v>
      </c>
      <c r="Q232">
        <v>6.61</v>
      </c>
      <c r="R232" s="21">
        <v>330</v>
      </c>
      <c r="T232" s="10">
        <v>1317</v>
      </c>
      <c r="U232" s="10">
        <v>1347</v>
      </c>
      <c r="Y232" s="11">
        <v>694</v>
      </c>
      <c r="Z232" s="12" t="s">
        <v>1350</v>
      </c>
      <c r="AA232" s="13">
        <v>42472</v>
      </c>
      <c r="AB232" s="14">
        <v>0.7818518518518518</v>
      </c>
      <c r="AC232" s="15">
        <v>42472.781851851854</v>
      </c>
      <c r="AD232" s="11">
        <v>34.274099999999997</v>
      </c>
      <c r="AE232" s="11">
        <v>-120.02786999999999</v>
      </c>
      <c r="AF232" s="11">
        <v>1</v>
      </c>
      <c r="AG232" s="11">
        <v>170</v>
      </c>
      <c r="AH232" s="11">
        <v>0</v>
      </c>
      <c r="AI232" s="11">
        <v>9.1479997634887695</v>
      </c>
      <c r="AJ232" s="11">
        <v>34.101799011230469</v>
      </c>
      <c r="AK232" s="11">
        <v>26.397420883178711</v>
      </c>
      <c r="AL232" s="11">
        <v>1.5039999485015869</v>
      </c>
      <c r="AM232" s="11">
        <v>2.3199999332427979</v>
      </c>
      <c r="AN232" s="11">
        <v>36.790000915527344</v>
      </c>
      <c r="AO232" s="11">
        <v>28.739999771118164</v>
      </c>
      <c r="AP232" s="11">
        <v>0</v>
      </c>
      <c r="AQ232" s="11">
        <v>0.15000000596046448</v>
      </c>
      <c r="AR232" s="11">
        <v>0.54100000858306885</v>
      </c>
    </row>
    <row r="233" spans="1:44" ht="17" customHeight="1" x14ac:dyDescent="0.2">
      <c r="A233" t="s">
        <v>1351</v>
      </c>
      <c r="B233" s="18">
        <v>201604</v>
      </c>
      <c r="D233">
        <v>58</v>
      </c>
      <c r="E233" t="s">
        <v>1033</v>
      </c>
      <c r="F233" t="s">
        <v>74</v>
      </c>
      <c r="G233" s="21" t="s">
        <v>28</v>
      </c>
      <c r="H233" t="b">
        <v>1</v>
      </c>
      <c r="J233" s="18">
        <v>3</v>
      </c>
      <c r="K233">
        <v>3</v>
      </c>
      <c r="L233">
        <v>515</v>
      </c>
      <c r="N233" s="16" t="b">
        <v>0</v>
      </c>
      <c r="O233" s="20" t="b">
        <v>1</v>
      </c>
      <c r="Q233">
        <v>5.68</v>
      </c>
      <c r="R233" s="21">
        <v>330</v>
      </c>
      <c r="T233" s="10">
        <v>1317</v>
      </c>
      <c r="U233" s="10">
        <v>1347</v>
      </c>
      <c r="Y233" s="11">
        <v>695</v>
      </c>
      <c r="Z233" s="12" t="s">
        <v>1351</v>
      </c>
      <c r="AA233" s="13">
        <v>42472</v>
      </c>
      <c r="AB233" s="14">
        <v>0.7818518518518518</v>
      </c>
      <c r="AC233" s="15">
        <v>42472.781851851854</v>
      </c>
      <c r="AD233" s="11">
        <v>34.274099999999997</v>
      </c>
      <c r="AE233" s="11">
        <v>-120.02786999999999</v>
      </c>
      <c r="AF233" s="11">
        <v>1</v>
      </c>
      <c r="AG233" s="11">
        <v>515</v>
      </c>
      <c r="AH233" s="11">
        <v>0</v>
      </c>
      <c r="AI233" s="11">
        <v>6.6510000228881836</v>
      </c>
      <c r="AJ233" s="11">
        <v>34.247200012207031</v>
      </c>
      <c r="AK233" s="11">
        <v>26.886020660400391</v>
      </c>
      <c r="AL233" s="11">
        <v>5.6000001728534698E-2</v>
      </c>
      <c r="AM233" s="11">
        <v>3.619999885559082</v>
      </c>
      <c r="AN233" s="11">
        <v>99.800003051757812</v>
      </c>
      <c r="AO233" s="11">
        <v>20.159999847412109</v>
      </c>
      <c r="AP233" s="11">
        <v>0</v>
      </c>
      <c r="AQ233" s="36"/>
      <c r="AR233" s="36"/>
    </row>
    <row r="234" spans="1:44" ht="17" customHeight="1" x14ac:dyDescent="0.2">
      <c r="A234" t="s">
        <v>1354</v>
      </c>
      <c r="B234" s="18">
        <v>201604</v>
      </c>
      <c r="D234">
        <v>65</v>
      </c>
      <c r="E234" t="s">
        <v>1035</v>
      </c>
      <c r="F234" t="s">
        <v>154</v>
      </c>
      <c r="G234" s="21" t="s">
        <v>28</v>
      </c>
      <c r="H234" t="b">
        <v>0</v>
      </c>
      <c r="J234" s="18">
        <v>8</v>
      </c>
      <c r="K234">
        <v>8</v>
      </c>
      <c r="L234">
        <v>170</v>
      </c>
      <c r="N234" s="16" t="b">
        <v>0</v>
      </c>
      <c r="O234" s="20" t="b">
        <v>1</v>
      </c>
      <c r="Q234">
        <v>6</v>
      </c>
      <c r="R234" s="21">
        <v>330</v>
      </c>
      <c r="T234" s="10">
        <v>1256</v>
      </c>
      <c r="U234" s="10">
        <v>1318</v>
      </c>
      <c r="Y234" s="11">
        <v>698</v>
      </c>
      <c r="Z234" s="12" t="s">
        <v>1354</v>
      </c>
      <c r="AA234" s="13">
        <v>42473</v>
      </c>
      <c r="AB234" s="14">
        <v>0.77733796296296298</v>
      </c>
      <c r="AC234" s="15">
        <v>42473.777337962965</v>
      </c>
      <c r="AD234" s="11">
        <v>34.719970000000004</v>
      </c>
      <c r="AE234" s="11">
        <v>-121.54982</v>
      </c>
      <c r="AF234" s="11">
        <v>1</v>
      </c>
      <c r="AG234" s="11">
        <v>171</v>
      </c>
      <c r="AH234" s="11">
        <v>-1</v>
      </c>
      <c r="AI234" s="11">
        <v>8.9569997787475586</v>
      </c>
      <c r="AJ234" s="11">
        <v>33.815399169921875</v>
      </c>
      <c r="AK234" s="11">
        <v>26.203449249267578</v>
      </c>
      <c r="AL234" s="11">
        <v>2.940000057220459</v>
      </c>
      <c r="AM234" s="11">
        <v>1.8799999952316284</v>
      </c>
      <c r="AN234" s="11">
        <v>27.120000839233398</v>
      </c>
      <c r="AO234" s="11">
        <v>25.409999847412109</v>
      </c>
      <c r="AP234" s="11">
        <v>0</v>
      </c>
      <c r="AQ234" s="11">
        <v>1.6000000759959221E-2</v>
      </c>
      <c r="AR234" s="11">
        <v>6.8000003695487976E-2</v>
      </c>
    </row>
    <row r="235" spans="1:44" ht="17" customHeight="1" x14ac:dyDescent="0.2">
      <c r="A235" t="s">
        <v>1355</v>
      </c>
      <c r="B235" s="18">
        <v>201604</v>
      </c>
      <c r="D235">
        <v>65</v>
      </c>
      <c r="E235" t="s">
        <v>1035</v>
      </c>
      <c r="F235" t="s">
        <v>154</v>
      </c>
      <c r="G235" s="21" t="s">
        <v>28</v>
      </c>
      <c r="H235" t="b">
        <v>0</v>
      </c>
      <c r="J235" s="18">
        <v>1</v>
      </c>
      <c r="K235">
        <v>1</v>
      </c>
      <c r="L235">
        <v>515</v>
      </c>
      <c r="N235" s="16" t="b">
        <v>0</v>
      </c>
      <c r="O235" s="20" t="b">
        <v>1</v>
      </c>
      <c r="Q235">
        <v>7.1</v>
      </c>
      <c r="R235" s="21">
        <v>330</v>
      </c>
      <c r="T235" s="10">
        <v>1256</v>
      </c>
      <c r="U235" s="10">
        <v>1326</v>
      </c>
      <c r="Y235" s="11">
        <v>699</v>
      </c>
      <c r="Z235" s="12" t="s">
        <v>1355</v>
      </c>
      <c r="AA235" s="13">
        <v>42473</v>
      </c>
      <c r="AB235" s="14">
        <v>0.77733796296296298</v>
      </c>
      <c r="AC235" s="15">
        <v>42473.777337962965</v>
      </c>
      <c r="AD235" s="11">
        <v>34.719970000000004</v>
      </c>
      <c r="AE235" s="11">
        <v>-121.54982</v>
      </c>
      <c r="AF235" s="11">
        <v>1</v>
      </c>
      <c r="AG235" s="11">
        <v>518</v>
      </c>
      <c r="AH235" s="11">
        <v>-3</v>
      </c>
      <c r="AI235" s="11">
        <v>5.6079998016357422</v>
      </c>
      <c r="AJ235" s="11">
        <v>34.214900970458984</v>
      </c>
      <c r="AK235" s="11">
        <v>26.991680145263672</v>
      </c>
      <c r="AL235" s="11">
        <v>0.38400000333786011</v>
      </c>
      <c r="AM235" s="11">
        <v>3.130000114440918</v>
      </c>
      <c r="AN235" s="11">
        <v>80.919998168945312</v>
      </c>
      <c r="AO235" s="11">
        <v>41.770000457763672</v>
      </c>
      <c r="AP235" s="11">
        <v>0</v>
      </c>
      <c r="AQ235" s="36"/>
      <c r="AR235" s="36"/>
    </row>
    <row r="236" spans="1:44" ht="17" customHeight="1" x14ac:dyDescent="0.2">
      <c r="A236" t="s">
        <v>1358</v>
      </c>
      <c r="B236" s="18">
        <v>201604</v>
      </c>
      <c r="D236">
        <v>69</v>
      </c>
      <c r="E236" t="s">
        <v>1035</v>
      </c>
      <c r="F236" t="s">
        <v>153</v>
      </c>
      <c r="G236" s="21" t="s">
        <v>28</v>
      </c>
      <c r="H236" t="b">
        <v>0</v>
      </c>
      <c r="J236" s="18">
        <v>8</v>
      </c>
      <c r="K236">
        <v>8</v>
      </c>
      <c r="L236">
        <v>170</v>
      </c>
      <c r="N236" s="16" t="b">
        <v>0</v>
      </c>
      <c r="O236" s="20" t="b">
        <v>1</v>
      </c>
      <c r="Q236">
        <v>5.03</v>
      </c>
      <c r="R236" s="21">
        <v>330</v>
      </c>
      <c r="T236" s="10">
        <v>1202</v>
      </c>
      <c r="U236" s="10">
        <v>1221</v>
      </c>
      <c r="Y236" s="11">
        <v>702</v>
      </c>
      <c r="Z236" s="12" t="s">
        <v>1358</v>
      </c>
      <c r="AA236" s="13">
        <v>42474</v>
      </c>
      <c r="AB236" s="14">
        <v>0.73733796296296295</v>
      </c>
      <c r="AC236" s="15">
        <v>42474.737337962964</v>
      </c>
      <c r="AD236" s="11">
        <v>33.387169999999998</v>
      </c>
      <c r="AE236" s="11">
        <v>-124.32503</v>
      </c>
      <c r="AF236" s="11">
        <v>1</v>
      </c>
      <c r="AG236" s="11">
        <v>170</v>
      </c>
      <c r="AH236" s="11">
        <v>0</v>
      </c>
      <c r="AI236" s="11">
        <v>9.5220003128051758</v>
      </c>
      <c r="AJ236" s="11">
        <v>33.454399108886719</v>
      </c>
      <c r="AK236" s="11">
        <v>25.830780029296875</v>
      </c>
      <c r="AL236" s="11">
        <v>4.5890002250671387</v>
      </c>
      <c r="AM236" s="11">
        <v>1.2599999904632568</v>
      </c>
      <c r="AN236" s="11">
        <v>15.060000419616699</v>
      </c>
      <c r="AO236" s="11">
        <v>15.899999618530273</v>
      </c>
      <c r="AP236" s="11">
        <v>0</v>
      </c>
      <c r="AQ236" s="11">
        <v>2.4000000208616257E-2</v>
      </c>
      <c r="AR236" s="11">
        <v>3.9999999105930328E-2</v>
      </c>
    </row>
    <row r="237" spans="1:44" ht="17" customHeight="1" x14ac:dyDescent="0.2">
      <c r="A237" t="s">
        <v>1359</v>
      </c>
      <c r="B237" s="18">
        <v>201604</v>
      </c>
      <c r="D237">
        <v>69</v>
      </c>
      <c r="E237" t="s">
        <v>1035</v>
      </c>
      <c r="F237" t="s">
        <v>153</v>
      </c>
      <c r="G237" s="21" t="s">
        <v>28</v>
      </c>
      <c r="H237" t="b">
        <v>0</v>
      </c>
      <c r="J237" s="18">
        <v>1</v>
      </c>
      <c r="K237">
        <v>1</v>
      </c>
      <c r="L237">
        <v>515</v>
      </c>
      <c r="N237" s="16" t="b">
        <v>0</v>
      </c>
      <c r="O237" s="20" t="b">
        <v>1</v>
      </c>
      <c r="Q237">
        <v>6</v>
      </c>
      <c r="R237" s="21">
        <v>330</v>
      </c>
      <c r="T237" s="10">
        <v>1202</v>
      </c>
      <c r="U237" s="10">
        <v>1227</v>
      </c>
      <c r="Y237" s="11">
        <v>703</v>
      </c>
      <c r="Z237" s="12" t="s">
        <v>1359</v>
      </c>
      <c r="AA237" s="13">
        <v>42474</v>
      </c>
      <c r="AB237" s="14">
        <v>0.73733796296296295</v>
      </c>
      <c r="AC237" s="15">
        <v>42474.737337962964</v>
      </c>
      <c r="AD237" s="11">
        <v>33.387169999999998</v>
      </c>
      <c r="AE237" s="11">
        <v>-124.32503</v>
      </c>
      <c r="AF237" s="11">
        <v>1</v>
      </c>
      <c r="AG237" s="11">
        <v>515</v>
      </c>
      <c r="AH237" s="11">
        <v>0</v>
      </c>
      <c r="AI237" s="11">
        <v>5.8920001983642578</v>
      </c>
      <c r="AJ237" s="11">
        <v>34.202800750732422</v>
      </c>
      <c r="AK237" s="11">
        <v>26.94757080078125</v>
      </c>
      <c r="AL237" s="11">
        <v>0.48500001430511475</v>
      </c>
      <c r="AM237" s="11">
        <v>3.0799999237060547</v>
      </c>
      <c r="AN237" s="11">
        <v>75.330001831054688</v>
      </c>
      <c r="AO237" s="11">
        <v>40.029998779296875</v>
      </c>
      <c r="AP237" s="11">
        <v>2.9999999329447746E-2</v>
      </c>
      <c r="AQ237" s="36"/>
      <c r="AR237" s="36"/>
    </row>
    <row r="238" spans="1:44" ht="17" customHeight="1" x14ac:dyDescent="0.2">
      <c r="A238" t="s">
        <v>356</v>
      </c>
      <c r="B238" s="18">
        <v>201604</v>
      </c>
      <c r="D238">
        <v>70</v>
      </c>
      <c r="E238" t="s">
        <v>1034</v>
      </c>
      <c r="F238" t="s">
        <v>86</v>
      </c>
      <c r="G238" s="21" t="s">
        <v>270</v>
      </c>
      <c r="H238" t="b">
        <v>1</v>
      </c>
      <c r="J238" s="18">
        <v>8</v>
      </c>
      <c r="K238">
        <v>8</v>
      </c>
      <c r="L238">
        <v>170</v>
      </c>
      <c r="N238" s="16" t="b">
        <v>0</v>
      </c>
      <c r="O238" s="20" t="b">
        <v>1</v>
      </c>
      <c r="Q238">
        <v>5.68</v>
      </c>
      <c r="R238" s="21">
        <v>330</v>
      </c>
      <c r="T238" s="10">
        <v>1814</v>
      </c>
      <c r="U238" s="10">
        <v>1838</v>
      </c>
      <c r="Y238" s="11">
        <v>706</v>
      </c>
      <c r="Z238" s="12" t="s">
        <v>356</v>
      </c>
      <c r="AA238" s="13">
        <v>42474</v>
      </c>
      <c r="AB238" s="14">
        <v>0.97898148148148145</v>
      </c>
      <c r="AC238" s="15">
        <v>42474.978981481479</v>
      </c>
      <c r="AD238" s="11">
        <v>32.816319999999997</v>
      </c>
      <c r="AE238" s="11">
        <v>-123.90667999999999</v>
      </c>
      <c r="AF238" s="11">
        <v>1</v>
      </c>
      <c r="AG238" s="11">
        <v>170</v>
      </c>
      <c r="AH238" s="11">
        <v>0</v>
      </c>
      <c r="AI238" s="11">
        <v>8.9729995727539062</v>
      </c>
      <c r="AJ238" s="11">
        <v>33.840599060058594</v>
      </c>
      <c r="AK238" s="11">
        <v>26.220630645751953</v>
      </c>
      <c r="AL238" s="11">
        <v>2.8299999237060547</v>
      </c>
      <c r="AM238" s="11">
        <v>1.940000057220459</v>
      </c>
      <c r="AN238" s="11">
        <v>27.729999542236328</v>
      </c>
      <c r="AO238" s="11">
        <v>25.409999847412109</v>
      </c>
      <c r="AP238" s="11">
        <v>1.9999999552965164E-2</v>
      </c>
      <c r="AQ238" s="11">
        <v>7.0000002160668373E-3</v>
      </c>
      <c r="AR238" s="11">
        <v>4.6000000089406967E-2</v>
      </c>
    </row>
    <row r="239" spans="1:44" ht="17" customHeight="1" x14ac:dyDescent="0.2">
      <c r="A239" t="s">
        <v>357</v>
      </c>
      <c r="B239" s="18">
        <v>201604</v>
      </c>
      <c r="D239">
        <v>70</v>
      </c>
      <c r="E239" t="s">
        <v>1034</v>
      </c>
      <c r="F239" t="s">
        <v>86</v>
      </c>
      <c r="G239" s="21" t="s">
        <v>270</v>
      </c>
      <c r="H239" t="b">
        <v>1</v>
      </c>
      <c r="J239" s="18">
        <v>1</v>
      </c>
      <c r="K239">
        <v>1</v>
      </c>
      <c r="L239">
        <v>515</v>
      </c>
      <c r="N239" s="16" t="b">
        <v>0</v>
      </c>
      <c r="O239" s="20" t="b">
        <v>1</v>
      </c>
      <c r="Q239">
        <v>6</v>
      </c>
      <c r="R239" s="21">
        <v>330</v>
      </c>
      <c r="T239" s="10">
        <v>1814</v>
      </c>
      <c r="U239" s="10">
        <v>1841</v>
      </c>
      <c r="Y239" s="11">
        <v>707</v>
      </c>
      <c r="Z239" s="12" t="s">
        <v>357</v>
      </c>
      <c r="AA239" s="13">
        <v>42474</v>
      </c>
      <c r="AB239" s="14">
        <v>0.97898148148148145</v>
      </c>
      <c r="AC239" s="15">
        <v>42474.978981481479</v>
      </c>
      <c r="AD239" s="11">
        <v>32.816319999999997</v>
      </c>
      <c r="AE239" s="11">
        <v>-123.90667999999999</v>
      </c>
      <c r="AF239" s="11">
        <v>1</v>
      </c>
      <c r="AG239" s="11">
        <v>515</v>
      </c>
      <c r="AH239" s="11">
        <v>0</v>
      </c>
      <c r="AI239" s="11">
        <v>5.804999828338623</v>
      </c>
      <c r="AJ239" s="11">
        <v>34.228199005126953</v>
      </c>
      <c r="AK239" s="11">
        <v>26.97831916809082</v>
      </c>
      <c r="AL239" s="11">
        <v>0.38400000333786011</v>
      </c>
      <c r="AM239" s="11">
        <v>3.1099998950958252</v>
      </c>
      <c r="AN239" s="11">
        <v>78.160003662109375</v>
      </c>
      <c r="AO239" s="11">
        <v>39.919998168945312</v>
      </c>
      <c r="AP239" s="11">
        <v>0</v>
      </c>
      <c r="AQ239" s="36"/>
      <c r="AR239" s="36"/>
    </row>
    <row r="240" spans="1:44" ht="17" customHeight="1" x14ac:dyDescent="0.2">
      <c r="A240" t="s">
        <v>360</v>
      </c>
      <c r="B240" s="18">
        <v>201604</v>
      </c>
      <c r="D240">
        <v>73</v>
      </c>
      <c r="E240" t="s">
        <v>1034</v>
      </c>
      <c r="F240" t="s">
        <v>76</v>
      </c>
      <c r="G240" s="21" t="s">
        <v>270</v>
      </c>
      <c r="H240" t="b">
        <v>1</v>
      </c>
      <c r="J240" s="18">
        <v>8</v>
      </c>
      <c r="K240">
        <v>8</v>
      </c>
      <c r="L240">
        <v>170</v>
      </c>
      <c r="N240" s="16" t="b">
        <v>0</v>
      </c>
      <c r="O240" s="20" t="b">
        <v>1</v>
      </c>
      <c r="Q240">
        <v>5.9</v>
      </c>
      <c r="R240" s="21">
        <v>330</v>
      </c>
      <c r="T240" s="10">
        <v>156</v>
      </c>
      <c r="U240" s="10">
        <v>224</v>
      </c>
      <c r="Y240" s="11">
        <v>709</v>
      </c>
      <c r="Z240" s="12" t="s">
        <v>360</v>
      </c>
      <c r="AA240" s="13">
        <v>42476</v>
      </c>
      <c r="AB240" s="14">
        <v>0.31396990740740743</v>
      </c>
      <c r="AC240" s="15">
        <v>42476.313969907409</v>
      </c>
      <c r="AD240" s="11">
        <v>34.318820000000002</v>
      </c>
      <c r="AE240" s="11">
        <v>-120.80942</v>
      </c>
      <c r="AF240" s="11">
        <v>1</v>
      </c>
      <c r="AG240" s="11">
        <v>171</v>
      </c>
      <c r="AH240" s="11">
        <v>-1</v>
      </c>
      <c r="AI240" s="11">
        <v>9.1479997634887695</v>
      </c>
      <c r="AJ240" s="11">
        <v>34.039901733398438</v>
      </c>
      <c r="AK240" s="11">
        <v>26.349000930786133</v>
      </c>
      <c r="AL240" s="11">
        <v>1.9299999475479126</v>
      </c>
      <c r="AM240" s="11">
        <v>2.2100000381469727</v>
      </c>
      <c r="AN240" s="11">
        <v>34.930000305175781</v>
      </c>
      <c r="AO240" s="11">
        <v>28.219999313354492</v>
      </c>
      <c r="AP240" s="11">
        <v>9.0000003576278687E-2</v>
      </c>
      <c r="AQ240" s="11">
        <v>0.11500000208616257</v>
      </c>
      <c r="AR240" s="11">
        <v>0.12700000405311584</v>
      </c>
    </row>
    <row r="241" spans="1:44" ht="17" customHeight="1" x14ac:dyDescent="0.2">
      <c r="A241" t="s">
        <v>361</v>
      </c>
      <c r="B241" s="18">
        <v>201604</v>
      </c>
      <c r="D241">
        <v>73</v>
      </c>
      <c r="E241" t="s">
        <v>1034</v>
      </c>
      <c r="F241" t="s">
        <v>76</v>
      </c>
      <c r="G241" s="21" t="s">
        <v>270</v>
      </c>
      <c r="H241" t="b">
        <v>1</v>
      </c>
      <c r="J241" s="18">
        <v>1</v>
      </c>
      <c r="K241">
        <v>1</v>
      </c>
      <c r="L241">
        <v>515</v>
      </c>
      <c r="N241" s="16" t="b">
        <v>0</v>
      </c>
      <c r="O241" s="20" t="b">
        <v>1</v>
      </c>
      <c r="Q241">
        <v>5.9</v>
      </c>
      <c r="R241" s="21">
        <v>330</v>
      </c>
      <c r="T241" s="10">
        <v>156</v>
      </c>
      <c r="U241" s="10">
        <v>224</v>
      </c>
      <c r="Y241" s="11">
        <v>710</v>
      </c>
      <c r="Z241" s="12" t="s">
        <v>361</v>
      </c>
      <c r="AA241" s="13">
        <v>42476</v>
      </c>
      <c r="AB241" s="14">
        <v>0.31396990740740743</v>
      </c>
      <c r="AC241" s="15">
        <v>42476.313969907409</v>
      </c>
      <c r="AD241" s="11">
        <v>34.318820000000002</v>
      </c>
      <c r="AE241" s="11">
        <v>-120.80942</v>
      </c>
      <c r="AF241" s="11">
        <v>1</v>
      </c>
      <c r="AG241" s="11">
        <v>519</v>
      </c>
      <c r="AH241" s="11">
        <v>-4</v>
      </c>
      <c r="AI241" s="11">
        <v>5.9380002021789551</v>
      </c>
      <c r="AJ241" s="11">
        <v>34.286098480224609</v>
      </c>
      <c r="AK241" s="11">
        <v>27.00786018371582</v>
      </c>
      <c r="AL241" s="11">
        <v>0.32100000977516174</v>
      </c>
      <c r="AM241" s="11">
        <v>3.1400001049041748</v>
      </c>
      <c r="AN241" s="11">
        <v>76.589996337890625</v>
      </c>
      <c r="AO241" s="11">
        <v>39.889999389648438</v>
      </c>
      <c r="AP241" s="11">
        <v>2.9999999329447746E-2</v>
      </c>
      <c r="AQ241" s="36"/>
      <c r="AR241" s="36"/>
    </row>
    <row r="242" spans="1:44" ht="17" customHeight="1" x14ac:dyDescent="0.2">
      <c r="A242" t="s">
        <v>1364</v>
      </c>
      <c r="B242" s="18">
        <v>201607</v>
      </c>
      <c r="D242">
        <v>8</v>
      </c>
      <c r="E242" t="s">
        <v>1029</v>
      </c>
      <c r="F242" t="s">
        <v>49</v>
      </c>
      <c r="G242" s="21" t="s">
        <v>28</v>
      </c>
      <c r="H242" t="b">
        <v>0</v>
      </c>
      <c r="J242" s="18">
        <v>8</v>
      </c>
      <c r="K242">
        <v>8</v>
      </c>
      <c r="L242">
        <v>170</v>
      </c>
      <c r="N242" s="16" t="b">
        <v>0</v>
      </c>
      <c r="O242" s="20" t="b">
        <v>1</v>
      </c>
      <c r="Q242">
        <v>5.87</v>
      </c>
      <c r="R242" s="21">
        <v>330</v>
      </c>
      <c r="T242" s="10">
        <v>1307</v>
      </c>
      <c r="U242" s="10">
        <v>1337</v>
      </c>
      <c r="Y242" s="11">
        <v>715</v>
      </c>
      <c r="Z242" s="12" t="s">
        <v>1364</v>
      </c>
      <c r="AA242" s="13">
        <v>42562</v>
      </c>
      <c r="AB242" s="14">
        <v>0.82233796296296291</v>
      </c>
      <c r="AC242" s="15">
        <v>42562.822337962964</v>
      </c>
      <c r="AD242" s="11">
        <v>32.341470000000001</v>
      </c>
      <c r="AE242" s="11">
        <v>-118.5479</v>
      </c>
      <c r="AF242" s="11">
        <v>1</v>
      </c>
      <c r="AG242" s="11">
        <v>170</v>
      </c>
      <c r="AH242" s="11">
        <v>0</v>
      </c>
      <c r="AI242" s="11">
        <v>8.5710000991821289</v>
      </c>
      <c r="AJ242" s="11">
        <v>34.069198608398438</v>
      </c>
      <c r="AK242" s="11">
        <v>26.462230682373047</v>
      </c>
      <c r="AL242" s="11">
        <v>2.0420000553131104</v>
      </c>
      <c r="AM242" s="11">
        <v>2.2599999904632568</v>
      </c>
      <c r="AN242" s="11">
        <v>36.779998779296875</v>
      </c>
      <c r="AO242" s="11">
        <v>28.649999618530273</v>
      </c>
      <c r="AP242" s="11">
        <v>0.89999997615814209</v>
      </c>
      <c r="AQ242" s="11">
        <v>7.0000002160668373E-3</v>
      </c>
      <c r="AR242" s="11">
        <v>5.4999999701976776E-2</v>
      </c>
    </row>
    <row r="243" spans="1:44" ht="17" customHeight="1" x14ac:dyDescent="0.2">
      <c r="A243" t="s">
        <v>1365</v>
      </c>
      <c r="B243" s="18">
        <v>201607</v>
      </c>
      <c r="D243">
        <v>8</v>
      </c>
      <c r="E243" t="s">
        <v>1029</v>
      </c>
      <c r="F243" t="s">
        <v>49</v>
      </c>
      <c r="G243" s="21" t="s">
        <v>28</v>
      </c>
      <c r="H243" t="b">
        <v>0</v>
      </c>
      <c r="J243" s="18">
        <v>1</v>
      </c>
      <c r="K243">
        <v>1</v>
      </c>
      <c r="L243">
        <v>515</v>
      </c>
      <c r="N243" s="16" t="b">
        <v>0</v>
      </c>
      <c r="O243" s="20" t="b">
        <v>1</v>
      </c>
      <c r="Q243">
        <v>6.38</v>
      </c>
      <c r="R243" s="21">
        <v>330</v>
      </c>
      <c r="T243" s="10">
        <v>1307</v>
      </c>
      <c r="U243" s="10">
        <v>1337</v>
      </c>
      <c r="Y243" s="11">
        <v>716</v>
      </c>
      <c r="Z243" s="12" t="s">
        <v>1365</v>
      </c>
      <c r="AA243" s="13">
        <v>42562</v>
      </c>
      <c r="AB243" s="14">
        <v>0.82233796296296291</v>
      </c>
      <c r="AC243" s="15">
        <v>42562.822337962964</v>
      </c>
      <c r="AD243" s="11">
        <v>32.341470000000001</v>
      </c>
      <c r="AE243" s="11">
        <v>-118.5479</v>
      </c>
      <c r="AF243" s="11">
        <v>1</v>
      </c>
      <c r="AG243" s="11">
        <v>515</v>
      </c>
      <c r="AH243" s="11">
        <v>0</v>
      </c>
      <c r="AI243" s="11">
        <v>5.929999828338623</v>
      </c>
      <c r="AJ243" s="11">
        <v>34.316001892089844</v>
      </c>
      <c r="AK243" s="11">
        <v>27.03240966796875</v>
      </c>
      <c r="AL243" s="11">
        <v>0.28499999642372131</v>
      </c>
      <c r="AM243" s="11">
        <v>3.1600000858306885</v>
      </c>
      <c r="AN243" s="11">
        <v>79.160003662109375</v>
      </c>
      <c r="AO243" s="11">
        <v>39.819999694824219</v>
      </c>
      <c r="AP243" s="11">
        <v>0.33000001311302185</v>
      </c>
      <c r="AQ243" s="36"/>
      <c r="AR243" s="36"/>
    </row>
    <row r="244" spans="1:44" ht="17" customHeight="1" x14ac:dyDescent="0.2">
      <c r="A244" t="s">
        <v>1368</v>
      </c>
      <c r="B244" s="18">
        <v>201607</v>
      </c>
      <c r="D244">
        <v>12</v>
      </c>
      <c r="E244" t="s">
        <v>1029</v>
      </c>
      <c r="F244" t="s">
        <v>362</v>
      </c>
      <c r="G244" s="21" t="s">
        <v>28</v>
      </c>
      <c r="H244" t="b">
        <v>0</v>
      </c>
      <c r="J244" s="18">
        <v>8</v>
      </c>
      <c r="K244">
        <v>8</v>
      </c>
      <c r="L244">
        <v>170</v>
      </c>
      <c r="N244" s="16" t="b">
        <v>0</v>
      </c>
      <c r="O244" s="20" t="b">
        <v>1</v>
      </c>
      <c r="Q244">
        <v>6.15</v>
      </c>
      <c r="R244" s="21">
        <v>330</v>
      </c>
      <c r="T244" s="10">
        <v>1147</v>
      </c>
      <c r="U244" s="10">
        <v>1212</v>
      </c>
      <c r="Y244" s="11">
        <v>719</v>
      </c>
      <c r="Z244" s="12" t="s">
        <v>1368</v>
      </c>
      <c r="AA244" s="13">
        <v>42563</v>
      </c>
      <c r="AB244" s="14">
        <v>0.72339120370370369</v>
      </c>
      <c r="AC244" s="15">
        <v>42563.723391203705</v>
      </c>
      <c r="AD244" s="11">
        <v>31.510380000000001</v>
      </c>
      <c r="AE244" s="11">
        <v>-120.25123000000001</v>
      </c>
      <c r="AF244" s="11">
        <v>1</v>
      </c>
      <c r="AG244" s="11">
        <v>171</v>
      </c>
      <c r="AH244" s="11">
        <v>-1</v>
      </c>
      <c r="AI244" s="11">
        <v>9.1929998397827148</v>
      </c>
      <c r="AJ244" s="11">
        <v>33.914100646972656</v>
      </c>
      <c r="AK244" s="11">
        <v>26.243349075317383</v>
      </c>
      <c r="AL244" s="11">
        <v>2.4110000133514404</v>
      </c>
      <c r="AM244" s="11">
        <v>2.059999942779541</v>
      </c>
      <c r="AN244" s="11">
        <v>29.520000457763672</v>
      </c>
      <c r="AO244" s="11">
        <v>25.610000610351562</v>
      </c>
      <c r="AP244" s="11">
        <v>0</v>
      </c>
      <c r="AQ244" s="11">
        <v>7.0000002160668373E-3</v>
      </c>
      <c r="AR244" s="11">
        <v>4.8999998718500137E-2</v>
      </c>
    </row>
    <row r="245" spans="1:44" ht="17" customHeight="1" x14ac:dyDescent="0.2">
      <c r="A245" t="s">
        <v>1369</v>
      </c>
      <c r="B245" s="18">
        <v>201607</v>
      </c>
      <c r="D245">
        <v>12</v>
      </c>
      <c r="E245" t="s">
        <v>1029</v>
      </c>
      <c r="F245" t="s">
        <v>362</v>
      </c>
      <c r="G245" s="21" t="s">
        <v>28</v>
      </c>
      <c r="H245" t="b">
        <v>0</v>
      </c>
      <c r="J245" s="18">
        <v>1</v>
      </c>
      <c r="K245">
        <v>1</v>
      </c>
      <c r="L245">
        <v>515</v>
      </c>
      <c r="N245" s="16" t="b">
        <v>0</v>
      </c>
      <c r="O245" s="20" t="b">
        <v>1</v>
      </c>
      <c r="Q245">
        <v>6.1</v>
      </c>
      <c r="R245" s="21">
        <v>330</v>
      </c>
      <c r="T245" s="10">
        <v>1147</v>
      </c>
      <c r="U245" s="10">
        <v>1209</v>
      </c>
      <c r="Y245" s="11">
        <v>720</v>
      </c>
      <c r="Z245" s="12" t="s">
        <v>1369</v>
      </c>
      <c r="AA245" s="13">
        <v>42563</v>
      </c>
      <c r="AB245" s="14">
        <v>0.72339120370370369</v>
      </c>
      <c r="AC245" s="15">
        <v>42563.723391203705</v>
      </c>
      <c r="AD245" s="11">
        <v>31.510380000000001</v>
      </c>
      <c r="AE245" s="11">
        <v>-120.25123000000001</v>
      </c>
      <c r="AF245" s="11">
        <v>1</v>
      </c>
      <c r="AG245" s="11">
        <v>514</v>
      </c>
      <c r="AH245" s="11">
        <v>1</v>
      </c>
      <c r="AI245" s="11">
        <v>5.7709999084472656</v>
      </c>
      <c r="AJ245" s="11">
        <v>34.275501251220703</v>
      </c>
      <c r="AK245" s="11">
        <v>27.019859313964844</v>
      </c>
      <c r="AL245" s="11">
        <v>0.29699999094009399</v>
      </c>
      <c r="AM245" s="11">
        <v>3.1600000858306885</v>
      </c>
      <c r="AN245" s="11">
        <v>79.639999389648438</v>
      </c>
      <c r="AO245" s="11">
        <v>39.069999694824219</v>
      </c>
      <c r="AP245" s="11">
        <v>0</v>
      </c>
      <c r="AQ245" s="36"/>
      <c r="AR245" s="36"/>
    </row>
    <row r="246" spans="1:44" ht="17" customHeight="1" x14ac:dyDescent="0.2">
      <c r="A246" t="s">
        <v>1372</v>
      </c>
      <c r="B246" s="18">
        <v>201607</v>
      </c>
      <c r="D246">
        <v>16</v>
      </c>
      <c r="E246" t="s">
        <v>1029</v>
      </c>
      <c r="F246" t="s">
        <v>51</v>
      </c>
      <c r="G246" s="21" t="s">
        <v>28</v>
      </c>
      <c r="H246" t="b">
        <v>0</v>
      </c>
      <c r="J246" s="18">
        <v>8</v>
      </c>
      <c r="K246">
        <v>8</v>
      </c>
      <c r="L246">
        <v>170</v>
      </c>
      <c r="N246" s="16" t="b">
        <v>0</v>
      </c>
      <c r="O246" s="20" t="b">
        <v>1</v>
      </c>
      <c r="Q246">
        <v>6</v>
      </c>
      <c r="R246" s="21">
        <v>330</v>
      </c>
      <c r="T246" s="10">
        <v>1115</v>
      </c>
      <c r="U246" s="10">
        <v>1138</v>
      </c>
      <c r="Y246" s="11">
        <v>723</v>
      </c>
      <c r="Z246" s="12" t="s">
        <v>1372</v>
      </c>
      <c r="AA246" s="13">
        <v>42564</v>
      </c>
      <c r="AB246" s="14">
        <v>0.74716435185185182</v>
      </c>
      <c r="AC246" s="15">
        <v>42564.747164351851</v>
      </c>
      <c r="AD246" s="11">
        <v>30.177479999999999</v>
      </c>
      <c r="AE246" s="11">
        <v>-122.92037000000001</v>
      </c>
      <c r="AF246" s="11">
        <v>1</v>
      </c>
      <c r="AG246" s="11">
        <v>170</v>
      </c>
      <c r="AH246" s="11">
        <v>0</v>
      </c>
      <c r="AI246" s="11">
        <v>10.069000244140625</v>
      </c>
      <c r="AJ246" s="11">
        <v>33.350700378417969</v>
      </c>
      <c r="AK246" s="11">
        <v>25.659589767456055</v>
      </c>
      <c r="AL246" s="11">
        <v>4.5529999732971191</v>
      </c>
      <c r="AM246" s="11">
        <v>1.2400000095367432</v>
      </c>
      <c r="AN246" s="11">
        <v>13.439999580383301</v>
      </c>
      <c r="AO246" s="11">
        <v>15.159999847412109</v>
      </c>
      <c r="AP246" s="11">
        <v>0</v>
      </c>
      <c r="AQ246" s="11">
        <v>7.5000002980232239E-2</v>
      </c>
      <c r="AR246" s="11">
        <v>9.3999996781349182E-2</v>
      </c>
    </row>
    <row r="247" spans="1:44" ht="17" customHeight="1" x14ac:dyDescent="0.2">
      <c r="A247" t="s">
        <v>1373</v>
      </c>
      <c r="B247" s="18">
        <v>201607</v>
      </c>
      <c r="D247">
        <v>16</v>
      </c>
      <c r="E247" t="s">
        <v>1029</v>
      </c>
      <c r="F247" t="s">
        <v>51</v>
      </c>
      <c r="G247" s="21" t="s">
        <v>28</v>
      </c>
      <c r="H247" t="b">
        <v>0</v>
      </c>
      <c r="J247" s="18">
        <v>1</v>
      </c>
      <c r="K247">
        <v>1</v>
      </c>
      <c r="L247">
        <v>515</v>
      </c>
      <c r="N247" s="16" t="b">
        <v>0</v>
      </c>
      <c r="O247" s="20" t="b">
        <v>1</v>
      </c>
      <c r="Q247">
        <v>5.75</v>
      </c>
      <c r="R247" s="21">
        <v>330</v>
      </c>
      <c r="T247" s="10">
        <v>1115</v>
      </c>
      <c r="U247" s="10">
        <v>1138</v>
      </c>
      <c r="Y247" s="11">
        <v>724</v>
      </c>
      <c r="Z247" s="12" t="s">
        <v>1373</v>
      </c>
      <c r="AA247" s="13">
        <v>42564</v>
      </c>
      <c r="AB247" s="14">
        <v>0.74716435185185182</v>
      </c>
      <c r="AC247" s="15">
        <v>42564.747164351851</v>
      </c>
      <c r="AD247" s="11">
        <v>30.177479999999999</v>
      </c>
      <c r="AE247" s="11">
        <v>-122.92037000000001</v>
      </c>
      <c r="AF247" s="11">
        <v>1</v>
      </c>
      <c r="AG247" s="11">
        <v>518</v>
      </c>
      <c r="AH247" s="11">
        <v>-3</v>
      </c>
      <c r="AI247" s="11">
        <v>5.7849998474121094</v>
      </c>
      <c r="AJ247" s="11">
        <v>34.211498260498047</v>
      </c>
      <c r="AK247" s="11">
        <v>26.967609405517578</v>
      </c>
      <c r="AL247" s="11">
        <v>0.47699999809265137</v>
      </c>
      <c r="AM247" s="11">
        <v>3.1099998950958252</v>
      </c>
      <c r="AN247" s="11">
        <v>76.889999389648438</v>
      </c>
      <c r="AO247" s="11">
        <v>40.700000762939453</v>
      </c>
      <c r="AP247" s="11">
        <v>0</v>
      </c>
      <c r="AQ247" s="36"/>
      <c r="AR247" s="36"/>
    </row>
    <row r="248" spans="1:44" ht="17" customHeight="1" x14ac:dyDescent="0.2">
      <c r="A248" t="s">
        <v>365</v>
      </c>
      <c r="B248" s="18">
        <v>201607</v>
      </c>
      <c r="D248">
        <v>18</v>
      </c>
      <c r="E248" t="s">
        <v>1030</v>
      </c>
      <c r="F248" t="s">
        <v>32</v>
      </c>
      <c r="G248" s="21" t="s">
        <v>270</v>
      </c>
      <c r="H248" t="b">
        <v>1</v>
      </c>
      <c r="J248" s="18">
        <v>8</v>
      </c>
      <c r="K248">
        <v>8</v>
      </c>
      <c r="L248">
        <v>170</v>
      </c>
      <c r="N248" s="16" t="b">
        <v>0</v>
      </c>
      <c r="O248" s="20" t="b">
        <v>1</v>
      </c>
      <c r="Q248">
        <v>5.18</v>
      </c>
      <c r="R248" s="21">
        <v>330</v>
      </c>
      <c r="T248" s="10">
        <v>151</v>
      </c>
      <c r="U248" s="10">
        <v>208</v>
      </c>
      <c r="Y248" s="11">
        <v>727</v>
      </c>
      <c r="Z248" s="12" t="s">
        <v>365</v>
      </c>
      <c r="AA248" s="13">
        <v>42565</v>
      </c>
      <c r="AB248" s="14">
        <v>0.29462962962962963</v>
      </c>
      <c r="AC248" s="15">
        <v>42565.294629629629</v>
      </c>
      <c r="AD248" s="11">
        <v>30.41732</v>
      </c>
      <c r="AE248" s="11">
        <v>-123.9958</v>
      </c>
      <c r="AF248" s="11">
        <v>1</v>
      </c>
      <c r="AG248" s="11">
        <v>170</v>
      </c>
      <c r="AH248" s="11">
        <v>0</v>
      </c>
      <c r="AI248" s="11">
        <v>9.1899995803833008</v>
      </c>
      <c r="AJ248" s="11">
        <v>33.631099700927734</v>
      </c>
      <c r="AK248" s="11">
        <v>26.022300720214844</v>
      </c>
      <c r="AL248" s="11">
        <v>3.8210000991821289</v>
      </c>
      <c r="AM248" s="11">
        <v>1.6200000047683716</v>
      </c>
      <c r="AN248" s="11">
        <v>21.149999618530273</v>
      </c>
      <c r="AO248" s="11">
        <v>20.870000839233398</v>
      </c>
      <c r="AP248" s="11">
        <v>0</v>
      </c>
      <c r="AQ248" s="11">
        <v>1.4999999664723873E-2</v>
      </c>
      <c r="AR248" s="11">
        <v>4.8999998718500137E-2</v>
      </c>
    </row>
    <row r="249" spans="1:44" ht="17" customHeight="1" x14ac:dyDescent="0.2">
      <c r="A249" t="s">
        <v>366</v>
      </c>
      <c r="B249" s="18">
        <v>201607</v>
      </c>
      <c r="D249">
        <v>18</v>
      </c>
      <c r="E249" t="s">
        <v>1030</v>
      </c>
      <c r="F249" t="s">
        <v>32</v>
      </c>
      <c r="G249" s="21" t="s">
        <v>270</v>
      </c>
      <c r="H249" t="b">
        <v>1</v>
      </c>
      <c r="J249" s="18">
        <v>1</v>
      </c>
      <c r="K249">
        <v>1</v>
      </c>
      <c r="L249">
        <v>515</v>
      </c>
      <c r="N249" s="16" t="b">
        <v>0</v>
      </c>
      <c r="O249" s="20" t="b">
        <v>1</v>
      </c>
      <c r="Q249">
        <v>5.26</v>
      </c>
      <c r="R249" s="21">
        <v>330</v>
      </c>
      <c r="T249" s="10">
        <v>151</v>
      </c>
      <c r="U249" s="10">
        <v>210</v>
      </c>
      <c r="Y249" s="11">
        <v>728</v>
      </c>
      <c r="Z249" s="12" t="s">
        <v>366</v>
      </c>
      <c r="AA249" s="13">
        <v>42565</v>
      </c>
      <c r="AB249" s="14">
        <v>0.29462962962962963</v>
      </c>
      <c r="AC249" s="15">
        <v>42565.294629629629</v>
      </c>
      <c r="AD249" s="11">
        <v>30.41732</v>
      </c>
      <c r="AE249" s="11">
        <v>-123.9958</v>
      </c>
      <c r="AF249" s="11">
        <v>1</v>
      </c>
      <c r="AG249" s="11">
        <v>516</v>
      </c>
      <c r="AH249" s="11">
        <v>-1</v>
      </c>
      <c r="AI249" s="11">
        <v>5.7160000801086426</v>
      </c>
      <c r="AJ249" s="11">
        <v>34.226600646972656</v>
      </c>
      <c r="AK249" s="11">
        <v>26.987890243530273</v>
      </c>
      <c r="AL249" s="11">
        <v>0.39899998903274536</v>
      </c>
      <c r="AM249" s="11">
        <v>3.1600000858306885</v>
      </c>
      <c r="AN249" s="11">
        <v>78.699996948242188</v>
      </c>
      <c r="AO249" s="11">
        <v>40.790000915527344</v>
      </c>
      <c r="AP249" s="11">
        <v>0</v>
      </c>
      <c r="AQ249" s="36"/>
      <c r="AR249" s="36"/>
    </row>
    <row r="250" spans="1:44" ht="17" customHeight="1" x14ac:dyDescent="0.2">
      <c r="A250" t="s">
        <v>369</v>
      </c>
      <c r="B250" s="18">
        <v>201607</v>
      </c>
      <c r="D250">
        <v>21</v>
      </c>
      <c r="E250" t="s">
        <v>1030</v>
      </c>
      <c r="F250" t="s">
        <v>36</v>
      </c>
      <c r="G250" s="21" t="s">
        <v>270</v>
      </c>
      <c r="H250" t="b">
        <v>1</v>
      </c>
      <c r="J250" s="18">
        <v>8</v>
      </c>
      <c r="K250">
        <v>8</v>
      </c>
      <c r="L250">
        <v>170</v>
      </c>
      <c r="N250" s="16" t="b">
        <v>0</v>
      </c>
      <c r="O250" s="20" t="b">
        <v>1</v>
      </c>
      <c r="Q250">
        <v>6.2</v>
      </c>
      <c r="R250" s="21">
        <v>330</v>
      </c>
      <c r="T250" s="10">
        <v>2225</v>
      </c>
      <c r="U250" s="10">
        <v>2255</v>
      </c>
      <c r="Y250" s="11">
        <v>735</v>
      </c>
      <c r="Z250" s="12" t="s">
        <v>369</v>
      </c>
      <c r="AA250" s="13">
        <v>42566</v>
      </c>
      <c r="AB250" s="14">
        <v>0.17314814814814813</v>
      </c>
      <c r="AC250" s="15">
        <v>42566.173148148147</v>
      </c>
      <c r="AD250" s="11">
        <v>31.422429999999999</v>
      </c>
      <c r="AE250" s="11">
        <v>-121.9911</v>
      </c>
      <c r="AF250" s="11">
        <v>1</v>
      </c>
      <c r="AG250" s="11">
        <v>171</v>
      </c>
      <c r="AH250" s="11">
        <v>-1</v>
      </c>
      <c r="AI250" s="11">
        <v>9.5869998931884766</v>
      </c>
      <c r="AJ250" s="11">
        <v>33.687099456787109</v>
      </c>
      <c r="AK250" s="11">
        <v>26.00214958190918</v>
      </c>
      <c r="AL250" s="11">
        <v>3.5520000457763672</v>
      </c>
      <c r="AM250" s="11">
        <v>1.6799999475479126</v>
      </c>
      <c r="AN250" s="11">
        <v>21.540000915527344</v>
      </c>
      <c r="AO250" s="11">
        <v>21.049999237060547</v>
      </c>
      <c r="AP250" s="11">
        <v>0</v>
      </c>
      <c r="AQ250" s="11">
        <v>8.999999612569809E-3</v>
      </c>
      <c r="AR250" s="11">
        <v>2.7000000700354576E-2</v>
      </c>
    </row>
    <row r="251" spans="1:44" ht="17" customHeight="1" x14ac:dyDescent="0.2">
      <c r="A251" t="s">
        <v>370</v>
      </c>
      <c r="B251" s="18">
        <v>201607</v>
      </c>
      <c r="D251">
        <v>21</v>
      </c>
      <c r="E251" t="s">
        <v>1030</v>
      </c>
      <c r="F251" t="s">
        <v>36</v>
      </c>
      <c r="G251" s="21" t="s">
        <v>270</v>
      </c>
      <c r="H251" t="b">
        <v>1</v>
      </c>
      <c r="J251" s="18">
        <v>1</v>
      </c>
      <c r="K251">
        <v>1</v>
      </c>
      <c r="L251">
        <v>515</v>
      </c>
      <c r="N251" s="16" t="b">
        <v>0</v>
      </c>
      <c r="O251" s="20" t="b">
        <v>1</v>
      </c>
      <c r="Q251">
        <v>5.8</v>
      </c>
      <c r="R251" s="21">
        <v>330</v>
      </c>
      <c r="T251" s="10">
        <v>2225</v>
      </c>
      <c r="U251" s="10">
        <v>2252</v>
      </c>
      <c r="Y251" s="11">
        <v>736</v>
      </c>
      <c r="Z251" s="12" t="s">
        <v>370</v>
      </c>
      <c r="AA251" s="13">
        <v>42566</v>
      </c>
      <c r="AB251" s="14">
        <v>0.17314814814814813</v>
      </c>
      <c r="AC251" s="15">
        <v>42566.173148148147</v>
      </c>
      <c r="AD251" s="11">
        <v>31.422429999999999</v>
      </c>
      <c r="AE251" s="11">
        <v>-121.9911</v>
      </c>
      <c r="AF251" s="11">
        <v>1</v>
      </c>
      <c r="AG251" s="11">
        <v>516</v>
      </c>
      <c r="AH251" s="11">
        <v>-1</v>
      </c>
      <c r="AI251" s="11">
        <v>5.9079999923706055</v>
      </c>
      <c r="AJ251" s="11">
        <v>34.215198516845703</v>
      </c>
      <c r="AK251" s="11">
        <v>26.955419540405273</v>
      </c>
      <c r="AL251" s="11">
        <v>0.45399999618530273</v>
      </c>
      <c r="AM251" s="11">
        <v>3.1099998950958252</v>
      </c>
      <c r="AN251" s="11">
        <v>75.209999084472656</v>
      </c>
      <c r="AO251" s="11">
        <v>39.659999847412109</v>
      </c>
      <c r="AP251" s="11">
        <v>0</v>
      </c>
      <c r="AQ251" s="36"/>
      <c r="AR251" s="36"/>
    </row>
    <row r="252" spans="1:44" ht="17" customHeight="1" x14ac:dyDescent="0.2">
      <c r="A252" t="s">
        <v>373</v>
      </c>
      <c r="B252" s="18">
        <v>201607</v>
      </c>
      <c r="D252">
        <v>25</v>
      </c>
      <c r="E252" t="s">
        <v>1030</v>
      </c>
      <c r="F252" t="s">
        <v>44</v>
      </c>
      <c r="G252" s="21" t="s">
        <v>270</v>
      </c>
      <c r="H252" t="b">
        <v>1</v>
      </c>
      <c r="I252" t="s">
        <v>372</v>
      </c>
      <c r="J252" s="18">
        <v>8</v>
      </c>
      <c r="K252">
        <v>8</v>
      </c>
      <c r="L252">
        <v>170</v>
      </c>
      <c r="N252" s="16" t="b">
        <v>0</v>
      </c>
      <c r="O252" s="20" t="b">
        <v>1</v>
      </c>
      <c r="Q252">
        <v>5.75</v>
      </c>
      <c r="R252" s="21">
        <v>330</v>
      </c>
      <c r="T252" s="10">
        <v>2212</v>
      </c>
      <c r="U252" s="10">
        <v>2236</v>
      </c>
      <c r="Y252" s="11">
        <v>742</v>
      </c>
      <c r="Z252" s="12" t="s">
        <v>373</v>
      </c>
      <c r="AA252" s="13">
        <v>42567</v>
      </c>
      <c r="AB252" s="14">
        <v>0.20828703703703705</v>
      </c>
      <c r="AC252" s="15">
        <v>42567.208287037036</v>
      </c>
      <c r="AD252" s="11">
        <v>32.650280000000002</v>
      </c>
      <c r="AE252" s="11">
        <v>-119.47866999999999</v>
      </c>
      <c r="AF252" s="11">
        <v>1</v>
      </c>
      <c r="AG252" s="11">
        <v>170</v>
      </c>
      <c r="AH252" s="11">
        <v>0</v>
      </c>
      <c r="AI252" s="11">
        <v>8.7530002593994141</v>
      </c>
      <c r="AJ252" s="11">
        <v>34.153900146484375</v>
      </c>
      <c r="AK252" s="11">
        <v>26.500499725341797</v>
      </c>
      <c r="AL252" s="11">
        <v>1.4309999942779541</v>
      </c>
      <c r="AM252" s="11">
        <v>2.3900001049041748</v>
      </c>
      <c r="AN252" s="11">
        <v>39.459999084472656</v>
      </c>
      <c r="AO252" s="11">
        <v>30.239999771118164</v>
      </c>
      <c r="AP252" s="11">
        <v>0</v>
      </c>
      <c r="AQ252" s="11">
        <v>1.4999999664723873E-2</v>
      </c>
      <c r="AR252" s="11">
        <v>0.13300000131130219</v>
      </c>
    </row>
    <row r="253" spans="1:44" ht="17" customHeight="1" x14ac:dyDescent="0.2">
      <c r="A253" t="s">
        <v>374</v>
      </c>
      <c r="B253" s="18">
        <v>201607</v>
      </c>
      <c r="D253">
        <v>25</v>
      </c>
      <c r="E253" t="s">
        <v>1030</v>
      </c>
      <c r="F253" t="s">
        <v>44</v>
      </c>
      <c r="G253" s="21" t="s">
        <v>270</v>
      </c>
      <c r="H253" t="b">
        <v>1</v>
      </c>
      <c r="I253" t="s">
        <v>372</v>
      </c>
      <c r="J253" s="18">
        <v>1</v>
      </c>
      <c r="K253">
        <v>1</v>
      </c>
      <c r="L253">
        <v>515</v>
      </c>
      <c r="N253" s="16" t="b">
        <v>0</v>
      </c>
      <c r="O253" s="20" t="b">
        <v>1</v>
      </c>
      <c r="Q253">
        <v>5.8</v>
      </c>
      <c r="R253" s="21">
        <v>330</v>
      </c>
      <c r="T253" s="10">
        <v>2212</v>
      </c>
      <c r="U253" s="10">
        <v>2236</v>
      </c>
      <c r="Y253" s="11">
        <v>743</v>
      </c>
      <c r="Z253" s="12" t="s">
        <v>374</v>
      </c>
      <c r="AA253" s="13">
        <v>42567</v>
      </c>
      <c r="AB253" s="14">
        <v>0.20828703703703705</v>
      </c>
      <c r="AC253" s="15">
        <v>42567.208287037036</v>
      </c>
      <c r="AD253" s="11">
        <v>32.650280000000002</v>
      </c>
      <c r="AE253" s="11">
        <v>-119.47866999999999</v>
      </c>
      <c r="AF253" s="11">
        <v>1</v>
      </c>
      <c r="AG253" s="11">
        <v>517</v>
      </c>
      <c r="AH253" s="11">
        <v>-2</v>
      </c>
      <c r="AI253" s="11">
        <v>5.9930000305175781</v>
      </c>
      <c r="AJ253" s="11">
        <v>34.336101531982422</v>
      </c>
      <c r="AK253" s="11">
        <v>27.040529251098633</v>
      </c>
      <c r="AL253" s="11">
        <v>0.24799999594688416</v>
      </c>
      <c r="AM253" s="11">
        <v>3.1600000858306885</v>
      </c>
      <c r="AN253" s="11">
        <v>80.300003051757812</v>
      </c>
      <c r="AO253" s="11">
        <v>39.459999084472656</v>
      </c>
      <c r="AP253" s="11">
        <v>0</v>
      </c>
      <c r="AQ253" s="36"/>
      <c r="AR253" s="36"/>
    </row>
    <row r="254" spans="1:44" ht="17" customHeight="1" x14ac:dyDescent="0.2">
      <c r="A254" t="s">
        <v>1374</v>
      </c>
      <c r="B254" s="18">
        <v>201607</v>
      </c>
      <c r="D254">
        <v>36</v>
      </c>
      <c r="E254" t="s">
        <v>1031</v>
      </c>
      <c r="F254" t="s">
        <v>69</v>
      </c>
      <c r="G254" s="21" t="s">
        <v>28</v>
      </c>
      <c r="H254" t="b">
        <v>0</v>
      </c>
      <c r="J254">
        <v>8</v>
      </c>
      <c r="K254">
        <v>8</v>
      </c>
      <c r="L254">
        <v>170</v>
      </c>
      <c r="N254" s="16" t="b">
        <v>0</v>
      </c>
      <c r="O254" s="20" t="b">
        <v>1</v>
      </c>
      <c r="Q254">
        <v>6.15</v>
      </c>
      <c r="R254" s="21">
        <v>330</v>
      </c>
      <c r="T254" s="10">
        <v>1136</v>
      </c>
      <c r="U254" s="10">
        <v>1206</v>
      </c>
      <c r="Y254" s="11">
        <v>750</v>
      </c>
      <c r="Z254" s="12" t="s">
        <v>1374</v>
      </c>
      <c r="AA254" s="13">
        <v>42568</v>
      </c>
      <c r="AB254" s="14">
        <v>0.76393518518518522</v>
      </c>
      <c r="AC254" s="15">
        <v>42568.763935185183</v>
      </c>
      <c r="AD254" s="11">
        <v>33.661920000000002</v>
      </c>
      <c r="AE254" s="11">
        <v>-118.97468000000001</v>
      </c>
      <c r="AF254" s="11">
        <v>1</v>
      </c>
      <c r="AG254" s="11">
        <v>170</v>
      </c>
      <c r="AH254" s="11">
        <v>0</v>
      </c>
      <c r="AI254" s="11">
        <v>9.1429996490478516</v>
      </c>
      <c r="AJ254" s="11">
        <v>34.061500549316406</v>
      </c>
      <c r="AK254" s="11">
        <v>26.366670608520508</v>
      </c>
      <c r="AL254" s="11">
        <v>2.0109999179840088</v>
      </c>
      <c r="AM254" s="11">
        <v>2.1600000858306885</v>
      </c>
      <c r="AN254" s="11">
        <v>32.380001068115234</v>
      </c>
      <c r="AO254" s="11">
        <v>26.840000152587891</v>
      </c>
      <c r="AP254" s="11">
        <v>0</v>
      </c>
      <c r="AQ254" s="11">
        <v>1.8999999389052391E-2</v>
      </c>
      <c r="AR254" s="11">
        <v>0.10300000011920929</v>
      </c>
    </row>
    <row r="255" spans="1:44" ht="17" customHeight="1" x14ac:dyDescent="0.2">
      <c r="A255" t="s">
        <v>1375</v>
      </c>
      <c r="B255" s="18">
        <v>201607</v>
      </c>
      <c r="D255">
        <v>36</v>
      </c>
      <c r="E255" t="s">
        <v>1031</v>
      </c>
      <c r="F255" t="s">
        <v>69</v>
      </c>
      <c r="G255" s="21" t="s">
        <v>28</v>
      </c>
      <c r="H255" t="b">
        <v>0</v>
      </c>
      <c r="J255">
        <v>1</v>
      </c>
      <c r="K255">
        <v>1</v>
      </c>
      <c r="L255">
        <v>515</v>
      </c>
      <c r="N255" s="16" t="b">
        <v>0</v>
      </c>
      <c r="O255" s="20" t="b">
        <v>1</v>
      </c>
      <c r="Q255">
        <v>6</v>
      </c>
      <c r="R255" s="21">
        <v>330</v>
      </c>
      <c r="T255" s="10">
        <v>1136</v>
      </c>
      <c r="U255" s="10">
        <v>1206</v>
      </c>
      <c r="Y255" s="11">
        <v>751</v>
      </c>
      <c r="Z255" s="12" t="s">
        <v>1375</v>
      </c>
      <c r="AA255" s="13">
        <v>42568</v>
      </c>
      <c r="AB255" s="14">
        <v>0.76393518518518522</v>
      </c>
      <c r="AC255" s="15">
        <v>42568.763935185183</v>
      </c>
      <c r="AD255" s="11">
        <v>33.661920000000002</v>
      </c>
      <c r="AE255" s="11">
        <v>-118.97468000000001</v>
      </c>
      <c r="AF255" s="11">
        <v>1</v>
      </c>
      <c r="AG255" s="11">
        <v>516</v>
      </c>
      <c r="AH255" s="11">
        <v>-1</v>
      </c>
      <c r="AI255" s="11">
        <v>6.2389998435974121</v>
      </c>
      <c r="AJ255" s="11">
        <v>34.313301086425781</v>
      </c>
      <c r="AK255" s="11">
        <v>26.991540908813477</v>
      </c>
      <c r="AL255" s="11">
        <v>0.29600000381469727</v>
      </c>
      <c r="AM255" s="11">
        <v>3.1099998950958252</v>
      </c>
      <c r="AN255" s="11">
        <v>75.349998474121094</v>
      </c>
      <c r="AO255" s="11">
        <v>38.049999237060547</v>
      </c>
      <c r="AP255" s="11">
        <v>0</v>
      </c>
      <c r="AQ255" s="36"/>
      <c r="AR255" s="36"/>
    </row>
    <row r="256" spans="1:44" ht="17" customHeight="1" x14ac:dyDescent="0.2">
      <c r="A256" t="s">
        <v>1378</v>
      </c>
      <c r="B256" s="18">
        <v>201607</v>
      </c>
      <c r="D256">
        <v>41</v>
      </c>
      <c r="E256" t="s">
        <v>1031</v>
      </c>
      <c r="F256" t="s">
        <v>70</v>
      </c>
      <c r="G256" s="21" t="s">
        <v>28</v>
      </c>
      <c r="H256" t="b">
        <v>0</v>
      </c>
      <c r="J256">
        <v>8</v>
      </c>
      <c r="K256">
        <v>8</v>
      </c>
      <c r="L256">
        <v>170</v>
      </c>
      <c r="N256" s="16" t="b">
        <v>0</v>
      </c>
      <c r="O256" s="20" t="b">
        <v>1</v>
      </c>
      <c r="Q256">
        <v>6</v>
      </c>
      <c r="R256" s="21">
        <v>330</v>
      </c>
      <c r="T256" s="10">
        <v>1125</v>
      </c>
      <c r="U256" s="10">
        <v>1155</v>
      </c>
      <c r="Y256" s="11">
        <v>754</v>
      </c>
      <c r="Z256" s="12" t="s">
        <v>1378</v>
      </c>
      <c r="AA256" s="13">
        <v>42569</v>
      </c>
      <c r="AB256" s="14">
        <v>0.75866898148148143</v>
      </c>
      <c r="AC256" s="15">
        <v>42569.758668981478</v>
      </c>
      <c r="AD256" s="11">
        <v>32.658679999999997</v>
      </c>
      <c r="AE256" s="11">
        <v>-121.02513</v>
      </c>
      <c r="AF256" s="11">
        <v>1</v>
      </c>
      <c r="AG256" s="11">
        <v>171</v>
      </c>
      <c r="AH256" s="11">
        <v>-1</v>
      </c>
      <c r="AI256" s="11">
        <v>8.430999755859375</v>
      </c>
      <c r="AJ256" s="11">
        <v>34.007198333740234</v>
      </c>
      <c r="AK256" s="11">
        <v>26.43501091003418</v>
      </c>
      <c r="AL256" s="11">
        <v>2.2939999103546143</v>
      </c>
      <c r="AM256" s="11">
        <v>2.130000114440918</v>
      </c>
      <c r="AN256" s="11">
        <v>34.900001525878906</v>
      </c>
      <c r="AO256" s="11">
        <v>28.649999618530273</v>
      </c>
      <c r="AP256" s="11">
        <v>0</v>
      </c>
      <c r="AQ256" s="11">
        <v>9.9999997764825821E-3</v>
      </c>
      <c r="AR256" s="11">
        <v>8.3999998867511749E-2</v>
      </c>
    </row>
    <row r="257" spans="1:44" ht="17" customHeight="1" x14ac:dyDescent="0.2">
      <c r="A257" t="s">
        <v>1379</v>
      </c>
      <c r="B257" s="18">
        <v>201607</v>
      </c>
      <c r="D257">
        <v>41</v>
      </c>
      <c r="E257" t="s">
        <v>1031</v>
      </c>
      <c r="F257" t="s">
        <v>70</v>
      </c>
      <c r="G257" s="21" t="s">
        <v>28</v>
      </c>
      <c r="H257" t="b">
        <v>0</v>
      </c>
      <c r="J257">
        <v>1</v>
      </c>
      <c r="K257">
        <v>1</v>
      </c>
      <c r="L257">
        <v>515</v>
      </c>
      <c r="N257" s="16" t="b">
        <v>0</v>
      </c>
      <c r="O257" s="20" t="b">
        <v>1</v>
      </c>
      <c r="Q257">
        <v>6.3</v>
      </c>
      <c r="R257" s="21">
        <v>330</v>
      </c>
      <c r="T257" s="10">
        <v>1125</v>
      </c>
      <c r="U257" s="10">
        <v>1155</v>
      </c>
      <c r="Y257" s="11">
        <v>755</v>
      </c>
      <c r="Z257" s="12" t="s">
        <v>1379</v>
      </c>
      <c r="AA257" s="13">
        <v>42569</v>
      </c>
      <c r="AB257" s="14">
        <v>0.75866898148148143</v>
      </c>
      <c r="AC257" s="15">
        <v>42569.758668981478</v>
      </c>
      <c r="AD257" s="11">
        <v>32.658679999999997</v>
      </c>
      <c r="AE257" s="11">
        <v>-121.02513</v>
      </c>
      <c r="AF257" s="11">
        <v>1</v>
      </c>
      <c r="AG257" s="11">
        <v>515</v>
      </c>
      <c r="AH257" s="11">
        <v>0</v>
      </c>
      <c r="AI257" s="11">
        <v>5.6500000953674316</v>
      </c>
      <c r="AJ257" s="11">
        <v>34.272499084472656</v>
      </c>
      <c r="AK257" s="11">
        <v>27.032169342041016</v>
      </c>
      <c r="AL257" s="11">
        <v>0.29199999570846558</v>
      </c>
      <c r="AM257" s="11">
        <v>3.1500000953674316</v>
      </c>
      <c r="AN257" s="11">
        <v>80.900001525878906</v>
      </c>
      <c r="AO257" s="11">
        <v>40.930000305175781</v>
      </c>
      <c r="AP257" s="11">
        <v>0</v>
      </c>
      <c r="AQ257" s="36"/>
      <c r="AR257" s="36"/>
    </row>
    <row r="258" spans="1:44" ht="17" customHeight="1" x14ac:dyDescent="0.2">
      <c r="A258" t="s">
        <v>1382</v>
      </c>
      <c r="B258" s="18">
        <v>201607</v>
      </c>
      <c r="D258">
        <v>44</v>
      </c>
      <c r="E258" t="s">
        <v>1031</v>
      </c>
      <c r="F258" t="s">
        <v>375</v>
      </c>
      <c r="G258" s="21" t="s">
        <v>28</v>
      </c>
      <c r="H258" t="b">
        <v>0</v>
      </c>
      <c r="J258">
        <v>8</v>
      </c>
      <c r="K258">
        <v>8</v>
      </c>
      <c r="L258">
        <v>170</v>
      </c>
      <c r="N258" s="16" t="b">
        <v>0</v>
      </c>
      <c r="O258" s="20" t="b">
        <v>1</v>
      </c>
      <c r="Q258">
        <v>6</v>
      </c>
      <c r="R258" s="21">
        <v>330</v>
      </c>
      <c r="T258" s="10">
        <v>902</v>
      </c>
      <c r="U258" s="10">
        <v>928</v>
      </c>
      <c r="Y258" s="11">
        <v>758</v>
      </c>
      <c r="Z258" s="12" t="s">
        <v>1382</v>
      </c>
      <c r="AA258" s="13">
        <v>42570</v>
      </c>
      <c r="AB258" s="14">
        <v>0.61457175925925922</v>
      </c>
      <c r="AC258" s="15">
        <v>42570.614571759259</v>
      </c>
      <c r="AD258" s="11">
        <v>31.66788</v>
      </c>
      <c r="AE258" s="11">
        <v>-123.07123</v>
      </c>
      <c r="AF258" s="11">
        <v>1</v>
      </c>
      <c r="AG258" s="11">
        <v>170</v>
      </c>
      <c r="AH258" s="11">
        <v>0</v>
      </c>
      <c r="AI258" s="11">
        <v>9.1800003051757812</v>
      </c>
      <c r="AJ258" s="11">
        <v>33.718399047851562</v>
      </c>
      <c r="AK258" s="11">
        <v>26.092220306396484</v>
      </c>
      <c r="AL258" s="11">
        <v>3.2699999809265137</v>
      </c>
      <c r="AM258" s="11">
        <v>1.7899999618530273</v>
      </c>
      <c r="AN258" s="11">
        <v>23.799999237060547</v>
      </c>
      <c r="AO258" s="11">
        <v>23.110000610351562</v>
      </c>
      <c r="AP258" s="11">
        <v>0</v>
      </c>
      <c r="AQ258" s="11">
        <v>4.0000001899898052E-3</v>
      </c>
      <c r="AR258" s="11">
        <v>2.8999999165534973E-2</v>
      </c>
    </row>
    <row r="259" spans="1:44" ht="17" customHeight="1" x14ac:dyDescent="0.2">
      <c r="A259" t="s">
        <v>1383</v>
      </c>
      <c r="B259" s="18">
        <v>201607</v>
      </c>
      <c r="D259">
        <v>44</v>
      </c>
      <c r="E259" t="s">
        <v>1031</v>
      </c>
      <c r="F259" t="s">
        <v>375</v>
      </c>
      <c r="G259" s="21" t="s">
        <v>28</v>
      </c>
      <c r="H259" t="b">
        <v>0</v>
      </c>
      <c r="J259">
        <v>1</v>
      </c>
      <c r="K259">
        <v>1</v>
      </c>
      <c r="L259">
        <v>515</v>
      </c>
      <c r="N259" s="16" t="b">
        <v>0</v>
      </c>
      <c r="O259" s="20" t="b">
        <v>1</v>
      </c>
      <c r="Q259">
        <v>6</v>
      </c>
      <c r="R259" s="21">
        <v>330</v>
      </c>
      <c r="T259" s="10">
        <v>902</v>
      </c>
      <c r="U259" s="10">
        <v>928</v>
      </c>
      <c r="Y259" s="11">
        <v>759</v>
      </c>
      <c r="Z259" s="12" t="s">
        <v>1383</v>
      </c>
      <c r="AA259" s="13">
        <v>42570</v>
      </c>
      <c r="AB259" s="14">
        <v>0.61457175925925922</v>
      </c>
      <c r="AC259" s="15">
        <v>42570.614571759259</v>
      </c>
      <c r="AD259" s="11">
        <v>31.66788</v>
      </c>
      <c r="AE259" s="11">
        <v>-123.07123</v>
      </c>
      <c r="AF259" s="11">
        <v>1</v>
      </c>
      <c r="AG259" s="11">
        <v>516</v>
      </c>
      <c r="AH259" s="11">
        <v>-1</v>
      </c>
      <c r="AI259" s="11">
        <v>5.6609997749328613</v>
      </c>
      <c r="AJ259" s="11">
        <v>34.204399108886719</v>
      </c>
      <c r="AK259" s="11">
        <v>26.976959228515625</v>
      </c>
      <c r="AL259" s="11">
        <v>0.44600000977516174</v>
      </c>
      <c r="AM259" s="11">
        <v>3.0899999141693115</v>
      </c>
      <c r="AN259" s="11">
        <v>78.230003356933594</v>
      </c>
      <c r="AO259" s="11">
        <v>40.220001220703125</v>
      </c>
      <c r="AP259" s="11">
        <v>0</v>
      </c>
      <c r="AQ259" s="36"/>
      <c r="AR259" s="36"/>
    </row>
    <row r="260" spans="1:44" ht="17" customHeight="1" x14ac:dyDescent="0.2">
      <c r="A260" t="s">
        <v>1386</v>
      </c>
      <c r="B260" s="18">
        <v>201607</v>
      </c>
      <c r="D260">
        <v>48</v>
      </c>
      <c r="E260" t="s">
        <v>1032</v>
      </c>
      <c r="F260" t="s">
        <v>221</v>
      </c>
      <c r="G260" s="21" t="s">
        <v>28</v>
      </c>
      <c r="H260" t="b">
        <v>0</v>
      </c>
      <c r="J260">
        <v>8</v>
      </c>
      <c r="K260">
        <v>8</v>
      </c>
      <c r="L260">
        <v>170</v>
      </c>
      <c r="N260" s="16" t="b">
        <v>0</v>
      </c>
      <c r="O260" s="20" t="b">
        <v>1</v>
      </c>
      <c r="Q260">
        <v>5.4</v>
      </c>
      <c r="R260" s="21">
        <v>330</v>
      </c>
      <c r="T260" s="10">
        <v>1050</v>
      </c>
      <c r="U260" s="10">
        <v>1111</v>
      </c>
      <c r="Y260" s="11">
        <v>762</v>
      </c>
      <c r="Z260" s="12" t="s">
        <v>1386</v>
      </c>
      <c r="AA260" s="13">
        <v>42571</v>
      </c>
      <c r="AB260" s="14">
        <v>0.68927083333333339</v>
      </c>
      <c r="AC260" s="15">
        <v>42571.689270833333</v>
      </c>
      <c r="AD260" s="11">
        <v>32.578270000000003</v>
      </c>
      <c r="AE260" s="11">
        <v>-122.81668000000001</v>
      </c>
      <c r="AF260" s="11">
        <v>1</v>
      </c>
      <c r="AG260" s="11">
        <v>170</v>
      </c>
      <c r="AH260" s="11">
        <v>0</v>
      </c>
      <c r="AI260" s="11">
        <v>8.9809999465942383</v>
      </c>
      <c r="AJ260" s="11">
        <v>33.749500274658203</v>
      </c>
      <c r="AK260" s="11">
        <v>26.148040771484375</v>
      </c>
      <c r="AL260" s="11">
        <v>3.3359999656677246</v>
      </c>
      <c r="AM260" s="11">
        <v>1.7699999809265137</v>
      </c>
      <c r="AN260" s="11">
        <v>24.760000228881836</v>
      </c>
      <c r="AO260" s="11">
        <v>23.319999694824219</v>
      </c>
      <c r="AP260" s="11">
        <v>0</v>
      </c>
      <c r="AQ260" s="11">
        <v>3.0000000260770321E-3</v>
      </c>
      <c r="AR260" s="11">
        <v>6.7000001668930054E-2</v>
      </c>
    </row>
    <row r="261" spans="1:44" ht="17" customHeight="1" x14ac:dyDescent="0.2">
      <c r="A261" t="s">
        <v>1387</v>
      </c>
      <c r="B261" s="18">
        <v>201607</v>
      </c>
      <c r="D261">
        <v>48</v>
      </c>
      <c r="E261" t="s">
        <v>1032</v>
      </c>
      <c r="F261" t="s">
        <v>221</v>
      </c>
      <c r="G261" s="21" t="s">
        <v>28</v>
      </c>
      <c r="H261" t="b">
        <v>0</v>
      </c>
      <c r="J261">
        <v>1</v>
      </c>
      <c r="K261">
        <v>1</v>
      </c>
      <c r="L261">
        <v>515</v>
      </c>
      <c r="N261" s="16" t="b">
        <v>0</v>
      </c>
      <c r="O261" s="20" t="b">
        <v>1</v>
      </c>
      <c r="Q261">
        <v>5.26</v>
      </c>
      <c r="R261" s="21">
        <v>330</v>
      </c>
      <c r="T261" s="10">
        <v>1050</v>
      </c>
      <c r="U261" s="10">
        <v>1112</v>
      </c>
      <c r="Y261" s="11">
        <v>763</v>
      </c>
      <c r="Z261" s="12" t="s">
        <v>1387</v>
      </c>
      <c r="AA261" s="13">
        <v>42571</v>
      </c>
      <c r="AB261" s="14">
        <v>0.68927083333333339</v>
      </c>
      <c r="AC261" s="15">
        <v>42571.689270833333</v>
      </c>
      <c r="AD261" s="11">
        <v>32.578270000000003</v>
      </c>
      <c r="AE261" s="11">
        <v>-122.81668000000001</v>
      </c>
      <c r="AF261" s="11">
        <v>1</v>
      </c>
      <c r="AG261" s="11">
        <v>515</v>
      </c>
      <c r="AH261" s="11">
        <v>0</v>
      </c>
      <c r="AI261" s="11">
        <v>5.8579998016357422</v>
      </c>
      <c r="AJ261" s="11">
        <v>34.211601257324219</v>
      </c>
      <c r="AK261" s="11">
        <v>26.958700180053711</v>
      </c>
      <c r="AL261" s="11">
        <v>0.46399998664855957</v>
      </c>
      <c r="AM261" s="11">
        <v>3.0699999332427979</v>
      </c>
      <c r="AN261" s="11">
        <v>75.589996337890625</v>
      </c>
      <c r="AO261" s="11">
        <v>39.740001678466797</v>
      </c>
      <c r="AP261" s="11">
        <v>0</v>
      </c>
      <c r="AQ261" s="36"/>
      <c r="AR261" s="36"/>
    </row>
    <row r="262" spans="1:44" ht="17" customHeight="1" x14ac:dyDescent="0.2">
      <c r="A262" t="s">
        <v>1388</v>
      </c>
      <c r="B262" s="18">
        <v>201607</v>
      </c>
      <c r="D262">
        <v>52</v>
      </c>
      <c r="E262" t="s">
        <v>1032</v>
      </c>
      <c r="F262" t="s">
        <v>376</v>
      </c>
      <c r="G262" s="21" t="s">
        <v>28</v>
      </c>
      <c r="H262" t="b">
        <v>0</v>
      </c>
      <c r="J262">
        <v>8</v>
      </c>
      <c r="K262">
        <v>8</v>
      </c>
      <c r="L262">
        <v>170</v>
      </c>
      <c r="N262" s="16" t="b">
        <v>0</v>
      </c>
      <c r="O262" s="20" t="b">
        <v>1</v>
      </c>
      <c r="Q262">
        <v>5.92</v>
      </c>
      <c r="R262" s="21">
        <v>330</v>
      </c>
      <c r="T262" s="10">
        <v>1138</v>
      </c>
      <c r="U262" s="10">
        <v>1205</v>
      </c>
      <c r="Y262" s="11">
        <v>765</v>
      </c>
      <c r="Z262" s="12" t="s">
        <v>1388</v>
      </c>
      <c r="AA262" s="13">
        <v>42572</v>
      </c>
      <c r="AB262" s="14">
        <v>0.76734953703703701</v>
      </c>
      <c r="AC262" s="15">
        <v>42572.76734953704</v>
      </c>
      <c r="AD262" s="11">
        <v>33.73948</v>
      </c>
      <c r="AE262" s="11">
        <v>-120.41233</v>
      </c>
      <c r="AF262" s="11">
        <v>1</v>
      </c>
      <c r="AG262" s="11">
        <v>171</v>
      </c>
      <c r="AH262" s="11">
        <v>-1</v>
      </c>
      <c r="AI262" s="11">
        <v>8.9119997024536133</v>
      </c>
      <c r="AJ262" s="11">
        <v>34.147701263427734</v>
      </c>
      <c r="AK262" s="11">
        <v>26.470800399780273</v>
      </c>
      <c r="AL262" s="11">
        <v>1.5249999761581421</v>
      </c>
      <c r="AM262" s="11">
        <v>2.3499999046325684</v>
      </c>
      <c r="AN262" s="11">
        <v>37.720001220703125</v>
      </c>
      <c r="AO262" s="11">
        <v>29.450000762939453</v>
      </c>
      <c r="AP262" s="11">
        <v>0</v>
      </c>
      <c r="AQ262" s="11">
        <v>2.9999999329447746E-2</v>
      </c>
      <c r="AR262" s="11">
        <v>8.9000001549720764E-2</v>
      </c>
    </row>
    <row r="263" spans="1:44" ht="17" customHeight="1" x14ac:dyDescent="0.2">
      <c r="A263" t="s">
        <v>1389</v>
      </c>
      <c r="B263" s="18">
        <v>201607</v>
      </c>
      <c r="D263">
        <v>52</v>
      </c>
      <c r="E263" t="s">
        <v>1032</v>
      </c>
      <c r="F263" t="s">
        <v>376</v>
      </c>
      <c r="G263" s="21" t="s">
        <v>28</v>
      </c>
      <c r="H263" t="b">
        <v>0</v>
      </c>
      <c r="J263">
        <v>1</v>
      </c>
      <c r="K263">
        <v>1</v>
      </c>
      <c r="L263">
        <v>515</v>
      </c>
      <c r="N263" s="16" t="b">
        <v>0</v>
      </c>
      <c r="O263" s="20" t="b">
        <v>1</v>
      </c>
      <c r="Q263">
        <v>5.64</v>
      </c>
      <c r="R263" s="21">
        <v>330</v>
      </c>
      <c r="T263" s="10">
        <v>1138</v>
      </c>
      <c r="U263" s="10">
        <v>1205</v>
      </c>
      <c r="Y263" s="11">
        <v>766</v>
      </c>
      <c r="Z263" s="12" t="s">
        <v>1389</v>
      </c>
      <c r="AA263" s="13">
        <v>42572</v>
      </c>
      <c r="AB263" s="14">
        <v>0.76734953703703701</v>
      </c>
      <c r="AC263" s="15">
        <v>42572.76734953704</v>
      </c>
      <c r="AD263" s="11">
        <v>33.73948</v>
      </c>
      <c r="AE263" s="11">
        <v>-120.41233</v>
      </c>
      <c r="AF263" s="11">
        <v>1</v>
      </c>
      <c r="AG263" s="11">
        <v>516</v>
      </c>
      <c r="AH263" s="11">
        <v>-1</v>
      </c>
      <c r="AI263" s="11">
        <v>6.5630002021789551</v>
      </c>
      <c r="AJ263" s="11">
        <v>34.292900085449219</v>
      </c>
      <c r="AK263" s="11">
        <v>26.933660507202148</v>
      </c>
      <c r="AL263" s="11">
        <v>0.37099999189376831</v>
      </c>
      <c r="AM263" s="11">
        <v>3.0299999713897705</v>
      </c>
      <c r="AN263" s="11">
        <v>70.199996948242188</v>
      </c>
      <c r="AO263" s="11">
        <v>37.939998626708984</v>
      </c>
      <c r="AP263" s="11">
        <v>0</v>
      </c>
      <c r="AQ263" s="36"/>
      <c r="AR263" s="36"/>
    </row>
    <row r="264" spans="1:44" ht="17" customHeight="1" x14ac:dyDescent="0.2">
      <c r="A264" t="s">
        <v>1391</v>
      </c>
      <c r="B264" s="18">
        <v>201607</v>
      </c>
      <c r="D264">
        <v>58</v>
      </c>
      <c r="E264" t="s">
        <v>1033</v>
      </c>
      <c r="F264" t="s">
        <v>74</v>
      </c>
      <c r="G264" s="21" t="s">
        <v>28</v>
      </c>
      <c r="H264" t="b">
        <v>1</v>
      </c>
      <c r="J264">
        <v>10</v>
      </c>
      <c r="K264">
        <v>10</v>
      </c>
      <c r="L264">
        <v>170</v>
      </c>
      <c r="N264" s="16" t="b">
        <v>0</v>
      </c>
      <c r="O264" s="20" t="b">
        <v>1</v>
      </c>
      <c r="Q264">
        <v>5.8</v>
      </c>
      <c r="R264" s="21">
        <v>330</v>
      </c>
      <c r="T264" s="10">
        <v>1051</v>
      </c>
      <c r="U264" s="10">
        <v>1122</v>
      </c>
      <c r="Y264" s="11">
        <v>768</v>
      </c>
      <c r="Z264" s="12" t="s">
        <v>1391</v>
      </c>
      <c r="AA264" s="13">
        <v>42573</v>
      </c>
      <c r="AB264" s="14">
        <v>0.67313657407407412</v>
      </c>
      <c r="AC264" s="15">
        <v>42573.673136574071</v>
      </c>
      <c r="AD264" s="11">
        <v>34.276029999999999</v>
      </c>
      <c r="AE264" s="11">
        <v>-120.02889999999999</v>
      </c>
      <c r="AF264" s="11">
        <v>1</v>
      </c>
      <c r="AG264" s="11">
        <v>170</v>
      </c>
      <c r="AH264" s="11">
        <v>0</v>
      </c>
      <c r="AI264" s="11">
        <v>9.3079996109008789</v>
      </c>
      <c r="AJ264" s="11">
        <v>34.054000854492188</v>
      </c>
      <c r="AK264" s="11">
        <v>26.334339141845703</v>
      </c>
      <c r="AL264" s="11">
        <v>1.8639999628067017</v>
      </c>
      <c r="AM264" s="11">
        <v>2.2300000190734863</v>
      </c>
      <c r="AN264" s="11">
        <v>32.619998931884766</v>
      </c>
      <c r="AO264" s="11">
        <v>27.760000228881836</v>
      </c>
      <c r="AP264" s="11">
        <v>0</v>
      </c>
      <c r="AQ264" s="11">
        <v>1.8999999389052391E-2</v>
      </c>
      <c r="AR264" s="11">
        <v>0.10700000077486038</v>
      </c>
    </row>
    <row r="265" spans="1:44" ht="17" customHeight="1" x14ac:dyDescent="0.2">
      <c r="A265" t="s">
        <v>1392</v>
      </c>
      <c r="B265" s="18">
        <v>201607</v>
      </c>
      <c r="D265">
        <v>58</v>
      </c>
      <c r="E265" t="s">
        <v>1033</v>
      </c>
      <c r="F265" t="s">
        <v>74</v>
      </c>
      <c r="G265" s="21" t="s">
        <v>28</v>
      </c>
      <c r="H265" t="b">
        <v>1</v>
      </c>
      <c r="J265">
        <v>3</v>
      </c>
      <c r="K265">
        <v>3</v>
      </c>
      <c r="L265">
        <v>515</v>
      </c>
      <c r="N265" s="16" t="b">
        <v>0</v>
      </c>
      <c r="O265" s="20" t="b">
        <v>1</v>
      </c>
      <c r="Q265">
        <v>6</v>
      </c>
      <c r="R265" s="21">
        <v>330</v>
      </c>
      <c r="T265" s="10">
        <v>1051</v>
      </c>
      <c r="U265" s="10">
        <v>1121</v>
      </c>
      <c r="Y265" s="11">
        <v>769</v>
      </c>
      <c r="Z265" s="12" t="s">
        <v>1392</v>
      </c>
      <c r="AA265" s="13">
        <v>42573</v>
      </c>
      <c r="AB265" s="14">
        <v>0.67313657407407412</v>
      </c>
      <c r="AC265" s="15">
        <v>42573.673136574071</v>
      </c>
      <c r="AD265" s="11">
        <v>34.276029999999999</v>
      </c>
      <c r="AE265" s="11">
        <v>-120.02889999999999</v>
      </c>
      <c r="AF265" s="11">
        <v>1</v>
      </c>
      <c r="AG265" s="11">
        <v>515</v>
      </c>
      <c r="AH265" s="11">
        <v>0</v>
      </c>
      <c r="AI265" s="11">
        <v>6.5069999694824219</v>
      </c>
      <c r="AJ265" s="11">
        <v>34.252998352050781</v>
      </c>
      <c r="AK265" s="11">
        <v>26.909429550170898</v>
      </c>
      <c r="AL265" s="11">
        <v>0.11999999731779099</v>
      </c>
      <c r="AM265" s="11">
        <v>3.2999999523162842</v>
      </c>
      <c r="AN265" s="11">
        <v>86.860000610351562</v>
      </c>
      <c r="AO265" s="11">
        <v>32.270000457763672</v>
      </c>
      <c r="AP265" s="11">
        <v>0</v>
      </c>
      <c r="AQ265" s="36"/>
      <c r="AR265" s="36"/>
    </row>
    <row r="266" spans="1:44" ht="17" customHeight="1" x14ac:dyDescent="0.2">
      <c r="A266" t="s">
        <v>379</v>
      </c>
      <c r="B266" s="18">
        <v>201607</v>
      </c>
      <c r="D266">
        <v>63</v>
      </c>
      <c r="E266" t="s">
        <v>1034</v>
      </c>
      <c r="F266" t="s">
        <v>78</v>
      </c>
      <c r="G266" s="21" t="s">
        <v>270</v>
      </c>
      <c r="H266" t="b">
        <v>1</v>
      </c>
      <c r="J266">
        <v>8</v>
      </c>
      <c r="K266">
        <v>8</v>
      </c>
      <c r="L266">
        <v>170</v>
      </c>
      <c r="N266" s="16" t="b">
        <v>0</v>
      </c>
      <c r="O266" s="20" t="b">
        <v>1</v>
      </c>
      <c r="Q266">
        <v>5.52</v>
      </c>
      <c r="R266" s="21">
        <v>330</v>
      </c>
      <c r="T266" s="10">
        <v>523</v>
      </c>
      <c r="U266" s="10">
        <v>542</v>
      </c>
      <c r="Y266" s="11">
        <v>776</v>
      </c>
      <c r="Z266" s="12" t="s">
        <v>379</v>
      </c>
      <c r="AA266" s="13">
        <v>42575</v>
      </c>
      <c r="AB266" s="14">
        <v>0.44671296296296298</v>
      </c>
      <c r="AC266" s="15">
        <v>42575.446712962963</v>
      </c>
      <c r="AD266" s="11">
        <v>33.819920000000003</v>
      </c>
      <c r="AE266" s="11">
        <v>-121.84482</v>
      </c>
      <c r="AF266" s="11">
        <v>1</v>
      </c>
      <c r="AG266" s="11">
        <v>170</v>
      </c>
      <c r="AH266" s="11">
        <v>0</v>
      </c>
      <c r="AI266" s="11">
        <v>8.9010000228881836</v>
      </c>
      <c r="AJ266" s="11">
        <v>33.812999725341797</v>
      </c>
      <c r="AK266" s="11">
        <v>26.210309982299805</v>
      </c>
      <c r="AL266" s="11">
        <v>3.1210000514984131</v>
      </c>
      <c r="AM266" s="11">
        <v>1.8600000143051147</v>
      </c>
      <c r="AN266" s="11">
        <v>27.020000457763672</v>
      </c>
      <c r="AO266" s="11">
        <v>24.860000610351562</v>
      </c>
      <c r="AP266" s="11">
        <v>1.9999999552965164E-2</v>
      </c>
      <c r="AQ266" s="11">
        <v>6.0000000521540642E-3</v>
      </c>
      <c r="AR266" s="11">
        <v>3.5000000149011612E-2</v>
      </c>
    </row>
    <row r="267" spans="1:44" ht="17" customHeight="1" x14ac:dyDescent="0.2">
      <c r="A267" t="s">
        <v>380</v>
      </c>
      <c r="B267" s="18">
        <v>201607</v>
      </c>
      <c r="D267">
        <v>63</v>
      </c>
      <c r="E267" t="s">
        <v>1034</v>
      </c>
      <c r="F267" t="s">
        <v>78</v>
      </c>
      <c r="G267" s="21" t="s">
        <v>270</v>
      </c>
      <c r="H267" t="b">
        <v>1</v>
      </c>
      <c r="J267">
        <v>1</v>
      </c>
      <c r="K267">
        <v>1</v>
      </c>
      <c r="L267">
        <v>515</v>
      </c>
      <c r="N267" s="16" t="b">
        <v>0</v>
      </c>
      <c r="O267" s="20" t="b">
        <v>1</v>
      </c>
      <c r="Q267">
        <v>5</v>
      </c>
      <c r="R267" s="21">
        <v>330</v>
      </c>
      <c r="T267" s="10">
        <v>523</v>
      </c>
      <c r="U267" s="10">
        <v>544</v>
      </c>
      <c r="Y267" s="11">
        <v>777</v>
      </c>
      <c r="Z267" s="12" t="s">
        <v>380</v>
      </c>
      <c r="AA267" s="13">
        <v>42575</v>
      </c>
      <c r="AB267" s="14">
        <v>0.44671296296296298</v>
      </c>
      <c r="AC267" s="15">
        <v>42575.446712962963</v>
      </c>
      <c r="AD267" s="11">
        <v>33.819920000000003</v>
      </c>
      <c r="AE267" s="11">
        <v>-121.84482</v>
      </c>
      <c r="AF267" s="11">
        <v>1</v>
      </c>
      <c r="AG267" s="11">
        <v>515</v>
      </c>
      <c r="AH267" s="11">
        <v>0</v>
      </c>
      <c r="AI267" s="11">
        <v>5.869999885559082</v>
      </c>
      <c r="AJ267" s="11">
        <v>34.249900817871094</v>
      </c>
      <c r="AK267" s="11">
        <v>26.987520217895508</v>
      </c>
      <c r="AL267" s="11">
        <v>0.375</v>
      </c>
      <c r="AM267" s="11">
        <v>3.0899999141693115</v>
      </c>
      <c r="AN267" s="11">
        <v>77.790000915527344</v>
      </c>
      <c r="AO267" s="11">
        <v>39.959999084472656</v>
      </c>
      <c r="AP267" s="11">
        <v>0</v>
      </c>
      <c r="AQ267" s="36"/>
      <c r="AR267" s="36"/>
    </row>
    <row r="268" spans="1:44" ht="17" customHeight="1" x14ac:dyDescent="0.2">
      <c r="A268" t="s">
        <v>383</v>
      </c>
      <c r="B268" s="18">
        <v>201607</v>
      </c>
      <c r="D268">
        <v>66</v>
      </c>
      <c r="E268" t="s">
        <v>1034</v>
      </c>
      <c r="F268" t="s">
        <v>86</v>
      </c>
      <c r="G268" s="21" t="s">
        <v>270</v>
      </c>
      <c r="H268" t="b">
        <v>1</v>
      </c>
      <c r="J268">
        <v>8</v>
      </c>
      <c r="K268">
        <v>8</v>
      </c>
      <c r="L268">
        <v>170</v>
      </c>
      <c r="N268" s="16" t="b">
        <v>0</v>
      </c>
      <c r="O268" s="20" t="b">
        <v>1</v>
      </c>
      <c r="Q268">
        <v>5.49</v>
      </c>
      <c r="R268" s="21">
        <v>330</v>
      </c>
      <c r="T268" s="10">
        <v>406</v>
      </c>
      <c r="U268" s="10">
        <v>427</v>
      </c>
      <c r="Y268" s="11">
        <v>784</v>
      </c>
      <c r="Z268" s="12" t="s">
        <v>383</v>
      </c>
      <c r="AA268" s="13">
        <v>42576</v>
      </c>
      <c r="AB268" s="14">
        <v>0.38731481481481483</v>
      </c>
      <c r="AC268" s="15">
        <v>42576.387314814812</v>
      </c>
      <c r="AD268" s="11">
        <v>32.82432</v>
      </c>
      <c r="AE268" s="11">
        <v>-123.90223</v>
      </c>
      <c r="AF268" s="11">
        <v>1</v>
      </c>
      <c r="AG268" s="11">
        <v>172</v>
      </c>
      <c r="AH268" s="11">
        <v>-2</v>
      </c>
      <c r="AI268" s="11">
        <v>8.9770002365112305</v>
      </c>
      <c r="AJ268" s="11">
        <v>33.756099700927734</v>
      </c>
      <c r="AK268" s="11">
        <v>26.153900146484375</v>
      </c>
      <c r="AL268" s="11">
        <v>3.8059999942779541</v>
      </c>
      <c r="AM268" s="11">
        <v>1.6000000238418579</v>
      </c>
      <c r="AN268" s="11">
        <v>22.930000305175781</v>
      </c>
      <c r="AO268" s="11">
        <v>21.670000076293945</v>
      </c>
      <c r="AP268" s="11">
        <v>0</v>
      </c>
      <c r="AQ268" s="11">
        <v>3.0000000260770321E-3</v>
      </c>
      <c r="AR268" s="11">
        <v>2.6000000536441803E-2</v>
      </c>
    </row>
    <row r="269" spans="1:44" ht="17" customHeight="1" x14ac:dyDescent="0.2">
      <c r="A269" t="s">
        <v>384</v>
      </c>
      <c r="B269" s="18">
        <v>201607</v>
      </c>
      <c r="D269">
        <v>66</v>
      </c>
      <c r="E269" t="s">
        <v>1034</v>
      </c>
      <c r="F269" t="s">
        <v>86</v>
      </c>
      <c r="G269" s="21" t="s">
        <v>270</v>
      </c>
      <c r="H269" t="b">
        <v>1</v>
      </c>
      <c r="J269">
        <v>1</v>
      </c>
      <c r="K269">
        <v>1</v>
      </c>
      <c r="L269">
        <v>515</v>
      </c>
      <c r="N269" s="16" t="b">
        <v>0</v>
      </c>
      <c r="O269" s="20" t="b">
        <v>1</v>
      </c>
      <c r="Q269">
        <v>5.34</v>
      </c>
      <c r="R269" s="21">
        <v>330</v>
      </c>
      <c r="T269" s="10">
        <v>406</v>
      </c>
      <c r="U269" s="10">
        <v>427</v>
      </c>
      <c r="Y269" s="11">
        <v>785</v>
      </c>
      <c r="Z269" s="12" t="s">
        <v>384</v>
      </c>
      <c r="AA269" s="13">
        <v>42576</v>
      </c>
      <c r="AB269" s="14">
        <v>0.38731481481481483</v>
      </c>
      <c r="AC269" s="15">
        <v>42576.387314814812</v>
      </c>
      <c r="AD269" s="11">
        <v>32.82432</v>
      </c>
      <c r="AE269" s="11">
        <v>-123.90223</v>
      </c>
      <c r="AF269" s="11">
        <v>1</v>
      </c>
      <c r="AG269" s="11">
        <v>516</v>
      </c>
      <c r="AH269" s="11">
        <v>-1</v>
      </c>
      <c r="AI269" s="11">
        <v>5.7360000610351562</v>
      </c>
      <c r="AJ269" s="11">
        <v>34.216899871826172</v>
      </c>
      <c r="AK269" s="11">
        <v>26.977790832519531</v>
      </c>
      <c r="AL269" s="11">
        <v>0.41899999976158142</v>
      </c>
      <c r="AM269" s="11">
        <v>3.0699999332427979</v>
      </c>
      <c r="AN269" s="11">
        <v>77.989997863769531</v>
      </c>
      <c r="AO269" s="11">
        <v>40.630001068115234</v>
      </c>
      <c r="AP269" s="11">
        <v>0</v>
      </c>
      <c r="AQ269" s="36"/>
      <c r="AR269" s="36"/>
    </row>
    <row r="270" spans="1:44" ht="17" customHeight="1" x14ac:dyDescent="0.2">
      <c r="A270" t="s">
        <v>1395</v>
      </c>
      <c r="B270" s="18">
        <v>201607</v>
      </c>
      <c r="D270">
        <v>67</v>
      </c>
      <c r="E270" t="s">
        <v>1035</v>
      </c>
      <c r="F270" t="s">
        <v>114</v>
      </c>
      <c r="G270" s="21" t="s">
        <v>28</v>
      </c>
      <c r="H270" t="b">
        <v>0</v>
      </c>
      <c r="J270">
        <v>8</v>
      </c>
      <c r="K270">
        <v>8</v>
      </c>
      <c r="L270">
        <v>170</v>
      </c>
      <c r="N270" s="16" t="b">
        <v>0</v>
      </c>
      <c r="O270" s="20" t="b">
        <v>1</v>
      </c>
      <c r="Q270">
        <v>5.18</v>
      </c>
      <c r="R270" s="21">
        <v>330</v>
      </c>
      <c r="T270" s="10">
        <v>1316</v>
      </c>
      <c r="U270" s="10">
        <v>1335</v>
      </c>
      <c r="Y270" s="11">
        <v>788</v>
      </c>
      <c r="Z270" s="12" t="s">
        <v>1395</v>
      </c>
      <c r="AA270" s="13">
        <v>42576</v>
      </c>
      <c r="AB270" s="14">
        <v>0.82761574074074074</v>
      </c>
      <c r="AC270" s="15">
        <v>42576.827615740738</v>
      </c>
      <c r="AD270" s="11">
        <v>33.720579999999998</v>
      </c>
      <c r="AE270" s="11">
        <v>-123.63397999999999</v>
      </c>
      <c r="AF270" s="11">
        <v>1</v>
      </c>
      <c r="AG270" s="11">
        <v>169</v>
      </c>
      <c r="AH270" s="11">
        <v>1</v>
      </c>
      <c r="AI270" s="11">
        <v>8.9119997024536133</v>
      </c>
      <c r="AJ270" s="11">
        <v>33.778999328613281</v>
      </c>
      <c r="AK270" s="11">
        <v>26.181919097900391</v>
      </c>
      <c r="AL270" s="11">
        <v>3.4920001029968262</v>
      </c>
      <c r="AM270" s="11">
        <v>1.7200000286102295</v>
      </c>
      <c r="AN270" s="11">
        <v>25.270000457763672</v>
      </c>
      <c r="AO270" s="11">
        <v>23.239999771118164</v>
      </c>
      <c r="AP270" s="11">
        <v>1.9999999552965164E-2</v>
      </c>
      <c r="AQ270" s="11">
        <v>4.999999888241291E-3</v>
      </c>
      <c r="AR270" s="11">
        <v>2.6000000536441803E-2</v>
      </c>
    </row>
    <row r="271" spans="1:44" ht="17" customHeight="1" x14ac:dyDescent="0.2">
      <c r="A271" t="s">
        <v>1396</v>
      </c>
      <c r="B271" s="18">
        <v>201607</v>
      </c>
      <c r="D271">
        <v>67</v>
      </c>
      <c r="E271" t="s">
        <v>1035</v>
      </c>
      <c r="F271" t="s">
        <v>114</v>
      </c>
      <c r="G271" s="21" t="s">
        <v>28</v>
      </c>
      <c r="H271" t="b">
        <v>0</v>
      </c>
      <c r="J271">
        <v>1</v>
      </c>
      <c r="K271">
        <v>1</v>
      </c>
      <c r="L271">
        <v>515</v>
      </c>
      <c r="N271" s="16" t="b">
        <v>0</v>
      </c>
      <c r="O271" s="20" t="b">
        <v>1</v>
      </c>
      <c r="Q271">
        <v>5.55</v>
      </c>
      <c r="R271" s="21">
        <v>330</v>
      </c>
      <c r="T271" s="10">
        <v>1316</v>
      </c>
      <c r="U271" s="10">
        <v>1335</v>
      </c>
      <c r="Y271" s="11">
        <v>789</v>
      </c>
      <c r="Z271" s="12" t="s">
        <v>1396</v>
      </c>
      <c r="AA271" s="13">
        <v>42576</v>
      </c>
      <c r="AB271" s="14">
        <v>0.82761574074074074</v>
      </c>
      <c r="AC271" s="15">
        <v>42576.827615740738</v>
      </c>
      <c r="AD271" s="11">
        <v>33.720579999999998</v>
      </c>
      <c r="AE271" s="11">
        <v>-123.63397999999999</v>
      </c>
      <c r="AF271" s="11">
        <v>1</v>
      </c>
      <c r="AG271" s="11">
        <v>515</v>
      </c>
      <c r="AH271" s="11">
        <v>0</v>
      </c>
      <c r="AI271" s="11">
        <v>5.870999813079834</v>
      </c>
      <c r="AJ271" s="11">
        <v>34.255298614501953</v>
      </c>
      <c r="AK271" s="11">
        <v>26.991670608520508</v>
      </c>
      <c r="AL271" s="11">
        <v>0.34700000286102295</v>
      </c>
      <c r="AM271" s="11">
        <v>3.119999885559082</v>
      </c>
      <c r="AN271" s="11">
        <v>77.760002136230469</v>
      </c>
      <c r="AO271" s="11">
        <v>40.400001525878906</v>
      </c>
      <c r="AP271" s="11">
        <v>5.000000074505806E-2</v>
      </c>
      <c r="AQ271" s="36"/>
      <c r="AR271" s="36"/>
    </row>
    <row r="272" spans="1:44" ht="17" customHeight="1" x14ac:dyDescent="0.2">
      <c r="A272" t="s">
        <v>1402</v>
      </c>
      <c r="B272" s="18">
        <v>201611</v>
      </c>
      <c r="D272">
        <v>8</v>
      </c>
      <c r="E272" t="s">
        <v>1029</v>
      </c>
      <c r="F272" t="s">
        <v>49</v>
      </c>
      <c r="G272" s="21" t="s">
        <v>28</v>
      </c>
      <c r="H272" t="b">
        <v>0</v>
      </c>
      <c r="J272">
        <v>8</v>
      </c>
      <c r="K272">
        <v>8</v>
      </c>
      <c r="L272">
        <v>170</v>
      </c>
      <c r="N272" s="16" t="b">
        <v>0</v>
      </c>
      <c r="O272" s="20" t="b">
        <v>1</v>
      </c>
      <c r="Q272">
        <v>6.4</v>
      </c>
      <c r="R272" s="21">
        <v>330</v>
      </c>
      <c r="T272" s="10">
        <v>1448</v>
      </c>
      <c r="U272" s="10">
        <v>1518</v>
      </c>
      <c r="Y272" s="11">
        <v>795</v>
      </c>
      <c r="Z272" s="12" t="s">
        <v>1402</v>
      </c>
      <c r="AA272" s="13">
        <v>42681</v>
      </c>
      <c r="AB272" s="14">
        <v>0.86542824074074076</v>
      </c>
      <c r="AC272" s="15">
        <v>42681.865428240744</v>
      </c>
      <c r="AD272" s="11">
        <v>32.346530000000001</v>
      </c>
      <c r="AE272" s="11">
        <v>-118.55437999999999</v>
      </c>
      <c r="AF272" s="11">
        <v>1</v>
      </c>
      <c r="AG272" s="11">
        <v>170</v>
      </c>
      <c r="AH272" s="11">
        <v>0</v>
      </c>
      <c r="AI272" s="11">
        <v>8.9449996948242188</v>
      </c>
      <c r="AJ272" s="11">
        <v>33.958198547363281</v>
      </c>
      <c r="AK272" s="11">
        <v>26.317140579223633</v>
      </c>
      <c r="AL272" s="11">
        <v>2.4719998836517334</v>
      </c>
      <c r="AM272" s="11">
        <v>2</v>
      </c>
      <c r="AN272" s="11">
        <v>30.629999160766602</v>
      </c>
      <c r="AO272" s="11">
        <v>26.829999923706055</v>
      </c>
      <c r="AP272" s="11">
        <v>7.9999998211860657E-2</v>
      </c>
      <c r="AQ272" s="11">
        <v>2.0000000949949026E-3</v>
      </c>
      <c r="AR272" s="11">
        <v>2.4000000208616257E-2</v>
      </c>
    </row>
    <row r="273" spans="1:44" ht="17" customHeight="1" x14ac:dyDescent="0.2">
      <c r="A273" t="s">
        <v>1403</v>
      </c>
      <c r="B273" s="18">
        <v>201611</v>
      </c>
      <c r="D273">
        <v>8</v>
      </c>
      <c r="E273" t="s">
        <v>1029</v>
      </c>
      <c r="F273" t="s">
        <v>49</v>
      </c>
      <c r="G273" s="21" t="s">
        <v>28</v>
      </c>
      <c r="H273" t="b">
        <v>0</v>
      </c>
      <c r="J273">
        <v>1</v>
      </c>
      <c r="K273">
        <v>1</v>
      </c>
      <c r="L273">
        <v>515</v>
      </c>
      <c r="N273" s="16" t="b">
        <v>0</v>
      </c>
      <c r="O273" s="20" t="b">
        <v>1</v>
      </c>
      <c r="Q273">
        <v>6.38</v>
      </c>
      <c r="R273" s="21">
        <v>330</v>
      </c>
      <c r="T273" s="10">
        <v>1448</v>
      </c>
      <c r="U273" s="10">
        <v>1518</v>
      </c>
      <c r="Y273" s="11">
        <v>796</v>
      </c>
      <c r="Z273" s="12" t="s">
        <v>1403</v>
      </c>
      <c r="AA273" s="13">
        <v>42681</v>
      </c>
      <c r="AB273" s="14">
        <v>0.86542824074074076</v>
      </c>
      <c r="AC273" s="15">
        <v>42681.865428240744</v>
      </c>
      <c r="AD273" s="11">
        <v>32.346530000000001</v>
      </c>
      <c r="AE273" s="11">
        <v>-118.55437999999999</v>
      </c>
      <c r="AF273" s="11">
        <v>1</v>
      </c>
      <c r="AG273" s="11">
        <v>517</v>
      </c>
      <c r="AH273" s="11">
        <v>-2</v>
      </c>
      <c r="AI273" s="11">
        <v>6.0850000381469727</v>
      </c>
      <c r="AJ273" s="11">
        <v>34.307498931884766</v>
      </c>
      <c r="AK273" s="11">
        <v>27.006429672241211</v>
      </c>
      <c r="AL273" s="11">
        <v>0.30199998617172241</v>
      </c>
      <c r="AM273" s="11">
        <v>3.0699999332427979</v>
      </c>
      <c r="AN273" s="11">
        <v>75.30999755859375</v>
      </c>
      <c r="AO273" s="11">
        <v>39.75</v>
      </c>
      <c r="AP273" s="11">
        <v>0</v>
      </c>
      <c r="AQ273" s="36"/>
      <c r="AR273" s="36"/>
    </row>
    <row r="274" spans="1:44" ht="17" customHeight="1" x14ac:dyDescent="0.2">
      <c r="A274" t="s">
        <v>1406</v>
      </c>
      <c r="B274" s="18">
        <v>201611</v>
      </c>
      <c r="D274">
        <v>12</v>
      </c>
      <c r="E274" t="s">
        <v>1029</v>
      </c>
      <c r="F274" t="s">
        <v>362</v>
      </c>
      <c r="G274" s="21" t="s">
        <v>28</v>
      </c>
      <c r="H274" t="b">
        <v>0</v>
      </c>
      <c r="J274">
        <v>8</v>
      </c>
      <c r="K274">
        <v>8</v>
      </c>
      <c r="L274">
        <v>170</v>
      </c>
      <c r="N274" s="16" t="b">
        <v>0</v>
      </c>
      <c r="O274" s="20" t="b">
        <v>1</v>
      </c>
      <c r="Q274">
        <v>5.83</v>
      </c>
      <c r="R274" s="21">
        <v>330</v>
      </c>
      <c r="T274" s="10">
        <v>1005</v>
      </c>
      <c r="U274" s="10">
        <v>1031</v>
      </c>
      <c r="Y274" s="11">
        <v>800</v>
      </c>
      <c r="Z274" s="12" t="s">
        <v>1406</v>
      </c>
      <c r="AA274" s="13">
        <v>42682</v>
      </c>
      <c r="AB274" s="14">
        <v>0.6872800925925926</v>
      </c>
      <c r="AC274" s="15">
        <v>42682.687280092592</v>
      </c>
      <c r="AD274" s="11">
        <v>31.520679999999999</v>
      </c>
      <c r="AE274" s="11">
        <v>-120.2488</v>
      </c>
      <c r="AF274" s="11">
        <v>1</v>
      </c>
      <c r="AG274" s="11">
        <v>170</v>
      </c>
      <c r="AH274" s="11">
        <v>0</v>
      </c>
      <c r="AI274" s="11">
        <v>8.7620000839233398</v>
      </c>
      <c r="AJ274" s="11">
        <v>33.912700653076172</v>
      </c>
      <c r="AK274" s="11">
        <v>26.310079574584961</v>
      </c>
      <c r="AL274" s="11">
        <v>2.746999979019165</v>
      </c>
      <c r="AM274" s="11">
        <v>1.9700000286102295</v>
      </c>
      <c r="AN274" s="11">
        <v>30.200000762939453</v>
      </c>
      <c r="AO274" s="11">
        <v>26.600000381469727</v>
      </c>
      <c r="AP274" s="11">
        <v>9.0000003576278687E-2</v>
      </c>
      <c r="AQ274" s="11">
        <v>2.0000000949949026E-3</v>
      </c>
      <c r="AR274" s="11">
        <v>2.6000000536441803E-2</v>
      </c>
    </row>
    <row r="275" spans="1:44" ht="17" customHeight="1" x14ac:dyDescent="0.2">
      <c r="A275" t="s">
        <v>1407</v>
      </c>
      <c r="B275" s="18">
        <v>201611</v>
      </c>
      <c r="D275">
        <v>12</v>
      </c>
      <c r="E275" t="s">
        <v>1029</v>
      </c>
      <c r="F275" t="s">
        <v>362</v>
      </c>
      <c r="G275" s="21" t="s">
        <v>28</v>
      </c>
      <c r="H275" t="b">
        <v>0</v>
      </c>
      <c r="J275">
        <v>1</v>
      </c>
      <c r="K275">
        <v>1</v>
      </c>
      <c r="L275">
        <v>515</v>
      </c>
      <c r="N275" s="16" t="b">
        <v>0</v>
      </c>
      <c r="O275" s="20" t="b">
        <v>1</v>
      </c>
      <c r="Q275">
        <v>6.28</v>
      </c>
      <c r="R275" s="21">
        <v>330</v>
      </c>
      <c r="T275" s="10">
        <v>1005</v>
      </c>
      <c r="U275" s="10">
        <v>1031</v>
      </c>
      <c r="Y275" s="11">
        <v>801</v>
      </c>
      <c r="Z275" s="12" t="s">
        <v>1407</v>
      </c>
      <c r="AA275" s="13">
        <v>42682</v>
      </c>
      <c r="AB275" s="14">
        <v>0.6872800925925926</v>
      </c>
      <c r="AC275" s="15">
        <v>42682.687280092592</v>
      </c>
      <c r="AD275" s="11">
        <v>31.520679999999999</v>
      </c>
      <c r="AE275" s="11">
        <v>-120.2488</v>
      </c>
      <c r="AF275" s="11">
        <v>1</v>
      </c>
      <c r="AG275" s="11">
        <v>516</v>
      </c>
      <c r="AH275" s="11">
        <v>-1</v>
      </c>
      <c r="AI275" s="11">
        <v>5.7630000114440918</v>
      </c>
      <c r="AJ275" s="11">
        <v>34.281299591064453</v>
      </c>
      <c r="AK275" s="11">
        <v>27.025470733642578</v>
      </c>
      <c r="AL275" s="11">
        <v>0.31200000643730164</v>
      </c>
      <c r="AM275" s="11">
        <v>3.1700000762939453</v>
      </c>
      <c r="AN275" s="11">
        <v>80.370002746582031</v>
      </c>
      <c r="AO275" s="11">
        <v>40.840000152587891</v>
      </c>
      <c r="AP275" s="11">
        <v>0</v>
      </c>
      <c r="AQ275" s="36"/>
      <c r="AR275" s="36"/>
    </row>
    <row r="276" spans="1:44" ht="17" customHeight="1" x14ac:dyDescent="0.2">
      <c r="A276" t="s">
        <v>387</v>
      </c>
      <c r="B276" s="18">
        <v>201611</v>
      </c>
      <c r="D276">
        <v>18</v>
      </c>
      <c r="E276" t="s">
        <v>1030</v>
      </c>
      <c r="F276" t="s">
        <v>32</v>
      </c>
      <c r="G276" s="21" t="s">
        <v>270</v>
      </c>
      <c r="H276" t="b">
        <v>1</v>
      </c>
      <c r="J276">
        <v>8</v>
      </c>
      <c r="K276">
        <v>8</v>
      </c>
      <c r="L276">
        <v>170</v>
      </c>
      <c r="N276" s="16" t="b">
        <v>0</v>
      </c>
      <c r="O276" s="20" t="b">
        <v>1</v>
      </c>
      <c r="Q276">
        <v>5.9</v>
      </c>
      <c r="R276" s="21">
        <v>330</v>
      </c>
      <c r="T276" s="10">
        <v>2025</v>
      </c>
      <c r="U276" s="10">
        <v>2044</v>
      </c>
      <c r="Y276" s="11">
        <v>805</v>
      </c>
      <c r="Z276" s="12" t="s">
        <v>387</v>
      </c>
      <c r="AA276" s="13">
        <v>42684</v>
      </c>
      <c r="AB276" s="14">
        <v>0.11585648148148148</v>
      </c>
      <c r="AC276" s="15">
        <v>42684.115856481483</v>
      </c>
      <c r="AD276" s="11">
        <v>30.416730000000001</v>
      </c>
      <c r="AE276" s="11">
        <v>-123.99787000000001</v>
      </c>
      <c r="AF276" s="11">
        <v>1</v>
      </c>
      <c r="AG276" s="11">
        <v>170</v>
      </c>
      <c r="AH276" s="11">
        <v>0</v>
      </c>
      <c r="AI276" s="11">
        <v>10.048999786376953</v>
      </c>
      <c r="AJ276" s="11">
        <v>33.4541015625</v>
      </c>
      <c r="AK276" s="11">
        <v>25.743650436401367</v>
      </c>
      <c r="AL276" s="11">
        <v>4.4640002250671387</v>
      </c>
      <c r="AM276" s="11">
        <v>1.2300000190734863</v>
      </c>
      <c r="AN276" s="11">
        <v>14.229999542236328</v>
      </c>
      <c r="AO276" s="11">
        <v>15.470000267028809</v>
      </c>
      <c r="AP276" s="11">
        <v>0</v>
      </c>
      <c r="AQ276" s="11">
        <v>3.0999999493360519E-2</v>
      </c>
      <c r="AR276" s="11">
        <v>4.1000001132488251E-2</v>
      </c>
    </row>
    <row r="277" spans="1:44" ht="17" customHeight="1" x14ac:dyDescent="0.2">
      <c r="A277" t="s">
        <v>388</v>
      </c>
      <c r="B277" s="18">
        <v>201611</v>
      </c>
      <c r="D277">
        <v>18</v>
      </c>
      <c r="E277" t="s">
        <v>1030</v>
      </c>
      <c r="F277" t="s">
        <v>32</v>
      </c>
      <c r="G277" s="21" t="s">
        <v>270</v>
      </c>
      <c r="H277" t="b">
        <v>1</v>
      </c>
      <c r="J277">
        <v>1</v>
      </c>
      <c r="K277">
        <v>1</v>
      </c>
      <c r="L277">
        <v>515</v>
      </c>
      <c r="N277" s="16" t="b">
        <v>0</v>
      </c>
      <c r="O277" s="20" t="b">
        <v>1</v>
      </c>
      <c r="Q277">
        <v>6.23</v>
      </c>
      <c r="R277" s="21">
        <v>330</v>
      </c>
      <c r="T277" s="10">
        <v>2025</v>
      </c>
      <c r="U277" s="10">
        <v>2052</v>
      </c>
      <c r="Y277" s="11">
        <v>806</v>
      </c>
      <c r="Z277" s="12" t="s">
        <v>388</v>
      </c>
      <c r="AA277" s="13">
        <v>42684</v>
      </c>
      <c r="AB277" s="14">
        <v>0.11585648148148148</v>
      </c>
      <c r="AC277" s="15">
        <v>42684.115856481483</v>
      </c>
      <c r="AD277" s="11">
        <v>30.416730000000001</v>
      </c>
      <c r="AE277" s="11">
        <v>-123.99787000000001</v>
      </c>
      <c r="AF277" s="11">
        <v>1</v>
      </c>
      <c r="AG277" s="11">
        <v>516</v>
      </c>
      <c r="AH277" s="11">
        <v>-1</v>
      </c>
      <c r="AI277" s="11">
        <v>5.8619999885559082</v>
      </c>
      <c r="AJ277" s="11">
        <v>34.219799041748047</v>
      </c>
      <c r="AK277" s="11">
        <v>26.964719772338867</v>
      </c>
      <c r="AL277" s="11">
        <v>0.41699999570846558</v>
      </c>
      <c r="AM277" s="11">
        <v>3.0699999332427979</v>
      </c>
      <c r="AN277" s="11">
        <v>76.669998168945312</v>
      </c>
      <c r="AO277" s="11">
        <v>40.659999847412109</v>
      </c>
      <c r="AP277" s="11">
        <v>0</v>
      </c>
      <c r="AQ277" s="36"/>
      <c r="AR277" s="36"/>
    </row>
    <row r="278" spans="1:44" ht="17" customHeight="1" x14ac:dyDescent="0.2">
      <c r="A278" t="s">
        <v>392</v>
      </c>
      <c r="B278" s="18">
        <v>201611</v>
      </c>
      <c r="D278">
        <v>21</v>
      </c>
      <c r="E278" t="s">
        <v>1030</v>
      </c>
      <c r="F278" t="s">
        <v>36</v>
      </c>
      <c r="G278" s="21" t="s">
        <v>270</v>
      </c>
      <c r="H278" t="b">
        <v>1</v>
      </c>
      <c r="J278">
        <v>10</v>
      </c>
      <c r="K278">
        <v>10</v>
      </c>
      <c r="L278">
        <v>170</v>
      </c>
      <c r="N278" s="16" t="b">
        <v>0</v>
      </c>
      <c r="O278" s="20" t="b">
        <v>1</v>
      </c>
      <c r="Q278">
        <v>3.9</v>
      </c>
      <c r="R278" s="21">
        <v>330</v>
      </c>
      <c r="T278" s="10">
        <v>1842</v>
      </c>
      <c r="U278" s="10">
        <v>1911</v>
      </c>
      <c r="Y278" s="11">
        <v>813</v>
      </c>
      <c r="Z278" s="12" t="s">
        <v>392</v>
      </c>
      <c r="AA278" s="13">
        <v>42684</v>
      </c>
      <c r="AB278" s="14">
        <v>0.947662037037037</v>
      </c>
      <c r="AC278" s="15">
        <v>42684.947662037041</v>
      </c>
      <c r="AD278" s="11">
        <v>31.418220000000002</v>
      </c>
      <c r="AE278" s="11">
        <v>-121.9901</v>
      </c>
      <c r="AF278" s="11">
        <v>1</v>
      </c>
      <c r="AG278" s="11">
        <v>170</v>
      </c>
      <c r="AH278" s="11">
        <v>0</v>
      </c>
      <c r="AI278" s="11">
        <v>8.9840002059936523</v>
      </c>
      <c r="AJ278" s="11">
        <v>33.945999145507812</v>
      </c>
      <c r="AK278" s="11">
        <v>26.301450729370117</v>
      </c>
      <c r="AL278" s="11">
        <v>2.2760000228881836</v>
      </c>
      <c r="AM278" s="11">
        <v>2.059999942779541</v>
      </c>
      <c r="AN278" s="11">
        <v>30.540000915527344</v>
      </c>
      <c r="AO278" s="11">
        <v>27.590000152587891</v>
      </c>
      <c r="AP278" s="11">
        <v>0.18000000715255737</v>
      </c>
      <c r="AQ278" s="11">
        <v>3.0000000260770321E-3</v>
      </c>
      <c r="AR278" s="11">
        <v>2.9999999329447746E-2</v>
      </c>
    </row>
    <row r="279" spans="1:44" ht="17" customHeight="1" x14ac:dyDescent="0.2">
      <c r="A279" t="s">
        <v>393</v>
      </c>
      <c r="B279" s="18">
        <v>201611</v>
      </c>
      <c r="D279">
        <v>21</v>
      </c>
      <c r="E279" t="s">
        <v>1030</v>
      </c>
      <c r="F279" t="s">
        <v>36</v>
      </c>
      <c r="G279" s="21" t="s">
        <v>270</v>
      </c>
      <c r="H279" t="b">
        <v>1</v>
      </c>
      <c r="J279">
        <v>4</v>
      </c>
      <c r="K279">
        <v>4</v>
      </c>
      <c r="L279">
        <v>515</v>
      </c>
      <c r="N279" s="16" t="b">
        <v>0</v>
      </c>
      <c r="O279" s="20" t="b">
        <v>1</v>
      </c>
      <c r="Q279">
        <v>5.89</v>
      </c>
      <c r="R279" s="21">
        <v>330</v>
      </c>
      <c r="T279" s="10">
        <v>1842</v>
      </c>
      <c r="U279" s="10">
        <v>1911</v>
      </c>
      <c r="Y279" s="11">
        <v>814</v>
      </c>
      <c r="Z279" s="12" t="s">
        <v>393</v>
      </c>
      <c r="AA279" s="13">
        <v>42684</v>
      </c>
      <c r="AB279" s="14">
        <v>0.947662037037037</v>
      </c>
      <c r="AC279" s="15">
        <v>42684.947662037041</v>
      </c>
      <c r="AD279" s="11">
        <v>31.418220000000002</v>
      </c>
      <c r="AE279" s="11">
        <v>-121.9901</v>
      </c>
      <c r="AF279" s="11">
        <v>1</v>
      </c>
      <c r="AG279" s="11">
        <v>519</v>
      </c>
      <c r="AH279" s="11">
        <v>-4</v>
      </c>
      <c r="AI279" s="11">
        <v>5.6739997863769531</v>
      </c>
      <c r="AJ279" s="11">
        <v>34.256698608398438</v>
      </c>
      <c r="AK279" s="11">
        <v>27.016849517822266</v>
      </c>
      <c r="AL279" s="11">
        <v>0.31400001049041748</v>
      </c>
      <c r="AM279" s="11">
        <v>3.119999885559082</v>
      </c>
      <c r="AN279" s="11">
        <v>79.510002136230469</v>
      </c>
      <c r="AO279" s="11">
        <v>40.860000610351562</v>
      </c>
      <c r="AP279" s="11">
        <v>0</v>
      </c>
      <c r="AQ279" s="36"/>
      <c r="AR279" s="36"/>
    </row>
    <row r="280" spans="1:44" ht="17" customHeight="1" x14ac:dyDescent="0.2">
      <c r="A280" t="s">
        <v>396</v>
      </c>
      <c r="B280" s="18">
        <v>201611</v>
      </c>
      <c r="D280">
        <v>23</v>
      </c>
      <c r="E280" t="s">
        <v>1030</v>
      </c>
      <c r="F280" t="s">
        <v>41</v>
      </c>
      <c r="G280" s="21" t="s">
        <v>270</v>
      </c>
      <c r="H280" t="b">
        <v>1</v>
      </c>
      <c r="J280">
        <v>8</v>
      </c>
      <c r="K280">
        <v>8</v>
      </c>
      <c r="L280">
        <v>170</v>
      </c>
      <c r="N280" s="16" t="b">
        <v>0</v>
      </c>
      <c r="O280" s="20" t="b">
        <v>1</v>
      </c>
      <c r="Q280">
        <v>5.98</v>
      </c>
      <c r="R280" s="21">
        <v>330</v>
      </c>
      <c r="T280" s="10">
        <v>606</v>
      </c>
      <c r="U280" s="10">
        <v>629</v>
      </c>
      <c r="Y280" s="11">
        <v>817</v>
      </c>
      <c r="Z280" s="12" t="s">
        <v>396</v>
      </c>
      <c r="AA280" s="13">
        <v>42685</v>
      </c>
      <c r="AB280" s="14">
        <v>0.50481481481481483</v>
      </c>
      <c r="AC280" s="15">
        <v>42685.504814814813</v>
      </c>
      <c r="AD280" s="11">
        <v>32.08502</v>
      </c>
      <c r="AE280" s="11">
        <v>-120.63778000000001</v>
      </c>
      <c r="AF280" s="11">
        <v>1</v>
      </c>
      <c r="AG280" s="11">
        <v>172</v>
      </c>
      <c r="AH280" s="11">
        <v>-2</v>
      </c>
      <c r="AI280" s="11">
        <v>8.4940004348754883</v>
      </c>
      <c r="AJ280" s="11">
        <v>33.976001739501953</v>
      </c>
      <c r="AK280" s="11">
        <v>26.400989532470703</v>
      </c>
      <c r="AL280" s="11">
        <v>2.4409999847412109</v>
      </c>
      <c r="AM280" s="11">
        <v>2.0799999237060547</v>
      </c>
      <c r="AN280" s="11">
        <v>33.830001831054688</v>
      </c>
      <c r="AO280" s="11">
        <v>28.399999618530273</v>
      </c>
      <c r="AP280" s="11">
        <v>0</v>
      </c>
      <c r="AQ280" s="11">
        <v>2.0000000949949026E-3</v>
      </c>
      <c r="AR280" s="11">
        <v>2.3000000044703484E-2</v>
      </c>
    </row>
    <row r="281" spans="1:44" ht="17" customHeight="1" x14ac:dyDescent="0.2">
      <c r="A281" t="s">
        <v>397</v>
      </c>
      <c r="B281" s="18">
        <v>201611</v>
      </c>
      <c r="D281">
        <v>23</v>
      </c>
      <c r="E281" t="s">
        <v>1030</v>
      </c>
      <c r="F281" t="s">
        <v>41</v>
      </c>
      <c r="G281" s="21" t="s">
        <v>270</v>
      </c>
      <c r="H281" t="b">
        <v>1</v>
      </c>
      <c r="J281">
        <v>1</v>
      </c>
      <c r="K281">
        <v>1</v>
      </c>
      <c r="L281">
        <v>515</v>
      </c>
      <c r="N281" s="16" t="b">
        <v>0</v>
      </c>
      <c r="O281" s="20" t="b">
        <v>1</v>
      </c>
      <c r="Q281">
        <v>6</v>
      </c>
      <c r="R281" s="21">
        <v>330</v>
      </c>
      <c r="T281" s="10">
        <v>606</v>
      </c>
      <c r="U281" s="10">
        <v>629</v>
      </c>
      <c r="Y281" s="11">
        <v>818</v>
      </c>
      <c r="Z281" s="12" t="s">
        <v>397</v>
      </c>
      <c r="AA281" s="13">
        <v>42685</v>
      </c>
      <c r="AB281" s="14">
        <v>0.50481481481481483</v>
      </c>
      <c r="AC281" s="15">
        <v>42685.504814814813</v>
      </c>
      <c r="AD281" s="11">
        <v>32.08502</v>
      </c>
      <c r="AE281" s="11">
        <v>-120.63778000000001</v>
      </c>
      <c r="AF281" s="11">
        <v>1</v>
      </c>
      <c r="AG281" s="11">
        <v>517</v>
      </c>
      <c r="AH281" s="11">
        <v>-2</v>
      </c>
      <c r="AI281" s="11">
        <v>5.9149999618530273</v>
      </c>
      <c r="AJ281" s="11">
        <v>34.292999267578125</v>
      </c>
      <c r="AK281" s="11">
        <v>27.016120910644531</v>
      </c>
      <c r="AL281" s="11">
        <v>0.29399999976158142</v>
      </c>
      <c r="AM281" s="11">
        <v>3.119999885559082</v>
      </c>
      <c r="AN281" s="11">
        <v>78.80999755859375</v>
      </c>
      <c r="AO281" s="11">
        <v>40.659999847412109</v>
      </c>
      <c r="AP281" s="11">
        <v>0</v>
      </c>
      <c r="AQ281" s="36"/>
      <c r="AR281" s="36"/>
    </row>
    <row r="282" spans="1:44" ht="17" customHeight="1" x14ac:dyDescent="0.2">
      <c r="A282" t="s">
        <v>400</v>
      </c>
      <c r="B282" s="18">
        <v>201611</v>
      </c>
      <c r="D282">
        <v>25</v>
      </c>
      <c r="E282" t="s">
        <v>1030</v>
      </c>
      <c r="F282" t="s">
        <v>44</v>
      </c>
      <c r="G282" s="21" t="s">
        <v>270</v>
      </c>
      <c r="H282" t="b">
        <v>1</v>
      </c>
      <c r="J282">
        <v>8</v>
      </c>
      <c r="K282">
        <v>8</v>
      </c>
      <c r="L282">
        <v>170</v>
      </c>
      <c r="N282" s="16" t="b">
        <v>0</v>
      </c>
      <c r="O282" s="20" t="b">
        <v>1</v>
      </c>
      <c r="Q282">
        <v>2.4300000000000002</v>
      </c>
      <c r="R282" s="21">
        <v>330</v>
      </c>
      <c r="T282" s="10">
        <v>1741</v>
      </c>
      <c r="U282" s="10">
        <v>1808</v>
      </c>
      <c r="Y282" s="11">
        <v>825</v>
      </c>
      <c r="Z282" s="12" t="s">
        <v>400</v>
      </c>
      <c r="AA282" s="13">
        <v>42685</v>
      </c>
      <c r="AB282" s="14">
        <v>0.99607638888888894</v>
      </c>
      <c r="AC282" s="15">
        <v>42685.996076388888</v>
      </c>
      <c r="AD282" s="11">
        <v>32.65202</v>
      </c>
      <c r="AE282" s="11">
        <v>-119.48143</v>
      </c>
      <c r="AF282" s="11">
        <v>1</v>
      </c>
      <c r="AG282" s="11">
        <v>171</v>
      </c>
      <c r="AH282" s="11">
        <v>-1</v>
      </c>
      <c r="AI282" s="11">
        <v>8.8599996566772461</v>
      </c>
      <c r="AJ282" s="11">
        <v>33.922798156738281</v>
      </c>
      <c r="AK282" s="11">
        <v>26.302770614624023</v>
      </c>
      <c r="AL282" s="11">
        <v>2.5099999904632568</v>
      </c>
      <c r="AM282" s="11">
        <v>2.0299999713897705</v>
      </c>
      <c r="AN282" s="11">
        <v>30.159999847412109</v>
      </c>
      <c r="AO282" s="11">
        <v>26.770000457763672</v>
      </c>
      <c r="AP282" s="11">
        <v>0.20000000298023224</v>
      </c>
      <c r="AQ282" s="11">
        <v>4.0000001899898052E-3</v>
      </c>
      <c r="AR282" s="11">
        <v>3.5000000149011612E-2</v>
      </c>
    </row>
    <row r="283" spans="1:44" ht="17" customHeight="1" x14ac:dyDescent="0.2">
      <c r="A283" t="s">
        <v>401</v>
      </c>
      <c r="B283" s="18">
        <v>201611</v>
      </c>
      <c r="D283">
        <v>25</v>
      </c>
      <c r="E283" t="s">
        <v>1030</v>
      </c>
      <c r="F283" t="s">
        <v>44</v>
      </c>
      <c r="G283" s="21" t="s">
        <v>270</v>
      </c>
      <c r="H283" t="b">
        <v>1</v>
      </c>
      <c r="J283">
        <v>1</v>
      </c>
      <c r="K283">
        <v>1</v>
      </c>
      <c r="L283">
        <v>515</v>
      </c>
      <c r="N283" s="16" t="b">
        <v>0</v>
      </c>
      <c r="O283" s="20" t="b">
        <v>1</v>
      </c>
      <c r="Q283">
        <v>5.89</v>
      </c>
      <c r="R283" s="21">
        <v>330</v>
      </c>
      <c r="T283" s="10">
        <v>1741</v>
      </c>
      <c r="U283" s="10">
        <v>1808</v>
      </c>
      <c r="Y283" s="11">
        <v>826</v>
      </c>
      <c r="Z283" s="12" t="s">
        <v>401</v>
      </c>
      <c r="AA283" s="13">
        <v>42685</v>
      </c>
      <c r="AB283" s="14">
        <v>0.99607638888888894</v>
      </c>
      <c r="AC283" s="15">
        <v>42685.996076388888</v>
      </c>
      <c r="AD283" s="11">
        <v>32.65202</v>
      </c>
      <c r="AE283" s="11">
        <v>-119.48143</v>
      </c>
      <c r="AF283" s="11">
        <v>1</v>
      </c>
      <c r="AG283" s="11">
        <v>516</v>
      </c>
      <c r="AH283" s="11">
        <v>-1</v>
      </c>
      <c r="AI283" s="11">
        <v>6.1220002174377441</v>
      </c>
      <c r="AJ283" s="11">
        <v>34.268398284912109</v>
      </c>
      <c r="AK283" s="11">
        <v>26.970849990844727</v>
      </c>
      <c r="AL283" s="11">
        <v>0.33899998664855957</v>
      </c>
      <c r="AM283" s="11">
        <v>3.0899999141693115</v>
      </c>
      <c r="AN283" s="11">
        <v>74.889999389648438</v>
      </c>
      <c r="AO283" s="11">
        <v>39.779998779296875</v>
      </c>
      <c r="AP283" s="11">
        <v>0.10999999940395355</v>
      </c>
      <c r="AQ283" s="36"/>
      <c r="AR283" s="36"/>
    </row>
    <row r="284" spans="1:44" ht="17" customHeight="1" x14ac:dyDescent="0.2">
      <c r="A284" t="s">
        <v>404</v>
      </c>
      <c r="B284" s="18">
        <v>201611</v>
      </c>
      <c r="D284">
        <v>27</v>
      </c>
      <c r="E284" t="s">
        <v>1030</v>
      </c>
      <c r="F284" t="s">
        <v>47</v>
      </c>
      <c r="G284" s="21" t="s">
        <v>270</v>
      </c>
      <c r="H284" t="b">
        <v>1</v>
      </c>
      <c r="J284">
        <v>8</v>
      </c>
      <c r="K284">
        <v>8</v>
      </c>
      <c r="L284">
        <v>170</v>
      </c>
      <c r="N284" s="16" t="b">
        <v>0</v>
      </c>
      <c r="O284" s="20" t="b">
        <v>1</v>
      </c>
      <c r="Q284">
        <v>5.87</v>
      </c>
      <c r="R284" s="21">
        <v>330</v>
      </c>
      <c r="T284" s="10">
        <v>446</v>
      </c>
      <c r="U284" s="10">
        <v>507</v>
      </c>
      <c r="Y284" s="11">
        <v>829</v>
      </c>
      <c r="Z284" s="12" t="s">
        <v>404</v>
      </c>
      <c r="AA284" s="13">
        <v>42686</v>
      </c>
      <c r="AB284" s="14">
        <v>0.45072916666666668</v>
      </c>
      <c r="AC284" s="15">
        <v>42686.450729166667</v>
      </c>
      <c r="AD284" s="11">
        <v>33.184919999999998</v>
      </c>
      <c r="AE284" s="11">
        <v>-118.38608000000001</v>
      </c>
      <c r="AF284" s="11">
        <v>1</v>
      </c>
      <c r="AG284" s="11">
        <v>170</v>
      </c>
      <c r="AH284" s="11">
        <v>0</v>
      </c>
      <c r="AI284" s="11">
        <v>9.5799999237060547</v>
      </c>
      <c r="AJ284" s="11">
        <v>33.986099243164062</v>
      </c>
      <c r="AK284" s="11">
        <v>26.237009048461914</v>
      </c>
      <c r="AL284" s="11">
        <v>2.2950000762939453</v>
      </c>
      <c r="AM284" s="11">
        <v>2.0399999618530273</v>
      </c>
      <c r="AN284" s="11">
        <v>29.290000915527344</v>
      </c>
      <c r="AO284" s="11">
        <v>25.670000076293945</v>
      </c>
      <c r="AP284" s="11">
        <v>0</v>
      </c>
      <c r="AQ284" s="11">
        <v>4.0000001899898052E-3</v>
      </c>
      <c r="AR284" s="11">
        <v>2.4000000208616257E-2</v>
      </c>
    </row>
    <row r="285" spans="1:44" ht="17" customHeight="1" x14ac:dyDescent="0.2">
      <c r="A285" t="s">
        <v>405</v>
      </c>
      <c r="B285" s="18">
        <v>201611</v>
      </c>
      <c r="D285">
        <v>27</v>
      </c>
      <c r="E285" t="s">
        <v>1030</v>
      </c>
      <c r="F285" t="s">
        <v>47</v>
      </c>
      <c r="G285" s="21" t="s">
        <v>270</v>
      </c>
      <c r="H285" t="b">
        <v>1</v>
      </c>
      <c r="J285">
        <v>1</v>
      </c>
      <c r="K285">
        <v>1</v>
      </c>
      <c r="L285">
        <v>515</v>
      </c>
      <c r="N285" s="16" t="b">
        <v>0</v>
      </c>
      <c r="O285" s="20" t="b">
        <v>1</v>
      </c>
      <c r="Q285">
        <v>5.8</v>
      </c>
      <c r="R285" s="21">
        <v>330</v>
      </c>
      <c r="T285" s="10">
        <v>446</v>
      </c>
      <c r="U285" s="10">
        <v>507</v>
      </c>
      <c r="Y285" s="11">
        <v>830</v>
      </c>
      <c r="Z285" s="12" t="s">
        <v>405</v>
      </c>
      <c r="AA285" s="13">
        <v>42686</v>
      </c>
      <c r="AB285" s="14">
        <v>0.45072916666666668</v>
      </c>
      <c r="AC285" s="15">
        <v>42686.450729166667</v>
      </c>
      <c r="AD285" s="11">
        <v>33.184919999999998</v>
      </c>
      <c r="AE285" s="11">
        <v>-118.38608000000001</v>
      </c>
      <c r="AF285" s="11">
        <v>1</v>
      </c>
      <c r="AG285" s="11">
        <v>517</v>
      </c>
      <c r="AH285" s="11">
        <v>-2</v>
      </c>
      <c r="AI285" s="11">
        <v>6.2919998168945312</v>
      </c>
      <c r="AJ285" s="11">
        <v>34.301498413085938</v>
      </c>
      <c r="AK285" s="11">
        <v>26.975490570068359</v>
      </c>
      <c r="AL285" s="11">
        <v>0.31499999761581421</v>
      </c>
      <c r="AM285" s="11">
        <v>3.0899999141693115</v>
      </c>
      <c r="AN285" s="11">
        <v>73.529998779296875</v>
      </c>
      <c r="AO285" s="11">
        <v>39.229999542236328</v>
      </c>
      <c r="AP285" s="11">
        <v>0</v>
      </c>
      <c r="AQ285" s="36"/>
      <c r="AR285" s="36"/>
    </row>
    <row r="286" spans="1:44" ht="17" customHeight="1" x14ac:dyDescent="0.2">
      <c r="A286" t="s">
        <v>1408</v>
      </c>
      <c r="B286" s="18">
        <v>201611</v>
      </c>
      <c r="D286">
        <v>37</v>
      </c>
      <c r="E286" t="s">
        <v>1031</v>
      </c>
      <c r="F286" t="s">
        <v>109</v>
      </c>
      <c r="G286" s="21" t="s">
        <v>28</v>
      </c>
      <c r="H286" t="b">
        <v>0</v>
      </c>
      <c r="J286">
        <v>8</v>
      </c>
      <c r="K286">
        <v>8</v>
      </c>
      <c r="L286">
        <v>170</v>
      </c>
      <c r="N286" s="16" t="b">
        <v>0</v>
      </c>
      <c r="O286" s="20" t="b">
        <v>1</v>
      </c>
      <c r="Q286">
        <v>6</v>
      </c>
      <c r="R286" s="21">
        <v>330</v>
      </c>
      <c r="T286" s="10">
        <v>1118</v>
      </c>
      <c r="U286" s="10">
        <v>1137</v>
      </c>
      <c r="Y286" s="11">
        <v>837</v>
      </c>
      <c r="Z286" s="12" t="s">
        <v>1408</v>
      </c>
      <c r="AA286" s="13">
        <v>42687</v>
      </c>
      <c r="AB286" s="14">
        <v>0.75203703703703706</v>
      </c>
      <c r="AC286" s="15">
        <v>42687.75203703704</v>
      </c>
      <c r="AD286" s="11">
        <v>33.48903</v>
      </c>
      <c r="AE286" s="11">
        <v>-119.34308</v>
      </c>
      <c r="AF286" s="11">
        <v>1</v>
      </c>
      <c r="AG286" s="11">
        <v>171</v>
      </c>
      <c r="AH286" s="11">
        <v>-1</v>
      </c>
      <c r="AI286" s="11">
        <v>9.2980003356933594</v>
      </c>
      <c r="AJ286" s="11">
        <v>33.900699615478516</v>
      </c>
      <c r="AK286" s="11">
        <v>26.216039657592773</v>
      </c>
      <c r="AL286" s="11">
        <v>2.5859999656677246</v>
      </c>
      <c r="AM286" s="11">
        <v>1.9800000190734863</v>
      </c>
      <c r="AN286" s="11">
        <v>28.350000381469727</v>
      </c>
      <c r="AO286" s="11">
        <v>25.969999313354492</v>
      </c>
      <c r="AP286" s="11">
        <v>0</v>
      </c>
      <c r="AQ286" s="11">
        <v>6.0000000521540642E-3</v>
      </c>
      <c r="AR286" s="11">
        <v>3.5000000149011612E-2</v>
      </c>
    </row>
    <row r="287" spans="1:44" ht="17" customHeight="1" x14ac:dyDescent="0.2">
      <c r="A287" t="s">
        <v>1409</v>
      </c>
      <c r="B287" s="18">
        <v>201611</v>
      </c>
      <c r="D287">
        <v>37</v>
      </c>
      <c r="E287" t="s">
        <v>1031</v>
      </c>
      <c r="F287" t="s">
        <v>109</v>
      </c>
      <c r="G287" s="21" t="s">
        <v>28</v>
      </c>
      <c r="H287" t="b">
        <v>0</v>
      </c>
      <c r="J287">
        <v>1</v>
      </c>
      <c r="K287">
        <v>1</v>
      </c>
      <c r="L287">
        <v>515</v>
      </c>
      <c r="N287" s="16" t="b">
        <v>0</v>
      </c>
      <c r="O287" s="20" t="b">
        <v>1</v>
      </c>
      <c r="Q287">
        <v>6</v>
      </c>
      <c r="R287" s="21">
        <v>330</v>
      </c>
      <c r="T287" s="10">
        <v>1118</v>
      </c>
      <c r="U287" s="10">
        <v>1137</v>
      </c>
      <c r="Y287" s="11">
        <v>838</v>
      </c>
      <c r="Z287" s="12" t="s">
        <v>1409</v>
      </c>
      <c r="AA287" s="13">
        <v>42687</v>
      </c>
      <c r="AB287" s="14">
        <v>0.75203703703703706</v>
      </c>
      <c r="AC287" s="15">
        <v>42687.75203703704</v>
      </c>
      <c r="AD287" s="11">
        <v>33.48903</v>
      </c>
      <c r="AE287" s="11">
        <v>-119.34308</v>
      </c>
      <c r="AF287" s="11">
        <v>1</v>
      </c>
      <c r="AG287" s="11">
        <v>517</v>
      </c>
      <c r="AH287" s="11">
        <v>-2</v>
      </c>
      <c r="AI287" s="11">
        <v>6.5069999694824219</v>
      </c>
      <c r="AJ287" s="11">
        <v>34.295299530029297</v>
      </c>
      <c r="AK287" s="11">
        <v>26.942869186401367</v>
      </c>
      <c r="AL287" s="11">
        <v>0.35899999737739563</v>
      </c>
      <c r="AM287" s="11">
        <v>3.059999942779541</v>
      </c>
      <c r="AN287" s="11">
        <v>71.739997863769531</v>
      </c>
      <c r="AO287" s="11">
        <v>38.400001525878906</v>
      </c>
      <c r="AP287" s="11">
        <v>0</v>
      </c>
      <c r="AQ287" s="36"/>
      <c r="AR287" s="36"/>
    </row>
    <row r="288" spans="1:44" ht="17" customHeight="1" x14ac:dyDescent="0.2">
      <c r="A288" t="s">
        <v>1414</v>
      </c>
      <c r="B288" s="18">
        <v>201611</v>
      </c>
      <c r="D288">
        <v>42</v>
      </c>
      <c r="E288" t="s">
        <v>1031</v>
      </c>
      <c r="F288" t="s">
        <v>324</v>
      </c>
      <c r="G288" s="21" t="s">
        <v>28</v>
      </c>
      <c r="H288" t="b">
        <v>0</v>
      </c>
      <c r="J288">
        <v>8</v>
      </c>
      <c r="K288">
        <v>8</v>
      </c>
      <c r="L288">
        <v>170</v>
      </c>
      <c r="N288" s="16" t="b">
        <v>0</v>
      </c>
      <c r="O288" s="20" t="b">
        <v>1</v>
      </c>
      <c r="Q288">
        <v>5.78</v>
      </c>
      <c r="R288" s="21">
        <v>330</v>
      </c>
      <c r="T288" s="10">
        <v>1122</v>
      </c>
      <c r="U288" s="10">
        <v>1148</v>
      </c>
      <c r="Y288" s="11">
        <v>843</v>
      </c>
      <c r="Z288" s="12" t="s">
        <v>1414</v>
      </c>
      <c r="AA288" s="13">
        <v>42688</v>
      </c>
      <c r="AB288" s="14">
        <v>0.74885416666666671</v>
      </c>
      <c r="AC288" s="15">
        <v>42688.748854166668</v>
      </c>
      <c r="AD288" s="11">
        <v>32.340470000000003</v>
      </c>
      <c r="AE288" s="11">
        <v>-121.71942</v>
      </c>
      <c r="AF288" s="11">
        <v>1</v>
      </c>
      <c r="AG288" s="11">
        <v>170</v>
      </c>
      <c r="AH288" s="11">
        <v>0</v>
      </c>
      <c r="AI288" s="11">
        <v>8.9650001525878906</v>
      </c>
      <c r="AJ288" s="11">
        <v>33.803199768066406</v>
      </c>
      <c r="AK288" s="11">
        <v>26.192600250244141</v>
      </c>
      <c r="AL288" s="11">
        <v>3.1840000152587891</v>
      </c>
      <c r="AM288" s="11">
        <v>1.7999999523162842</v>
      </c>
      <c r="AN288" s="11">
        <v>26.159999847412109</v>
      </c>
      <c r="AO288" s="11">
        <v>24.639999389648438</v>
      </c>
      <c r="AP288" s="11">
        <v>0</v>
      </c>
      <c r="AQ288" s="11">
        <v>1.0000000474974513E-3</v>
      </c>
      <c r="AR288" s="11">
        <v>2.3000000044703484E-2</v>
      </c>
    </row>
    <row r="289" spans="1:44" ht="17" customHeight="1" x14ac:dyDescent="0.2">
      <c r="A289" t="s">
        <v>1415</v>
      </c>
      <c r="B289" s="18">
        <v>201611</v>
      </c>
      <c r="D289">
        <v>42</v>
      </c>
      <c r="E289" t="s">
        <v>1031</v>
      </c>
      <c r="F289" t="s">
        <v>324</v>
      </c>
      <c r="G289" s="21" t="s">
        <v>28</v>
      </c>
      <c r="H289" t="b">
        <v>0</v>
      </c>
      <c r="J289">
        <v>1</v>
      </c>
      <c r="K289">
        <v>1</v>
      </c>
      <c r="L289">
        <v>515</v>
      </c>
      <c r="N289" s="16" t="b">
        <v>0</v>
      </c>
      <c r="O289" s="20" t="b">
        <v>1</v>
      </c>
      <c r="Q289">
        <v>5.6</v>
      </c>
      <c r="R289" s="21">
        <v>330</v>
      </c>
      <c r="T289" s="10">
        <v>1122</v>
      </c>
      <c r="U289" s="10">
        <v>1148</v>
      </c>
      <c r="Y289" s="11">
        <v>844</v>
      </c>
      <c r="Z289" s="12" t="s">
        <v>1415</v>
      </c>
      <c r="AA289" s="13">
        <v>42688</v>
      </c>
      <c r="AB289" s="14">
        <v>0.74885416666666671</v>
      </c>
      <c r="AC289" s="15">
        <v>42688.748854166668</v>
      </c>
      <c r="AD289" s="11">
        <v>32.340470000000003</v>
      </c>
      <c r="AE289" s="11">
        <v>-121.71942</v>
      </c>
      <c r="AF289" s="11">
        <v>1</v>
      </c>
      <c r="AG289" s="11">
        <v>517</v>
      </c>
      <c r="AH289" s="11">
        <v>-2</v>
      </c>
      <c r="AI289" s="11">
        <v>5.8619999885559082</v>
      </c>
      <c r="AJ289" s="11">
        <v>34.245498657226562</v>
      </c>
      <c r="AK289" s="11">
        <v>26.985069274902344</v>
      </c>
      <c r="AL289" s="11">
        <v>0.37000000476837158</v>
      </c>
      <c r="AM289" s="11">
        <v>3.0899999141693115</v>
      </c>
      <c r="AN289" s="11">
        <v>77.639999389648438</v>
      </c>
      <c r="AO289" s="11">
        <v>40.900001525878906</v>
      </c>
      <c r="AP289" s="11">
        <v>0</v>
      </c>
      <c r="AQ289" s="36"/>
      <c r="AR289" s="36"/>
    </row>
    <row r="290" spans="1:44" ht="17" customHeight="1" x14ac:dyDescent="0.2">
      <c r="A290" t="s">
        <v>1418</v>
      </c>
      <c r="B290" s="18">
        <v>201611</v>
      </c>
      <c r="D290">
        <v>46</v>
      </c>
      <c r="E290" t="s">
        <v>1032</v>
      </c>
      <c r="F290" t="s">
        <v>325</v>
      </c>
      <c r="G290" s="21" t="s">
        <v>28</v>
      </c>
      <c r="H290" t="b">
        <v>0</v>
      </c>
      <c r="J290">
        <v>8</v>
      </c>
      <c r="K290">
        <v>8</v>
      </c>
      <c r="L290">
        <v>170</v>
      </c>
      <c r="N290" s="16" t="b">
        <v>0</v>
      </c>
      <c r="O290" s="20" t="b">
        <v>1</v>
      </c>
      <c r="Q290">
        <v>5.86</v>
      </c>
      <c r="R290" s="21">
        <v>330</v>
      </c>
      <c r="T290" s="10">
        <v>1037</v>
      </c>
      <c r="U290" s="10">
        <v>1108</v>
      </c>
      <c r="Y290" s="11">
        <v>847</v>
      </c>
      <c r="Z290" s="12" t="s">
        <v>1418</v>
      </c>
      <c r="AA290" s="13">
        <v>42689</v>
      </c>
      <c r="AB290" s="14">
        <v>0.72046296296296297</v>
      </c>
      <c r="AC290" s="15">
        <v>42689.720462962963</v>
      </c>
      <c r="AD290" s="11">
        <v>31.92268</v>
      </c>
      <c r="AE290" s="11">
        <v>-124.17252000000001</v>
      </c>
      <c r="AF290" s="11">
        <v>1</v>
      </c>
      <c r="AG290" s="11">
        <v>171</v>
      </c>
      <c r="AH290" s="11">
        <v>-1</v>
      </c>
      <c r="AI290" s="11">
        <v>9.074000358581543</v>
      </c>
      <c r="AJ290" s="11">
        <v>33.744899749755859</v>
      </c>
      <c r="AK290" s="11">
        <v>26.129810333251953</v>
      </c>
      <c r="AL290" s="11">
        <v>3.6809999942779541</v>
      </c>
      <c r="AM290" s="11">
        <v>1.6200000047683716</v>
      </c>
      <c r="AN290" s="11">
        <v>23.260000228881836</v>
      </c>
      <c r="AO290" s="11">
        <v>22.510000228881836</v>
      </c>
      <c r="AP290" s="11">
        <v>0</v>
      </c>
      <c r="AQ290" s="11">
        <v>2.0000000949949026E-3</v>
      </c>
      <c r="AR290" s="11">
        <v>1.9999999552965164E-2</v>
      </c>
    </row>
    <row r="291" spans="1:44" ht="17" customHeight="1" x14ac:dyDescent="0.2">
      <c r="A291" t="s">
        <v>1419</v>
      </c>
      <c r="B291" s="18">
        <v>201611</v>
      </c>
      <c r="D291">
        <v>46</v>
      </c>
      <c r="E291" t="s">
        <v>1032</v>
      </c>
      <c r="F291" t="s">
        <v>325</v>
      </c>
      <c r="G291" s="21" t="s">
        <v>28</v>
      </c>
      <c r="H291" t="b">
        <v>0</v>
      </c>
      <c r="J291">
        <v>1</v>
      </c>
      <c r="K291">
        <v>1</v>
      </c>
      <c r="L291">
        <v>515</v>
      </c>
      <c r="N291" s="16" t="b">
        <v>0</v>
      </c>
      <c r="O291" s="20" t="b">
        <v>1</v>
      </c>
      <c r="Q291">
        <v>6.25</v>
      </c>
      <c r="R291" s="21">
        <v>330</v>
      </c>
      <c r="T291" s="10">
        <v>1037</v>
      </c>
      <c r="U291" s="10">
        <v>1108</v>
      </c>
      <c r="Y291" s="11">
        <v>848</v>
      </c>
      <c r="Z291" s="12" t="s">
        <v>1419</v>
      </c>
      <c r="AA291" s="13">
        <v>42689</v>
      </c>
      <c r="AB291" s="14">
        <v>0.72046296296296297</v>
      </c>
      <c r="AC291" s="15">
        <v>42689.720462962963</v>
      </c>
      <c r="AD291" s="11">
        <v>31.92268</v>
      </c>
      <c r="AE291" s="11">
        <v>-124.17252000000001</v>
      </c>
      <c r="AF291" s="11">
        <v>1</v>
      </c>
      <c r="AG291" s="11">
        <v>517</v>
      </c>
      <c r="AH291" s="11">
        <v>-2</v>
      </c>
      <c r="AI291" s="11">
        <v>5.8070001602172852</v>
      </c>
      <c r="AJ291" s="11">
        <v>34.250801086425781</v>
      </c>
      <c r="AK291" s="11">
        <v>26.996000289916992</v>
      </c>
      <c r="AL291" s="11">
        <v>0.3580000102519989</v>
      </c>
      <c r="AM291" s="11">
        <v>3.1099998950958252</v>
      </c>
      <c r="AN291" s="11">
        <v>79.050003051757812</v>
      </c>
      <c r="AO291" s="11">
        <v>41.360000610351562</v>
      </c>
      <c r="AP291" s="11">
        <v>0</v>
      </c>
      <c r="AQ291" s="36"/>
      <c r="AR291" s="36"/>
    </row>
    <row r="292" spans="1:44" ht="17" customHeight="1" x14ac:dyDescent="0.2">
      <c r="A292" t="s">
        <v>1420</v>
      </c>
      <c r="B292" s="18">
        <v>201611</v>
      </c>
      <c r="D292">
        <v>50</v>
      </c>
      <c r="E292" t="s">
        <v>1032</v>
      </c>
      <c r="F292" t="s">
        <v>326</v>
      </c>
      <c r="G292" s="21" t="s">
        <v>28</v>
      </c>
      <c r="H292" t="b">
        <v>0</v>
      </c>
      <c r="J292">
        <v>8</v>
      </c>
      <c r="K292">
        <v>8</v>
      </c>
      <c r="L292">
        <v>170</v>
      </c>
      <c r="N292" s="16" t="b">
        <v>0</v>
      </c>
      <c r="O292" s="20" t="b">
        <v>1</v>
      </c>
      <c r="Q292">
        <v>5.75</v>
      </c>
      <c r="R292" s="21">
        <v>330</v>
      </c>
      <c r="T292" s="10">
        <v>1015</v>
      </c>
      <c r="U292" s="10">
        <v>1041</v>
      </c>
      <c r="Y292" s="11">
        <v>851</v>
      </c>
      <c r="Z292" s="12" t="s">
        <v>1420</v>
      </c>
      <c r="AA292" s="13">
        <v>42690</v>
      </c>
      <c r="AB292" s="14">
        <v>0.68902777777777779</v>
      </c>
      <c r="AC292" s="15">
        <v>42690.689027777778</v>
      </c>
      <c r="AD292" s="11">
        <v>33.243299999999998</v>
      </c>
      <c r="AE292" s="11">
        <v>-121.44377</v>
      </c>
      <c r="AF292" s="11">
        <v>1</v>
      </c>
      <c r="AG292" s="11">
        <v>169</v>
      </c>
      <c r="AH292" s="11">
        <v>1</v>
      </c>
      <c r="AI292" s="11">
        <v>8.5439996719360352</v>
      </c>
      <c r="AJ292" s="11">
        <v>33.994998931884766</v>
      </c>
      <c r="AK292" s="11">
        <v>26.408149719238281</v>
      </c>
      <c r="AL292" s="11">
        <v>2.3269999027252197</v>
      </c>
      <c r="AM292" s="11">
        <v>2.130000114440918</v>
      </c>
      <c r="AN292" s="11">
        <v>34.090000152587891</v>
      </c>
      <c r="AO292" s="11">
        <v>28.950000762939453</v>
      </c>
      <c r="AP292" s="11">
        <v>0</v>
      </c>
      <c r="AQ292" s="11">
        <v>4.0000001899898052E-3</v>
      </c>
      <c r="AR292" s="11">
        <v>3.7999998778104782E-2</v>
      </c>
    </row>
    <row r="293" spans="1:44" ht="17" customHeight="1" x14ac:dyDescent="0.2">
      <c r="A293" t="s">
        <v>1421</v>
      </c>
      <c r="B293" s="18">
        <v>201611</v>
      </c>
      <c r="D293">
        <v>50</v>
      </c>
      <c r="E293" t="s">
        <v>1032</v>
      </c>
      <c r="F293" t="s">
        <v>326</v>
      </c>
      <c r="G293" s="21" t="s">
        <v>28</v>
      </c>
      <c r="H293" t="b">
        <v>0</v>
      </c>
      <c r="J293">
        <v>1</v>
      </c>
      <c r="K293">
        <v>1</v>
      </c>
      <c r="L293">
        <v>515</v>
      </c>
      <c r="N293" s="16" t="b">
        <v>0</v>
      </c>
      <c r="O293" s="20" t="b">
        <v>1</v>
      </c>
      <c r="Q293">
        <v>5.86</v>
      </c>
      <c r="R293" s="21">
        <v>330</v>
      </c>
      <c r="T293" s="10">
        <v>1015</v>
      </c>
      <c r="U293" s="10">
        <v>1041</v>
      </c>
      <c r="Y293" s="11">
        <v>852</v>
      </c>
      <c r="Z293" s="12" t="s">
        <v>1421</v>
      </c>
      <c r="AA293" s="13">
        <v>42690</v>
      </c>
      <c r="AB293" s="14">
        <v>0.68902777777777779</v>
      </c>
      <c r="AC293" s="15">
        <v>42690.689027777778</v>
      </c>
      <c r="AD293" s="11">
        <v>33.243299999999998</v>
      </c>
      <c r="AE293" s="11">
        <v>-121.44377</v>
      </c>
      <c r="AF293" s="11">
        <v>1</v>
      </c>
      <c r="AG293" s="11">
        <v>516</v>
      </c>
      <c r="AH293" s="11">
        <v>-1</v>
      </c>
      <c r="AI293" s="11">
        <v>6.0529999732971191</v>
      </c>
      <c r="AJ293" s="11">
        <v>34.309600830078125</v>
      </c>
      <c r="AK293" s="11">
        <v>27.012069702148438</v>
      </c>
      <c r="AL293" s="11">
        <v>0.29199999570846558</v>
      </c>
      <c r="AM293" s="11">
        <v>3.1600000858306885</v>
      </c>
      <c r="AN293" s="11">
        <v>78.599998474121094</v>
      </c>
      <c r="AO293" s="11">
        <v>40.229999542236328</v>
      </c>
      <c r="AP293" s="11">
        <v>0</v>
      </c>
      <c r="AQ293" s="36"/>
      <c r="AR293" s="36"/>
    </row>
    <row r="294" spans="1:44" ht="17" customHeight="1" x14ac:dyDescent="0.2">
      <c r="A294" t="s">
        <v>408</v>
      </c>
      <c r="B294" s="18">
        <v>201611</v>
      </c>
      <c r="D294">
        <v>59</v>
      </c>
      <c r="E294" t="s">
        <v>1033</v>
      </c>
      <c r="F294" t="s">
        <v>74</v>
      </c>
      <c r="G294" s="21" t="s">
        <v>270</v>
      </c>
      <c r="H294" t="b">
        <v>1</v>
      </c>
      <c r="J294">
        <v>12</v>
      </c>
      <c r="K294">
        <v>12</v>
      </c>
      <c r="L294">
        <v>170</v>
      </c>
      <c r="N294" s="16" t="b">
        <v>0</v>
      </c>
      <c r="O294" s="20" t="b">
        <v>1</v>
      </c>
      <c r="Q294">
        <v>5.74</v>
      </c>
      <c r="R294" s="21">
        <v>330</v>
      </c>
      <c r="T294" s="10">
        <v>1942</v>
      </c>
      <c r="U294" s="10">
        <v>2013</v>
      </c>
      <c r="Y294" s="11">
        <v>856</v>
      </c>
      <c r="Z294" s="12" t="s">
        <v>408</v>
      </c>
      <c r="AA294" s="13">
        <v>42692</v>
      </c>
      <c r="AB294" s="14">
        <v>9.5243055555555553E-2</v>
      </c>
      <c r="AC294" s="15">
        <v>42692.095243055555</v>
      </c>
      <c r="AD294" s="11">
        <v>34.275799999999997</v>
      </c>
      <c r="AE294" s="11">
        <v>-120.02343</v>
      </c>
      <c r="AF294" s="11">
        <v>1</v>
      </c>
      <c r="AG294" s="11">
        <v>170</v>
      </c>
      <c r="AH294" s="11">
        <v>0</v>
      </c>
      <c r="AI294" s="11">
        <v>9.564000129699707</v>
      </c>
      <c r="AJ294" s="11">
        <v>33.921398162841797</v>
      </c>
      <c r="AK294" s="11">
        <v>26.189050674438477</v>
      </c>
      <c r="AL294" s="11">
        <v>2.3020000457763672</v>
      </c>
      <c r="AM294" s="11">
        <v>2.0299999713897705</v>
      </c>
      <c r="AN294" s="11">
        <v>28.239999771118164</v>
      </c>
      <c r="AO294" s="11">
        <v>25.629999160766602</v>
      </c>
      <c r="AP294" s="11">
        <v>0</v>
      </c>
      <c r="AQ294" s="11">
        <v>4.0000001899898052E-3</v>
      </c>
      <c r="AR294" s="11">
        <v>5.0999999046325684E-2</v>
      </c>
    </row>
    <row r="295" spans="1:44" ht="17" customHeight="1" x14ac:dyDescent="0.2">
      <c r="A295" t="s">
        <v>409</v>
      </c>
      <c r="B295" s="18">
        <v>201611</v>
      </c>
      <c r="D295">
        <v>59</v>
      </c>
      <c r="E295" t="s">
        <v>1033</v>
      </c>
      <c r="F295" t="s">
        <v>74</v>
      </c>
      <c r="G295" s="21" t="s">
        <v>270</v>
      </c>
      <c r="H295" t="b">
        <v>1</v>
      </c>
      <c r="J295">
        <v>4</v>
      </c>
      <c r="K295">
        <v>4</v>
      </c>
      <c r="L295">
        <v>515</v>
      </c>
      <c r="N295" s="16" t="b">
        <v>0</v>
      </c>
      <c r="O295" s="20" t="b">
        <v>1</v>
      </c>
      <c r="Q295">
        <v>5</v>
      </c>
      <c r="R295" s="21">
        <v>330</v>
      </c>
      <c r="T295" s="10">
        <v>1942</v>
      </c>
      <c r="U295" s="10">
        <v>2013</v>
      </c>
      <c r="Y295" s="11">
        <v>857</v>
      </c>
      <c r="Z295" s="12" t="s">
        <v>409</v>
      </c>
      <c r="AA295" s="13">
        <v>42692</v>
      </c>
      <c r="AB295" s="14">
        <v>9.5243055555555553E-2</v>
      </c>
      <c r="AC295" s="15">
        <v>42692.095243055555</v>
      </c>
      <c r="AD295" s="11">
        <v>34.275799999999997</v>
      </c>
      <c r="AE295" s="11">
        <v>-120.02343</v>
      </c>
      <c r="AF295" s="11">
        <v>1</v>
      </c>
      <c r="AG295" s="11">
        <v>515</v>
      </c>
      <c r="AH295" s="11">
        <v>0</v>
      </c>
      <c r="AI295" s="11">
        <v>6.5479998588562012</v>
      </c>
      <c r="AJ295" s="11">
        <v>34.260398864746094</v>
      </c>
      <c r="AK295" s="11">
        <v>26.909940719604492</v>
      </c>
      <c r="AL295" s="11">
        <v>2.0000000949949026E-3</v>
      </c>
      <c r="AM295" s="11">
        <v>3.5499999523162842</v>
      </c>
      <c r="AN295" s="11">
        <v>96.959999084472656</v>
      </c>
      <c r="AO295" s="11">
        <v>26</v>
      </c>
      <c r="AP295" s="11">
        <v>7.0000000298023224E-2</v>
      </c>
      <c r="AQ295" s="36"/>
      <c r="AR295" s="36"/>
    </row>
    <row r="296" spans="1:44" ht="17" customHeight="1" x14ac:dyDescent="0.2">
      <c r="A296" t="s">
        <v>411</v>
      </c>
      <c r="B296" s="18">
        <v>201611</v>
      </c>
      <c r="D296">
        <v>62</v>
      </c>
      <c r="E296" t="s">
        <v>1034</v>
      </c>
      <c r="F296" t="s">
        <v>76</v>
      </c>
      <c r="G296" s="21" t="s">
        <v>270</v>
      </c>
      <c r="H296" t="b">
        <v>1</v>
      </c>
      <c r="J296">
        <v>8</v>
      </c>
      <c r="K296">
        <v>8</v>
      </c>
      <c r="L296">
        <v>170</v>
      </c>
      <c r="N296" s="16" t="b">
        <v>0</v>
      </c>
      <c r="O296" s="20" t="b">
        <v>1</v>
      </c>
      <c r="Q296">
        <v>6.07</v>
      </c>
      <c r="R296" s="21">
        <v>330</v>
      </c>
      <c r="T296" s="10">
        <v>440</v>
      </c>
      <c r="U296" s="10">
        <v>511</v>
      </c>
      <c r="Y296" s="11">
        <v>859</v>
      </c>
      <c r="Z296" s="12" t="s">
        <v>411</v>
      </c>
      <c r="AA296" s="13">
        <v>42692</v>
      </c>
      <c r="AB296" s="14">
        <v>0.44243055555555555</v>
      </c>
      <c r="AC296" s="15">
        <v>42692.442430555559</v>
      </c>
      <c r="AD296" s="11">
        <v>34.317169999999997</v>
      </c>
      <c r="AE296" s="11">
        <v>-120.80110000000001</v>
      </c>
      <c r="AF296" s="11">
        <v>1</v>
      </c>
      <c r="AG296" s="11">
        <v>170</v>
      </c>
      <c r="AH296" s="11">
        <v>0</v>
      </c>
      <c r="AI296" s="11">
        <v>9.569000244140625</v>
      </c>
      <c r="AJ296" s="11">
        <v>33.93170166015625</v>
      </c>
      <c r="AK296" s="11">
        <v>26.196279525756836</v>
      </c>
      <c r="AL296" s="11">
        <v>2.1979999542236328</v>
      </c>
      <c r="AM296" s="11">
        <v>2.0899999141693115</v>
      </c>
      <c r="AN296" s="11">
        <v>29.069999694824219</v>
      </c>
      <c r="AO296" s="11">
        <v>26.290000915527344</v>
      </c>
      <c r="AP296" s="11">
        <v>0</v>
      </c>
      <c r="AQ296" s="11">
        <v>9.9999997764825821E-3</v>
      </c>
      <c r="AR296" s="11">
        <v>6.1999998986721039E-2</v>
      </c>
    </row>
    <row r="297" spans="1:44" ht="17" customHeight="1" x14ac:dyDescent="0.2">
      <c r="A297" t="s">
        <v>412</v>
      </c>
      <c r="B297" s="18">
        <v>201611</v>
      </c>
      <c r="D297">
        <v>62</v>
      </c>
      <c r="E297" t="s">
        <v>1034</v>
      </c>
      <c r="F297" t="s">
        <v>76</v>
      </c>
      <c r="G297" s="21" t="s">
        <v>270</v>
      </c>
      <c r="H297" t="b">
        <v>1</v>
      </c>
      <c r="J297">
        <v>1</v>
      </c>
      <c r="K297">
        <v>1</v>
      </c>
      <c r="L297">
        <v>515</v>
      </c>
      <c r="N297" s="16" t="b">
        <v>0</v>
      </c>
      <c r="O297" s="20" t="b">
        <v>1</v>
      </c>
      <c r="Q297">
        <v>5.99</v>
      </c>
      <c r="R297" s="21">
        <v>330</v>
      </c>
      <c r="T297" s="10">
        <v>440</v>
      </c>
      <c r="U297" s="10">
        <v>511</v>
      </c>
      <c r="Y297" s="11">
        <v>860</v>
      </c>
      <c r="Z297" s="12" t="s">
        <v>412</v>
      </c>
      <c r="AA297" s="13">
        <v>42692</v>
      </c>
      <c r="AB297" s="14">
        <v>0.44243055555555555</v>
      </c>
      <c r="AC297" s="15">
        <v>42692.442430555559</v>
      </c>
      <c r="AD297" s="11">
        <v>34.317169999999997</v>
      </c>
      <c r="AE297" s="11">
        <v>-120.80110000000001</v>
      </c>
      <c r="AF297" s="11">
        <v>1</v>
      </c>
      <c r="AG297" s="11">
        <v>516</v>
      </c>
      <c r="AH297" s="11">
        <v>-1</v>
      </c>
      <c r="AI297" s="11">
        <v>6.3940000534057617</v>
      </c>
      <c r="AJ297" s="11">
        <v>34.256698608398438</v>
      </c>
      <c r="AK297" s="11">
        <v>26.927000045776367</v>
      </c>
      <c r="AL297" s="11">
        <v>0.40999999642372131</v>
      </c>
      <c r="AM297" s="11">
        <v>3.0699999332427979</v>
      </c>
      <c r="AN297" s="11">
        <v>71.099998474121094</v>
      </c>
      <c r="AO297" s="11">
        <v>39.240001678466797</v>
      </c>
      <c r="AP297" s="11">
        <v>0</v>
      </c>
      <c r="AQ297" s="36"/>
      <c r="AR297" s="36"/>
    </row>
    <row r="298" spans="1:44" ht="17" customHeight="1" x14ac:dyDescent="0.2">
      <c r="A298" t="s">
        <v>415</v>
      </c>
      <c r="B298" s="18">
        <v>201611</v>
      </c>
      <c r="D298">
        <v>64</v>
      </c>
      <c r="E298" t="s">
        <v>1034</v>
      </c>
      <c r="F298" t="s">
        <v>78</v>
      </c>
      <c r="G298" s="21" t="s">
        <v>270</v>
      </c>
      <c r="H298" t="b">
        <v>1</v>
      </c>
      <c r="J298">
        <v>8</v>
      </c>
      <c r="K298">
        <v>8</v>
      </c>
      <c r="L298">
        <v>170</v>
      </c>
      <c r="N298" s="16" t="b">
        <v>0</v>
      </c>
      <c r="O298" s="20" t="b">
        <v>1</v>
      </c>
      <c r="Q298">
        <v>5.44</v>
      </c>
      <c r="R298" s="21">
        <v>330</v>
      </c>
      <c r="T298" s="10">
        <v>1421</v>
      </c>
      <c r="U298" s="10">
        <v>1451</v>
      </c>
      <c r="Y298" s="11">
        <v>866</v>
      </c>
      <c r="Z298" s="12" t="s">
        <v>415</v>
      </c>
      <c r="AA298" s="13">
        <v>42692</v>
      </c>
      <c r="AB298" s="14">
        <v>0.88348379629629625</v>
      </c>
      <c r="AC298" s="15">
        <v>42692.883483796293</v>
      </c>
      <c r="AD298" s="11">
        <v>33.816470000000002</v>
      </c>
      <c r="AE298" s="11">
        <v>-121.8429</v>
      </c>
      <c r="AF298" s="11">
        <v>1</v>
      </c>
      <c r="AG298" s="11">
        <v>170</v>
      </c>
      <c r="AH298" s="11">
        <v>0</v>
      </c>
      <c r="AI298" s="11">
        <v>8.8360004425048828</v>
      </c>
      <c r="AJ298" s="11">
        <v>33.911300659179688</v>
      </c>
      <c r="AK298" s="11">
        <v>26.297470092773438</v>
      </c>
      <c r="AL298" s="11">
        <v>2.6189999580383301</v>
      </c>
      <c r="AM298" s="11">
        <v>2</v>
      </c>
      <c r="AN298" s="11">
        <v>29.850000381469727</v>
      </c>
      <c r="AO298" s="11">
        <v>27.030000686645508</v>
      </c>
      <c r="AP298" s="11">
        <v>0</v>
      </c>
      <c r="AQ298" s="11">
        <v>4.999999888241291E-3</v>
      </c>
      <c r="AR298" s="11">
        <v>2.6000000536441803E-2</v>
      </c>
    </row>
    <row r="299" spans="1:44" ht="17" customHeight="1" x14ac:dyDescent="0.2">
      <c r="A299" t="s">
        <v>416</v>
      </c>
      <c r="B299" s="18">
        <v>201611</v>
      </c>
      <c r="D299">
        <v>64</v>
      </c>
      <c r="E299" t="s">
        <v>1034</v>
      </c>
      <c r="F299" t="s">
        <v>78</v>
      </c>
      <c r="G299" s="21" t="s">
        <v>270</v>
      </c>
      <c r="H299" t="b">
        <v>1</v>
      </c>
      <c r="J299">
        <v>1</v>
      </c>
      <c r="K299">
        <v>1</v>
      </c>
      <c r="L299">
        <v>515</v>
      </c>
      <c r="N299" s="16" t="b">
        <v>0</v>
      </c>
      <c r="O299" s="20" t="b">
        <v>1</v>
      </c>
      <c r="Q299">
        <v>6.05</v>
      </c>
      <c r="R299" s="21">
        <v>330</v>
      </c>
      <c r="T299" s="10">
        <v>1421</v>
      </c>
      <c r="U299" s="10">
        <v>1451</v>
      </c>
      <c r="Y299" s="11">
        <v>867</v>
      </c>
      <c r="Z299" s="12" t="s">
        <v>416</v>
      </c>
      <c r="AA299" s="13">
        <v>42692</v>
      </c>
      <c r="AB299" s="14">
        <v>0.88348379629629625</v>
      </c>
      <c r="AC299" s="15">
        <v>42692.883483796293</v>
      </c>
      <c r="AD299" s="11">
        <v>33.816470000000002</v>
      </c>
      <c r="AE299" s="11">
        <v>-121.8429</v>
      </c>
      <c r="AF299" s="11">
        <v>1</v>
      </c>
      <c r="AG299" s="11">
        <v>516</v>
      </c>
      <c r="AH299" s="11">
        <v>-1</v>
      </c>
      <c r="AI299" s="11">
        <v>5.5149998664855957</v>
      </c>
      <c r="AJ299" s="11">
        <v>34.219699859619141</v>
      </c>
      <c r="AK299" s="11">
        <v>27.00653076171875</v>
      </c>
      <c r="AL299" s="11">
        <v>0.36000001430511475</v>
      </c>
      <c r="AM299" s="11">
        <v>3.1600000858306885</v>
      </c>
      <c r="AN299" s="11">
        <v>82.129997253417969</v>
      </c>
      <c r="AO299" s="11">
        <v>41.900001525878906</v>
      </c>
      <c r="AP299" s="11">
        <v>0</v>
      </c>
      <c r="AQ299" s="36"/>
      <c r="AR299" s="36"/>
    </row>
    <row r="300" spans="1:44" ht="17" customHeight="1" x14ac:dyDescent="0.2">
      <c r="A300" t="s">
        <v>419</v>
      </c>
      <c r="B300" s="18">
        <v>201611</v>
      </c>
      <c r="D300">
        <v>65</v>
      </c>
      <c r="E300" t="s">
        <v>1034</v>
      </c>
      <c r="F300" t="s">
        <v>82</v>
      </c>
      <c r="G300" s="21" t="s">
        <v>270</v>
      </c>
      <c r="H300" t="b">
        <v>1</v>
      </c>
      <c r="J300">
        <v>8</v>
      </c>
      <c r="K300">
        <v>8</v>
      </c>
      <c r="L300">
        <v>170</v>
      </c>
      <c r="N300" s="16" t="b">
        <v>0</v>
      </c>
      <c r="O300" s="20" t="b">
        <v>1</v>
      </c>
      <c r="Q300">
        <v>6.17</v>
      </c>
      <c r="R300" s="21">
        <v>330</v>
      </c>
      <c r="T300" s="10">
        <v>2018</v>
      </c>
      <c r="U300" s="23"/>
      <c r="Y300" s="11">
        <v>870</v>
      </c>
      <c r="Z300" s="12" t="s">
        <v>419</v>
      </c>
      <c r="AA300" s="13">
        <v>42693</v>
      </c>
      <c r="AB300" s="14">
        <v>0.12836805555555555</v>
      </c>
      <c r="AC300" s="15">
        <v>42693.128368055557</v>
      </c>
      <c r="AD300" s="11">
        <v>33.483080000000001</v>
      </c>
      <c r="AE300" s="11">
        <v>-122.53402</v>
      </c>
      <c r="AF300" s="11">
        <v>1</v>
      </c>
      <c r="AG300" s="11">
        <v>170</v>
      </c>
      <c r="AH300" s="11">
        <v>0</v>
      </c>
      <c r="AI300" s="11">
        <v>8.5780000686645508</v>
      </c>
      <c r="AJ300" s="11">
        <v>33.844501495361328</v>
      </c>
      <c r="AK300" s="11">
        <v>26.284969329833984</v>
      </c>
      <c r="AL300" s="11">
        <v>2.9679999351501465</v>
      </c>
      <c r="AM300" s="11">
        <v>1.8899999856948853</v>
      </c>
      <c r="AN300" s="11">
        <v>29.5</v>
      </c>
      <c r="AO300" s="11">
        <v>26.219999313354492</v>
      </c>
      <c r="AP300" s="11">
        <v>0</v>
      </c>
      <c r="AQ300" s="11">
        <v>3.0000000260770321E-3</v>
      </c>
      <c r="AR300" s="11">
        <v>3.5000000149011612E-2</v>
      </c>
    </row>
    <row r="301" spans="1:44" ht="17" customHeight="1" x14ac:dyDescent="0.2">
      <c r="A301" t="s">
        <v>420</v>
      </c>
      <c r="B301" s="18">
        <v>201611</v>
      </c>
      <c r="D301">
        <v>65</v>
      </c>
      <c r="E301" t="s">
        <v>1034</v>
      </c>
      <c r="F301" t="s">
        <v>82</v>
      </c>
      <c r="G301" s="21" t="s">
        <v>270</v>
      </c>
      <c r="H301" t="b">
        <v>1</v>
      </c>
      <c r="J301">
        <v>1</v>
      </c>
      <c r="K301">
        <v>1</v>
      </c>
      <c r="L301">
        <v>515</v>
      </c>
      <c r="N301" s="16" t="b">
        <v>0</v>
      </c>
      <c r="O301" s="20" t="b">
        <v>1</v>
      </c>
      <c r="Q301">
        <v>6.8</v>
      </c>
      <c r="R301" s="21">
        <v>330</v>
      </c>
      <c r="T301" s="10">
        <v>2018</v>
      </c>
      <c r="U301" s="23"/>
      <c r="Y301" s="11">
        <v>871</v>
      </c>
      <c r="Z301" s="12" t="s">
        <v>420</v>
      </c>
      <c r="AA301" s="13">
        <v>42693</v>
      </c>
      <c r="AB301" s="14">
        <v>0.12836805555555555</v>
      </c>
      <c r="AC301" s="15">
        <v>42693.128368055557</v>
      </c>
      <c r="AD301" s="11">
        <v>33.483080000000001</v>
      </c>
      <c r="AE301" s="11">
        <v>-122.53402</v>
      </c>
      <c r="AF301" s="11">
        <v>1</v>
      </c>
      <c r="AG301" s="11">
        <v>516</v>
      </c>
      <c r="AH301" s="11">
        <v>-1</v>
      </c>
      <c r="AI301" s="11">
        <v>5.4439997673034668</v>
      </c>
      <c r="AJ301" s="11">
        <v>34.216701507568359</v>
      </c>
      <c r="AK301" s="11">
        <v>27.012550354003906</v>
      </c>
      <c r="AL301" s="11">
        <v>0.375</v>
      </c>
      <c r="AM301" s="11">
        <v>3.0899999141693115</v>
      </c>
      <c r="AN301" s="11">
        <v>82.540000915527344</v>
      </c>
      <c r="AO301" s="11">
        <v>41.630001068115234</v>
      </c>
      <c r="AP301" s="11">
        <v>0</v>
      </c>
      <c r="AQ301" s="36"/>
      <c r="AR301" s="36"/>
    </row>
    <row r="302" spans="1:44" ht="17" customHeight="1" x14ac:dyDescent="0.2">
      <c r="A302" t="s">
        <v>1427</v>
      </c>
      <c r="B302" s="18">
        <v>201611</v>
      </c>
      <c r="D302">
        <v>71</v>
      </c>
      <c r="E302" t="s">
        <v>1035</v>
      </c>
      <c r="F302" t="s">
        <v>198</v>
      </c>
      <c r="G302" s="21" t="s">
        <v>28</v>
      </c>
      <c r="H302" t="b">
        <v>0</v>
      </c>
      <c r="J302">
        <v>8</v>
      </c>
      <c r="K302">
        <v>8</v>
      </c>
      <c r="L302">
        <v>170</v>
      </c>
      <c r="N302" s="16" t="b">
        <v>0</v>
      </c>
      <c r="O302" s="20" t="b">
        <v>1</v>
      </c>
      <c r="Q302">
        <v>5.9649999999999999</v>
      </c>
      <c r="R302" s="21">
        <v>330</v>
      </c>
      <c r="T302" s="10">
        <v>1018</v>
      </c>
      <c r="U302" s="10">
        <v>1048</v>
      </c>
      <c r="Y302" s="11">
        <v>878</v>
      </c>
      <c r="Z302" s="12" t="s">
        <v>1427</v>
      </c>
      <c r="AA302" s="13">
        <v>42694</v>
      </c>
      <c r="AB302" s="14">
        <v>0.708587962962963</v>
      </c>
      <c r="AC302" s="15">
        <v>42694.708587962959</v>
      </c>
      <c r="AD302" s="11">
        <v>34.389330000000001</v>
      </c>
      <c r="AE302" s="11">
        <v>-122.24917000000001</v>
      </c>
      <c r="AF302" s="11">
        <v>1</v>
      </c>
      <c r="AG302" s="11">
        <v>171</v>
      </c>
      <c r="AH302" s="11">
        <v>-1</v>
      </c>
      <c r="AI302" s="11">
        <v>8.5500001907348633</v>
      </c>
      <c r="AJ302" s="11">
        <v>33.899299621582031</v>
      </c>
      <c r="AK302" s="11">
        <v>26.332260131835938</v>
      </c>
      <c r="AL302" s="11">
        <v>2.7780001163482666</v>
      </c>
      <c r="AM302" s="11">
        <v>1.9800000190734863</v>
      </c>
      <c r="AN302" s="11">
        <v>31.780000686645508</v>
      </c>
      <c r="AO302" s="11">
        <v>27.610000610351562</v>
      </c>
      <c r="AP302" s="11">
        <v>0</v>
      </c>
      <c r="AQ302" s="11">
        <v>2.0000000949949026E-3</v>
      </c>
      <c r="AR302" s="11">
        <v>2.8000000864267349E-2</v>
      </c>
    </row>
    <row r="303" spans="1:44" ht="17" customHeight="1" x14ac:dyDescent="0.2">
      <c r="A303" t="s">
        <v>1428</v>
      </c>
      <c r="B303" s="18">
        <v>201611</v>
      </c>
      <c r="D303">
        <v>71</v>
      </c>
      <c r="E303" t="s">
        <v>1035</v>
      </c>
      <c r="F303" t="s">
        <v>198</v>
      </c>
      <c r="G303" s="21" t="s">
        <v>28</v>
      </c>
      <c r="H303" t="b">
        <v>0</v>
      </c>
      <c r="J303">
        <v>1</v>
      </c>
      <c r="K303">
        <v>1</v>
      </c>
      <c r="L303">
        <v>515</v>
      </c>
      <c r="N303" s="16" t="b">
        <v>0</v>
      </c>
      <c r="O303" s="20" t="b">
        <v>1</v>
      </c>
      <c r="Q303">
        <v>6</v>
      </c>
      <c r="R303" s="21">
        <v>330</v>
      </c>
      <c r="T303" s="10">
        <v>1018</v>
      </c>
      <c r="U303" s="10">
        <v>1048</v>
      </c>
      <c r="Y303" s="11">
        <v>879</v>
      </c>
      <c r="Z303" s="12" t="s">
        <v>1428</v>
      </c>
      <c r="AA303" s="13">
        <v>42694</v>
      </c>
      <c r="AB303" s="14">
        <v>0.708587962962963</v>
      </c>
      <c r="AC303" s="15">
        <v>42694.708587962959</v>
      </c>
      <c r="AD303" s="11">
        <v>34.389330000000001</v>
      </c>
      <c r="AE303" s="11">
        <v>-122.24917000000001</v>
      </c>
      <c r="AF303" s="11">
        <v>1</v>
      </c>
      <c r="AG303" s="11">
        <v>516</v>
      </c>
      <c r="AH303" s="11">
        <v>-1</v>
      </c>
      <c r="AI303" s="11">
        <v>5.5060000419616699</v>
      </c>
      <c r="AJ303" s="11">
        <v>34.238300323486328</v>
      </c>
      <c r="AK303" s="11">
        <v>27.022329330444336</v>
      </c>
      <c r="AL303" s="11">
        <v>0.31700000166893005</v>
      </c>
      <c r="AM303" s="11">
        <v>3.1700000762939453</v>
      </c>
      <c r="AN303" s="11">
        <v>83.55999755859375</v>
      </c>
      <c r="AO303" s="11">
        <v>41.919998168945312</v>
      </c>
      <c r="AP303" s="11">
        <v>0</v>
      </c>
      <c r="AQ303" s="36"/>
      <c r="AR303" s="36"/>
    </row>
    <row r="304" spans="1:44" ht="17" customHeight="1" x14ac:dyDescent="0.2">
      <c r="B304" s="18"/>
      <c r="G304" s="21"/>
      <c r="N304" s="16"/>
      <c r="O304" s="20"/>
      <c r="R304" s="21"/>
      <c r="T304" s="10"/>
      <c r="U304" s="10"/>
      <c r="Y304" s="11"/>
      <c r="Z304" s="12"/>
      <c r="AA304" s="13"/>
      <c r="AB304" s="14"/>
      <c r="AC304" s="15"/>
      <c r="AD304" s="11"/>
      <c r="AE304" s="11"/>
      <c r="AF304" s="11"/>
      <c r="AG304" s="11"/>
      <c r="AH304" s="11"/>
      <c r="AI304" s="11"/>
      <c r="AJ304" s="11"/>
      <c r="AK304" s="11"/>
      <c r="AL304" s="11"/>
      <c r="AM304" s="11"/>
      <c r="AN304" s="11"/>
      <c r="AO304" s="11"/>
      <c r="AP304" s="11"/>
      <c r="AQ304" s="11"/>
      <c r="AR304" s="11"/>
    </row>
    <row r="305" spans="2:44" ht="17" customHeight="1" x14ac:dyDescent="0.2">
      <c r="B305" s="18"/>
      <c r="G305" s="21"/>
      <c r="N305" s="16"/>
      <c r="O305" s="20"/>
      <c r="R305" s="21"/>
      <c r="T305" s="10"/>
      <c r="U305" s="10"/>
      <c r="Y305" s="11"/>
      <c r="Z305" s="12"/>
      <c r="AA305" s="13"/>
      <c r="AB305" s="14"/>
      <c r="AC305" s="15"/>
      <c r="AD305" s="11"/>
      <c r="AE305" s="11"/>
      <c r="AF305" s="11"/>
      <c r="AG305" s="11"/>
      <c r="AH305" s="11"/>
      <c r="AI305" s="11"/>
      <c r="AJ305" s="11"/>
      <c r="AK305" s="11"/>
      <c r="AL305" s="11"/>
      <c r="AM305" s="11"/>
      <c r="AN305" s="11"/>
      <c r="AO305" s="11"/>
      <c r="AP305" s="11"/>
      <c r="AQ305" s="11"/>
      <c r="AR305" s="11"/>
    </row>
    <row r="306" spans="2:44" ht="17" customHeight="1" x14ac:dyDescent="0.2">
      <c r="B306" s="18"/>
      <c r="G306" s="21"/>
      <c r="N306" s="16"/>
      <c r="O306" s="20"/>
      <c r="R306" s="21"/>
      <c r="T306" s="10"/>
      <c r="U306" s="10"/>
      <c r="Y306" s="11"/>
      <c r="Z306" s="12"/>
      <c r="AA306" s="13"/>
      <c r="AB306" s="14"/>
      <c r="AC306" s="15"/>
      <c r="AD306" s="11"/>
      <c r="AE306" s="11"/>
      <c r="AF306" s="11"/>
      <c r="AG306" s="11"/>
      <c r="AH306" s="11"/>
      <c r="AI306" s="11"/>
      <c r="AJ306" s="11"/>
      <c r="AK306" s="11"/>
      <c r="AL306" s="11"/>
      <c r="AM306" s="11"/>
      <c r="AN306" s="11"/>
      <c r="AO306" s="11"/>
      <c r="AP306" s="11"/>
      <c r="AQ306" s="11"/>
      <c r="AR306" s="11"/>
    </row>
    <row r="307" spans="2:44" ht="17" customHeight="1" x14ac:dyDescent="0.2">
      <c r="B307" s="18"/>
      <c r="G307" s="21"/>
      <c r="N307" s="16"/>
      <c r="O307" s="20"/>
      <c r="R307" s="21"/>
      <c r="T307" s="10"/>
      <c r="U307" s="10"/>
      <c r="Y307" s="11"/>
      <c r="Z307" s="12"/>
      <c r="AA307" s="13"/>
      <c r="AB307" s="14"/>
      <c r="AC307" s="15"/>
      <c r="AD307" s="11"/>
      <c r="AE307" s="11"/>
      <c r="AF307" s="11"/>
      <c r="AG307" s="11"/>
      <c r="AH307" s="11"/>
      <c r="AI307" s="11"/>
      <c r="AJ307" s="11"/>
      <c r="AK307" s="11"/>
      <c r="AL307" s="11"/>
      <c r="AM307" s="11"/>
      <c r="AN307" s="11"/>
      <c r="AO307" s="11"/>
      <c r="AP307" s="11"/>
      <c r="AQ307" s="11"/>
      <c r="AR307" s="11"/>
    </row>
    <row r="308" spans="2:44" ht="17" customHeight="1" x14ac:dyDescent="0.2">
      <c r="B308" s="18"/>
      <c r="G308" s="21"/>
      <c r="N308" s="16"/>
      <c r="O308" s="20"/>
      <c r="R308" s="21"/>
      <c r="T308" s="10"/>
      <c r="U308" s="10"/>
      <c r="Y308" s="11"/>
      <c r="Z308" s="12"/>
      <c r="AA308" s="13"/>
      <c r="AB308" s="14"/>
      <c r="AC308" s="15"/>
      <c r="AD308" s="11"/>
      <c r="AE308" s="11"/>
      <c r="AF308" s="11"/>
      <c r="AG308" s="11"/>
      <c r="AH308" s="11"/>
      <c r="AI308" s="11"/>
      <c r="AJ308" s="11"/>
      <c r="AK308" s="11"/>
      <c r="AL308" s="11"/>
      <c r="AM308" s="11"/>
      <c r="AN308" s="11"/>
      <c r="AO308" s="11"/>
      <c r="AP308" s="11"/>
      <c r="AQ308" s="11"/>
      <c r="AR308" s="11"/>
    </row>
    <row r="309" spans="2:44" ht="17" customHeight="1" x14ac:dyDescent="0.2">
      <c r="B309" s="18"/>
      <c r="G309" s="21"/>
      <c r="N309" s="16"/>
      <c r="O309" s="20"/>
      <c r="R309" s="21"/>
      <c r="T309" s="10"/>
      <c r="U309" s="10"/>
      <c r="Y309" s="11"/>
      <c r="Z309" s="12"/>
      <c r="AA309" s="13"/>
      <c r="AB309" s="14"/>
      <c r="AC309" s="15"/>
      <c r="AD309" s="11"/>
      <c r="AE309" s="11"/>
      <c r="AF309" s="11"/>
      <c r="AG309" s="11"/>
      <c r="AH309" s="11"/>
      <c r="AI309" s="11"/>
      <c r="AJ309" s="11"/>
      <c r="AK309" s="11"/>
      <c r="AL309" s="11"/>
      <c r="AM309" s="11"/>
      <c r="AN309" s="11"/>
      <c r="AO309" s="11"/>
      <c r="AP309" s="11"/>
      <c r="AQ309" s="11"/>
      <c r="AR309" s="11"/>
    </row>
    <row r="310" spans="2:44" ht="17" customHeight="1" x14ac:dyDescent="0.2">
      <c r="B310" s="18"/>
      <c r="G310" s="21"/>
      <c r="N310" s="16"/>
      <c r="O310" s="20"/>
      <c r="R310" s="21"/>
      <c r="T310" s="10"/>
      <c r="U310" s="10"/>
      <c r="Y310" s="11"/>
      <c r="Z310" s="12"/>
      <c r="AA310" s="13"/>
      <c r="AB310" s="14"/>
      <c r="AC310" s="15"/>
      <c r="AD310" s="11"/>
      <c r="AE310" s="11"/>
      <c r="AF310" s="11"/>
      <c r="AG310" s="11"/>
      <c r="AH310" s="11"/>
      <c r="AI310" s="11"/>
      <c r="AJ310" s="11"/>
      <c r="AK310" s="11"/>
      <c r="AL310" s="11"/>
      <c r="AM310" s="11"/>
      <c r="AN310" s="11"/>
      <c r="AO310" s="11"/>
      <c r="AP310" s="11"/>
      <c r="AQ310" s="11"/>
      <c r="AR310" s="11"/>
    </row>
    <row r="311" spans="2:44" ht="17" customHeight="1" x14ac:dyDescent="0.2">
      <c r="B311" s="18"/>
      <c r="G311" s="21"/>
      <c r="N311" s="16"/>
      <c r="O311" s="20"/>
      <c r="R311" s="21"/>
      <c r="T311" s="10"/>
      <c r="U311" s="10"/>
      <c r="Y311" s="11"/>
      <c r="Z311" s="12"/>
      <c r="AA311" s="13"/>
      <c r="AB311" s="14"/>
      <c r="AC311" s="15"/>
      <c r="AD311" s="11"/>
      <c r="AE311" s="11"/>
      <c r="AF311" s="11"/>
      <c r="AG311" s="11"/>
      <c r="AH311" s="11"/>
      <c r="AI311" s="11"/>
      <c r="AJ311" s="11"/>
      <c r="AK311" s="11"/>
      <c r="AL311" s="11"/>
      <c r="AM311" s="11"/>
      <c r="AN311" s="11"/>
      <c r="AO311" s="11"/>
      <c r="AP311" s="11"/>
      <c r="AQ311" s="11"/>
      <c r="AR311" s="11"/>
    </row>
    <row r="312" spans="2:44" ht="17" customHeight="1" x14ac:dyDescent="0.2">
      <c r="B312" s="18"/>
      <c r="G312" s="21"/>
      <c r="N312" s="16"/>
      <c r="O312" s="20"/>
      <c r="R312" s="21"/>
      <c r="T312" s="10"/>
      <c r="U312" s="10"/>
      <c r="Y312" s="11"/>
      <c r="Z312" s="12"/>
      <c r="AA312" s="13"/>
      <c r="AB312" s="14"/>
      <c r="AC312" s="15"/>
      <c r="AD312" s="11"/>
      <c r="AE312" s="11"/>
      <c r="AF312" s="11"/>
      <c r="AG312" s="11"/>
      <c r="AH312" s="11"/>
      <c r="AI312" s="11"/>
      <c r="AJ312" s="11"/>
      <c r="AK312" s="11"/>
      <c r="AL312" s="11"/>
      <c r="AM312" s="11"/>
      <c r="AN312" s="11"/>
      <c r="AO312" s="11"/>
      <c r="AP312" s="11"/>
      <c r="AQ312" s="11"/>
      <c r="AR312" s="11"/>
    </row>
    <row r="313" spans="2:44" ht="17" customHeight="1" x14ac:dyDescent="0.2">
      <c r="B313" s="18"/>
      <c r="G313" s="21"/>
      <c r="N313" s="16"/>
      <c r="O313" s="20"/>
      <c r="R313" s="21"/>
      <c r="T313" s="10"/>
      <c r="U313" s="10"/>
      <c r="Y313" s="11"/>
      <c r="Z313" s="12"/>
      <c r="AA313" s="13"/>
      <c r="AB313" s="14"/>
      <c r="AC313" s="15"/>
      <c r="AD313" s="11"/>
      <c r="AE313" s="11"/>
      <c r="AF313" s="11"/>
      <c r="AG313" s="11"/>
      <c r="AH313" s="11"/>
      <c r="AI313" s="11"/>
      <c r="AJ313" s="11"/>
      <c r="AK313" s="11"/>
      <c r="AL313" s="11"/>
      <c r="AM313" s="11"/>
      <c r="AN313" s="11"/>
      <c r="AO313" s="11"/>
      <c r="AP313" s="11"/>
      <c r="AQ313" s="11"/>
      <c r="AR313" s="11"/>
    </row>
    <row r="314" spans="2:44" ht="17" customHeight="1" x14ac:dyDescent="0.2">
      <c r="B314" s="18"/>
      <c r="G314" s="21"/>
      <c r="N314" s="16"/>
      <c r="O314" s="20"/>
      <c r="R314" s="21"/>
      <c r="T314" s="10"/>
      <c r="U314" s="10"/>
      <c r="Y314" s="11"/>
      <c r="Z314" s="12"/>
      <c r="AA314" s="13"/>
      <c r="AB314" s="14"/>
      <c r="AC314" s="15"/>
      <c r="AD314" s="11"/>
      <c r="AE314" s="11"/>
      <c r="AF314" s="11"/>
      <c r="AG314" s="11"/>
      <c r="AH314" s="11"/>
      <c r="AI314" s="11"/>
      <c r="AJ314" s="11"/>
      <c r="AK314" s="11"/>
      <c r="AL314" s="11"/>
      <c r="AM314" s="11"/>
      <c r="AN314" s="11"/>
      <c r="AO314" s="11"/>
      <c r="AP314" s="11"/>
      <c r="AQ314" s="11"/>
      <c r="AR314" s="11"/>
    </row>
    <row r="315" spans="2:44" ht="17" customHeight="1" x14ac:dyDescent="0.2">
      <c r="B315" s="18"/>
      <c r="G315" s="21"/>
      <c r="N315" s="16"/>
      <c r="O315" s="20"/>
      <c r="R315" s="21"/>
      <c r="T315" s="10"/>
      <c r="U315" s="10"/>
      <c r="Y315" s="11"/>
      <c r="Z315" s="12"/>
      <c r="AA315" s="13"/>
      <c r="AB315" s="14"/>
      <c r="AC315" s="15"/>
      <c r="AD315" s="11"/>
      <c r="AE315" s="11"/>
      <c r="AF315" s="11"/>
      <c r="AG315" s="11"/>
      <c r="AH315" s="11"/>
      <c r="AI315" s="11"/>
      <c r="AJ315" s="11"/>
      <c r="AK315" s="11"/>
      <c r="AL315" s="11"/>
      <c r="AM315" s="11"/>
      <c r="AN315" s="11"/>
      <c r="AO315" s="11"/>
      <c r="AP315" s="11"/>
      <c r="AQ315" s="11"/>
      <c r="AR315" s="11"/>
    </row>
    <row r="316" spans="2:44" ht="17" customHeight="1" x14ac:dyDescent="0.2">
      <c r="B316" s="18"/>
      <c r="G316" s="21"/>
      <c r="N316" s="16"/>
      <c r="O316" s="20"/>
      <c r="R316" s="21"/>
      <c r="T316" s="10"/>
      <c r="U316" s="10"/>
      <c r="Y316" s="11"/>
      <c r="Z316" s="12"/>
      <c r="AA316" s="13"/>
      <c r="AB316" s="14"/>
      <c r="AC316" s="15"/>
      <c r="AD316" s="11"/>
      <c r="AE316" s="11"/>
      <c r="AF316" s="11"/>
      <c r="AG316" s="11"/>
      <c r="AH316" s="11"/>
      <c r="AI316" s="11"/>
      <c r="AJ316" s="11"/>
      <c r="AK316" s="11"/>
      <c r="AL316" s="11"/>
      <c r="AM316" s="11"/>
      <c r="AN316" s="11"/>
      <c r="AO316" s="11"/>
      <c r="AP316" s="11"/>
      <c r="AQ316" s="11"/>
      <c r="AR316" s="11"/>
    </row>
    <row r="317" spans="2:44" ht="17" customHeight="1" x14ac:dyDescent="0.2">
      <c r="B317" s="18"/>
      <c r="G317" s="21"/>
      <c r="N317" s="16"/>
      <c r="O317" s="20"/>
      <c r="R317" s="21"/>
      <c r="T317" s="10"/>
      <c r="U317" s="10"/>
      <c r="Y317" s="11"/>
      <c r="Z317" s="12"/>
      <c r="AA317" s="13"/>
      <c r="AB317" s="14"/>
      <c r="AC317" s="15"/>
      <c r="AD317" s="11"/>
      <c r="AE317" s="11"/>
      <c r="AF317" s="11"/>
      <c r="AG317" s="11"/>
      <c r="AH317" s="11"/>
      <c r="AI317" s="11"/>
      <c r="AJ317" s="11"/>
      <c r="AK317" s="11"/>
      <c r="AL317" s="11"/>
      <c r="AM317" s="11"/>
      <c r="AN317" s="11"/>
      <c r="AO317" s="11"/>
      <c r="AP317" s="11"/>
      <c r="AQ317" s="11"/>
      <c r="AR317" s="11"/>
    </row>
    <row r="318" spans="2:44" ht="17" customHeight="1" x14ac:dyDescent="0.2">
      <c r="B318" s="18"/>
      <c r="G318" s="21"/>
      <c r="N318" s="16"/>
      <c r="O318" s="20"/>
      <c r="R318" s="21"/>
      <c r="T318" s="10"/>
      <c r="U318" s="10"/>
      <c r="Y318" s="11"/>
      <c r="Z318" s="12"/>
      <c r="AA318" s="13"/>
      <c r="AB318" s="14"/>
      <c r="AC318" s="15"/>
      <c r="AD318" s="11"/>
      <c r="AE318" s="11"/>
      <c r="AF318" s="11"/>
      <c r="AG318" s="11"/>
      <c r="AH318" s="11"/>
      <c r="AI318" s="11"/>
      <c r="AJ318" s="11"/>
      <c r="AK318" s="11"/>
      <c r="AL318" s="11"/>
      <c r="AM318" s="11"/>
      <c r="AN318" s="11"/>
      <c r="AO318" s="11"/>
      <c r="AP318" s="11"/>
      <c r="AQ318" s="11"/>
      <c r="AR318" s="11"/>
    </row>
    <row r="319" spans="2:44" ht="17" customHeight="1" x14ac:dyDescent="0.2">
      <c r="B319" s="18"/>
      <c r="G319" s="21"/>
      <c r="N319" s="16"/>
      <c r="O319" s="20"/>
      <c r="R319" s="21"/>
      <c r="T319" s="10"/>
      <c r="U319" s="10"/>
      <c r="Y319" s="11"/>
      <c r="Z319" s="12"/>
      <c r="AA319" s="13"/>
      <c r="AB319" s="14"/>
      <c r="AC319" s="15"/>
      <c r="AD319" s="11"/>
      <c r="AE319" s="11"/>
      <c r="AF319" s="11"/>
      <c r="AG319" s="11"/>
      <c r="AH319" s="11"/>
      <c r="AI319" s="11"/>
      <c r="AJ319" s="11"/>
      <c r="AK319" s="11"/>
      <c r="AL319" s="11"/>
      <c r="AM319" s="11"/>
      <c r="AN319" s="11"/>
      <c r="AO319" s="11"/>
      <c r="AP319" s="11"/>
      <c r="AQ319" s="11"/>
      <c r="AR319" s="11"/>
    </row>
    <row r="320" spans="2:44" ht="17" customHeight="1" x14ac:dyDescent="0.2">
      <c r="B320" s="18"/>
      <c r="G320" s="21"/>
      <c r="N320" s="16"/>
      <c r="O320" s="20"/>
      <c r="R320" s="21"/>
      <c r="T320" s="10"/>
      <c r="U320" s="10"/>
      <c r="Y320" s="11"/>
      <c r="Z320" s="12"/>
      <c r="AA320" s="13"/>
      <c r="AB320" s="14"/>
      <c r="AC320" s="15"/>
      <c r="AD320" s="11"/>
      <c r="AE320" s="11"/>
      <c r="AF320" s="11"/>
      <c r="AG320" s="11"/>
      <c r="AH320" s="11"/>
      <c r="AI320" s="11"/>
      <c r="AJ320" s="11"/>
      <c r="AK320" s="11"/>
      <c r="AL320" s="11"/>
      <c r="AM320" s="11"/>
      <c r="AN320" s="11"/>
      <c r="AO320" s="11"/>
      <c r="AP320" s="11"/>
      <c r="AQ320" s="11"/>
      <c r="AR320" s="11"/>
    </row>
    <row r="321" spans="2:44" ht="17" customHeight="1" x14ac:dyDescent="0.2">
      <c r="B321" s="18"/>
      <c r="G321" s="21"/>
      <c r="N321" s="16"/>
      <c r="O321" s="20"/>
      <c r="R321" s="21"/>
      <c r="T321" s="10"/>
      <c r="U321" s="10"/>
      <c r="Y321" s="11"/>
      <c r="Z321" s="12"/>
      <c r="AA321" s="13"/>
      <c r="AB321" s="14"/>
      <c r="AC321" s="15"/>
      <c r="AD321" s="11"/>
      <c r="AE321" s="11"/>
      <c r="AF321" s="11"/>
      <c r="AG321" s="11"/>
      <c r="AH321" s="11"/>
      <c r="AI321" s="11"/>
      <c r="AJ321" s="11"/>
      <c r="AK321" s="11"/>
      <c r="AL321" s="11"/>
      <c r="AM321" s="11"/>
      <c r="AN321" s="11"/>
      <c r="AO321" s="11"/>
      <c r="AP321" s="11"/>
      <c r="AQ321" s="11"/>
      <c r="AR321" s="11"/>
    </row>
    <row r="322" spans="2:44" ht="17" customHeight="1" x14ac:dyDescent="0.2">
      <c r="B322" s="18"/>
      <c r="G322" s="21"/>
      <c r="N322" s="16"/>
      <c r="O322" s="20"/>
      <c r="R322" s="21"/>
      <c r="T322" s="10"/>
      <c r="U322" s="10"/>
      <c r="Y322" s="11"/>
      <c r="Z322" s="12"/>
      <c r="AA322" s="13"/>
      <c r="AB322" s="14"/>
      <c r="AC322" s="15"/>
      <c r="AD322" s="11"/>
      <c r="AE322" s="11"/>
      <c r="AF322" s="11"/>
      <c r="AG322" s="11"/>
      <c r="AH322" s="11"/>
      <c r="AI322" s="11"/>
      <c r="AJ322" s="11"/>
      <c r="AK322" s="11"/>
      <c r="AL322" s="11"/>
      <c r="AM322" s="11"/>
      <c r="AN322" s="11"/>
      <c r="AO322" s="11"/>
      <c r="AP322" s="11"/>
      <c r="AQ322" s="11"/>
      <c r="AR322" s="11"/>
    </row>
    <row r="323" spans="2:44" ht="17" customHeight="1" x14ac:dyDescent="0.2">
      <c r="B323" s="18"/>
      <c r="G323" s="21"/>
      <c r="N323" s="16"/>
      <c r="O323" s="20"/>
      <c r="R323" s="21"/>
      <c r="T323" s="10"/>
      <c r="U323" s="10"/>
      <c r="Y323" s="11"/>
      <c r="Z323" s="12"/>
      <c r="AA323" s="13"/>
      <c r="AB323" s="14"/>
      <c r="AC323" s="15"/>
      <c r="AD323" s="11"/>
      <c r="AE323" s="11"/>
      <c r="AF323" s="11"/>
      <c r="AG323" s="11"/>
      <c r="AH323" s="11"/>
      <c r="AI323" s="11"/>
      <c r="AJ323" s="11"/>
      <c r="AK323" s="11"/>
      <c r="AL323" s="11"/>
      <c r="AM323" s="11"/>
      <c r="AN323" s="11"/>
      <c r="AO323" s="11"/>
      <c r="AP323" s="11"/>
      <c r="AQ323" s="11"/>
      <c r="AR323" s="11"/>
    </row>
    <row r="324" spans="2:44" ht="17" customHeight="1" x14ac:dyDescent="0.2">
      <c r="B324" s="18"/>
      <c r="G324" s="21"/>
      <c r="N324" s="16"/>
      <c r="O324" s="20"/>
      <c r="R324" s="21"/>
      <c r="T324" s="10"/>
      <c r="U324" s="10"/>
      <c r="Y324" s="11"/>
      <c r="Z324" s="12"/>
      <c r="AA324" s="13"/>
      <c r="AB324" s="14"/>
      <c r="AC324" s="15"/>
      <c r="AD324" s="11"/>
      <c r="AE324" s="11"/>
      <c r="AF324" s="11"/>
      <c r="AG324" s="11"/>
      <c r="AH324" s="11"/>
      <c r="AI324" s="11"/>
      <c r="AJ324" s="11"/>
      <c r="AK324" s="11"/>
      <c r="AL324" s="11"/>
      <c r="AM324" s="11"/>
      <c r="AN324" s="11"/>
      <c r="AO324" s="11"/>
      <c r="AP324" s="11"/>
      <c r="AQ324" s="11"/>
      <c r="AR324" s="11"/>
    </row>
    <row r="325" spans="2:44" ht="17" customHeight="1" x14ac:dyDescent="0.2">
      <c r="B325" s="18"/>
      <c r="G325" s="21"/>
      <c r="N325" s="16"/>
      <c r="O325" s="20"/>
      <c r="R325" s="21"/>
      <c r="T325" s="10"/>
      <c r="U325" s="10"/>
      <c r="Y325" s="11"/>
      <c r="Z325" s="12"/>
      <c r="AA325" s="13"/>
      <c r="AB325" s="14"/>
      <c r="AC325" s="15"/>
      <c r="AD325" s="11"/>
      <c r="AE325" s="11"/>
      <c r="AF325" s="11"/>
      <c r="AG325" s="11"/>
      <c r="AH325" s="11"/>
      <c r="AI325" s="11"/>
      <c r="AJ325" s="11"/>
      <c r="AK325" s="11"/>
      <c r="AL325" s="11"/>
      <c r="AM325" s="11"/>
      <c r="AN325" s="11"/>
      <c r="AO325" s="11"/>
      <c r="AP325" s="11"/>
      <c r="AQ325" s="11"/>
      <c r="AR325" s="11"/>
    </row>
    <row r="326" spans="2:44" ht="17" customHeight="1" x14ac:dyDescent="0.2">
      <c r="B326" s="18"/>
      <c r="G326" s="21"/>
      <c r="N326" s="16"/>
      <c r="O326" s="20"/>
      <c r="R326" s="21"/>
      <c r="T326" s="10"/>
      <c r="U326" s="10"/>
      <c r="Y326" s="11"/>
      <c r="Z326" s="12"/>
      <c r="AA326" s="13"/>
      <c r="AB326" s="14"/>
      <c r="AC326" s="15"/>
      <c r="AD326" s="11"/>
      <c r="AE326" s="11"/>
      <c r="AF326" s="11"/>
      <c r="AG326" s="11"/>
      <c r="AH326" s="11"/>
      <c r="AI326" s="11"/>
      <c r="AJ326" s="11"/>
      <c r="AK326" s="11"/>
      <c r="AL326" s="11"/>
      <c r="AM326" s="11"/>
      <c r="AN326" s="11"/>
      <c r="AO326" s="11"/>
      <c r="AP326" s="11"/>
      <c r="AQ326" s="11"/>
      <c r="AR326" s="11"/>
    </row>
    <row r="327" spans="2:44" ht="17" customHeight="1" x14ac:dyDescent="0.2">
      <c r="B327" s="18"/>
      <c r="G327" s="21"/>
      <c r="N327" s="16"/>
      <c r="O327" s="20"/>
      <c r="R327" s="21"/>
      <c r="T327" s="10"/>
      <c r="U327" s="10"/>
      <c r="Y327" s="11"/>
      <c r="Z327" s="12"/>
      <c r="AA327" s="13"/>
      <c r="AB327" s="14"/>
      <c r="AC327" s="15"/>
      <c r="AD327" s="11"/>
      <c r="AE327" s="11"/>
      <c r="AF327" s="11"/>
      <c r="AG327" s="11"/>
      <c r="AH327" s="11"/>
      <c r="AI327" s="11"/>
      <c r="AJ327" s="11"/>
      <c r="AK327" s="11"/>
      <c r="AL327" s="11"/>
      <c r="AM327" s="11"/>
      <c r="AN327" s="11"/>
      <c r="AO327" s="11"/>
      <c r="AP327" s="11"/>
      <c r="AQ327" s="11"/>
      <c r="AR327" s="11"/>
    </row>
    <row r="328" spans="2:44" ht="17" customHeight="1" x14ac:dyDescent="0.2">
      <c r="B328" s="18"/>
      <c r="G328" s="21"/>
      <c r="N328" s="16"/>
      <c r="O328" s="20"/>
      <c r="R328" s="21"/>
      <c r="T328" s="10"/>
      <c r="U328" s="10"/>
      <c r="Y328" s="11"/>
      <c r="Z328" s="12"/>
      <c r="AA328" s="13"/>
      <c r="AB328" s="14"/>
      <c r="AC328" s="15"/>
      <c r="AD328" s="11"/>
      <c r="AE328" s="11"/>
      <c r="AF328" s="11"/>
      <c r="AG328" s="11"/>
      <c r="AH328" s="11"/>
      <c r="AI328" s="11"/>
      <c r="AJ328" s="11"/>
      <c r="AK328" s="11"/>
      <c r="AL328" s="11"/>
      <c r="AM328" s="11"/>
      <c r="AN328" s="11"/>
      <c r="AO328" s="11"/>
      <c r="AP328" s="11"/>
      <c r="AQ328" s="11"/>
      <c r="AR328" s="11"/>
    </row>
    <row r="329" spans="2:44" ht="17" customHeight="1" x14ac:dyDescent="0.2">
      <c r="B329" s="18"/>
      <c r="G329" s="21"/>
      <c r="N329" s="16"/>
      <c r="O329" s="20"/>
      <c r="R329" s="21"/>
      <c r="T329" s="10"/>
      <c r="U329" s="10"/>
      <c r="Y329" s="11"/>
      <c r="Z329" s="12"/>
      <c r="AA329" s="13"/>
      <c r="AB329" s="14"/>
      <c r="AC329" s="15"/>
      <c r="AD329" s="11"/>
      <c r="AE329" s="11"/>
      <c r="AF329" s="11"/>
      <c r="AG329" s="11"/>
      <c r="AH329" s="11"/>
      <c r="AI329" s="11"/>
      <c r="AJ329" s="11"/>
      <c r="AK329" s="11"/>
      <c r="AL329" s="11"/>
      <c r="AM329" s="11"/>
      <c r="AN329" s="11"/>
      <c r="AO329" s="11"/>
      <c r="AP329" s="11"/>
      <c r="AQ329" s="11"/>
      <c r="AR329" s="11"/>
    </row>
    <row r="330" spans="2:44" ht="17" customHeight="1" x14ac:dyDescent="0.2">
      <c r="B330" s="18"/>
      <c r="G330" s="21"/>
      <c r="N330" s="16"/>
      <c r="O330" s="20"/>
      <c r="R330" s="21"/>
      <c r="T330" s="10"/>
      <c r="U330" s="10"/>
      <c r="Y330" s="11"/>
      <c r="Z330" s="12"/>
      <c r="AA330" s="13"/>
      <c r="AB330" s="14"/>
      <c r="AC330" s="15"/>
      <c r="AD330" s="11"/>
      <c r="AE330" s="11"/>
      <c r="AF330" s="11"/>
      <c r="AG330" s="11"/>
      <c r="AH330" s="11"/>
      <c r="AI330" s="11"/>
      <c r="AJ330" s="11"/>
      <c r="AK330" s="11"/>
      <c r="AL330" s="11"/>
      <c r="AM330" s="11"/>
      <c r="AN330" s="11"/>
      <c r="AO330" s="11"/>
      <c r="AP330" s="11"/>
      <c r="AQ330" s="11"/>
      <c r="AR330" s="11"/>
    </row>
    <row r="331" spans="2:44" ht="17" customHeight="1" x14ac:dyDescent="0.2">
      <c r="B331" s="18"/>
      <c r="G331" s="21"/>
      <c r="N331" s="16"/>
      <c r="O331" s="20"/>
      <c r="R331" s="21"/>
      <c r="T331" s="10"/>
      <c r="U331" s="10"/>
      <c r="Y331" s="11"/>
      <c r="Z331" s="12"/>
      <c r="AA331" s="13"/>
      <c r="AB331" s="14"/>
      <c r="AC331" s="15"/>
      <c r="AD331" s="11"/>
      <c r="AE331" s="11"/>
      <c r="AF331" s="11"/>
      <c r="AG331" s="11"/>
      <c r="AH331" s="11"/>
      <c r="AI331" s="11"/>
      <c r="AJ331" s="11"/>
      <c r="AK331" s="11"/>
      <c r="AL331" s="11"/>
      <c r="AM331" s="11"/>
      <c r="AN331" s="11"/>
      <c r="AO331" s="11"/>
      <c r="AP331" s="11"/>
      <c r="AQ331" s="11"/>
      <c r="AR331" s="11"/>
    </row>
    <row r="332" spans="2:44" ht="17" customHeight="1" x14ac:dyDescent="0.2">
      <c r="B332" s="18"/>
      <c r="G332" s="21"/>
      <c r="N332" s="16"/>
      <c r="O332" s="20"/>
      <c r="R332" s="21"/>
      <c r="T332" s="10"/>
      <c r="U332" s="10"/>
      <c r="Y332" s="11"/>
      <c r="Z332" s="12"/>
      <c r="AA332" s="13"/>
      <c r="AB332" s="14"/>
      <c r="AC332" s="15"/>
      <c r="AD332" s="11"/>
      <c r="AE332" s="11"/>
      <c r="AF332" s="11"/>
      <c r="AG332" s="11"/>
      <c r="AH332" s="11"/>
      <c r="AI332" s="11"/>
      <c r="AJ332" s="11"/>
      <c r="AK332" s="11"/>
      <c r="AL332" s="11"/>
      <c r="AM332" s="11"/>
      <c r="AN332" s="11"/>
      <c r="AO332" s="11"/>
      <c r="AP332" s="11"/>
      <c r="AQ332" s="11"/>
      <c r="AR332" s="11"/>
    </row>
    <row r="333" spans="2:44" ht="17" customHeight="1" x14ac:dyDescent="0.2">
      <c r="B333" s="18"/>
      <c r="G333" s="21"/>
      <c r="N333" s="16"/>
      <c r="O333" s="20"/>
      <c r="R333" s="21"/>
      <c r="T333" s="10"/>
      <c r="U333" s="10"/>
      <c r="Y333" s="11"/>
      <c r="Z333" s="12"/>
      <c r="AA333" s="13"/>
      <c r="AB333" s="14"/>
      <c r="AC333" s="15"/>
      <c r="AD333" s="11"/>
      <c r="AE333" s="11"/>
      <c r="AF333" s="11"/>
      <c r="AG333" s="11"/>
      <c r="AH333" s="11"/>
      <c r="AI333" s="11"/>
      <c r="AJ333" s="11"/>
      <c r="AK333" s="11"/>
      <c r="AL333" s="11"/>
      <c r="AM333" s="11"/>
      <c r="AN333" s="11"/>
      <c r="AO333" s="11"/>
      <c r="AP333" s="11"/>
      <c r="AQ333" s="11"/>
      <c r="AR333" s="11"/>
    </row>
    <row r="334" spans="2:44" ht="17" customHeight="1" x14ac:dyDescent="0.2">
      <c r="B334" s="18"/>
      <c r="G334" s="21"/>
      <c r="N334" s="16"/>
      <c r="O334" s="20"/>
      <c r="R334" s="21"/>
      <c r="T334" s="10"/>
      <c r="U334" s="10"/>
      <c r="Y334" s="11"/>
      <c r="Z334" s="12"/>
      <c r="AA334" s="13"/>
      <c r="AB334" s="14"/>
      <c r="AC334" s="15"/>
      <c r="AD334" s="11"/>
      <c r="AE334" s="11"/>
      <c r="AF334" s="11"/>
      <c r="AG334" s="11"/>
      <c r="AH334" s="11"/>
      <c r="AI334" s="11"/>
      <c r="AJ334" s="11"/>
      <c r="AK334" s="11"/>
      <c r="AL334" s="11"/>
      <c r="AM334" s="11"/>
      <c r="AN334" s="11"/>
      <c r="AO334" s="11"/>
      <c r="AP334" s="11"/>
      <c r="AQ334" s="36"/>
      <c r="AR334" s="36"/>
    </row>
    <row r="335" spans="2:44" ht="17" customHeight="1" x14ac:dyDescent="0.2">
      <c r="B335" s="18"/>
      <c r="G335" s="21"/>
      <c r="N335" s="16"/>
      <c r="O335" s="20"/>
      <c r="R335" s="21"/>
      <c r="T335" s="10"/>
      <c r="U335" s="10"/>
      <c r="Y335" s="11"/>
      <c r="Z335" s="12"/>
      <c r="AA335" s="13"/>
      <c r="AB335" s="14"/>
      <c r="AC335" s="15"/>
      <c r="AD335" s="11"/>
      <c r="AE335" s="11"/>
      <c r="AF335" s="11"/>
      <c r="AG335" s="11"/>
      <c r="AH335" s="11"/>
      <c r="AI335" s="11"/>
      <c r="AJ335" s="11"/>
      <c r="AK335" s="11"/>
      <c r="AL335" s="11"/>
      <c r="AM335" s="11"/>
      <c r="AN335" s="11"/>
      <c r="AO335" s="11"/>
      <c r="AP335" s="11"/>
      <c r="AQ335" s="11"/>
      <c r="AR335" s="11"/>
    </row>
    <row r="336" spans="2:44" ht="17" customHeight="1" x14ac:dyDescent="0.2">
      <c r="B336" s="18"/>
      <c r="G336" s="21"/>
      <c r="N336" s="16"/>
      <c r="O336" s="20"/>
      <c r="R336" s="21"/>
      <c r="T336" s="10"/>
      <c r="U336" s="10"/>
      <c r="Y336" s="11"/>
      <c r="Z336" s="12"/>
      <c r="AA336" s="13"/>
      <c r="AB336" s="14"/>
      <c r="AC336" s="15"/>
      <c r="AD336" s="11"/>
      <c r="AE336" s="11"/>
      <c r="AF336" s="11"/>
      <c r="AG336" s="11"/>
      <c r="AH336" s="11"/>
      <c r="AI336" s="11"/>
      <c r="AJ336" s="11"/>
      <c r="AK336" s="11"/>
      <c r="AL336" s="11"/>
      <c r="AM336" s="11"/>
      <c r="AN336" s="11"/>
      <c r="AO336" s="11"/>
      <c r="AP336" s="11"/>
      <c r="AQ336" s="11"/>
      <c r="AR336" s="11"/>
    </row>
    <row r="337" spans="2:44" ht="17" customHeight="1" x14ac:dyDescent="0.2">
      <c r="B337" s="18"/>
      <c r="G337" s="21"/>
      <c r="N337" s="16"/>
      <c r="O337" s="20"/>
      <c r="R337" s="21"/>
      <c r="T337" s="10"/>
      <c r="U337" s="10"/>
      <c r="Y337" s="11"/>
      <c r="Z337" s="12"/>
      <c r="AA337" s="13"/>
      <c r="AB337" s="14"/>
      <c r="AC337" s="15"/>
      <c r="AD337" s="11"/>
      <c r="AE337" s="11"/>
      <c r="AF337" s="11"/>
      <c r="AG337" s="11"/>
      <c r="AH337" s="11"/>
      <c r="AI337" s="11"/>
      <c r="AJ337" s="11"/>
      <c r="AK337" s="11"/>
      <c r="AL337" s="11"/>
      <c r="AM337" s="11"/>
      <c r="AN337" s="11"/>
      <c r="AO337" s="11"/>
      <c r="AP337" s="11"/>
      <c r="AQ337" s="11"/>
      <c r="AR337" s="11"/>
    </row>
    <row r="338" spans="2:44" ht="17" customHeight="1" x14ac:dyDescent="0.2">
      <c r="B338" s="18"/>
      <c r="G338" s="21"/>
      <c r="N338" s="16"/>
      <c r="O338" s="20"/>
      <c r="R338" s="21"/>
      <c r="T338" s="10"/>
      <c r="U338" s="10"/>
      <c r="Y338" s="11"/>
      <c r="Z338" s="12"/>
      <c r="AA338" s="13"/>
      <c r="AB338" s="14"/>
      <c r="AC338" s="15"/>
      <c r="AD338" s="11"/>
      <c r="AE338" s="11"/>
      <c r="AF338" s="11"/>
      <c r="AG338" s="11"/>
      <c r="AH338" s="11"/>
      <c r="AI338" s="11"/>
      <c r="AJ338" s="11"/>
      <c r="AK338" s="11"/>
      <c r="AL338" s="11"/>
      <c r="AM338" s="11"/>
      <c r="AN338" s="11"/>
      <c r="AO338" s="11"/>
      <c r="AP338" s="11"/>
      <c r="AQ338" s="11"/>
      <c r="AR338" s="11"/>
    </row>
    <row r="339" spans="2:44" ht="17" customHeight="1" x14ac:dyDescent="0.2">
      <c r="B339" s="18"/>
      <c r="G339" s="21"/>
      <c r="N339" s="16"/>
      <c r="O339" s="20"/>
      <c r="R339" s="21"/>
      <c r="T339" s="10"/>
      <c r="U339" s="10"/>
      <c r="Y339" s="11"/>
      <c r="Z339" s="12"/>
      <c r="AA339" s="13"/>
      <c r="AB339" s="14"/>
      <c r="AC339" s="15"/>
      <c r="AD339" s="11"/>
      <c r="AE339" s="11"/>
      <c r="AF339" s="11"/>
      <c r="AG339" s="11"/>
      <c r="AH339" s="11"/>
      <c r="AI339" s="11"/>
      <c r="AJ339" s="11"/>
      <c r="AK339" s="11"/>
      <c r="AL339" s="11"/>
      <c r="AM339" s="11"/>
      <c r="AN339" s="11"/>
      <c r="AO339" s="11"/>
      <c r="AP339" s="11"/>
      <c r="AQ339" s="11"/>
      <c r="AR339" s="11"/>
    </row>
    <row r="340" spans="2:44" ht="17" customHeight="1" x14ac:dyDescent="0.2">
      <c r="B340" s="18"/>
      <c r="G340" s="21"/>
      <c r="N340" s="16"/>
      <c r="O340" s="20"/>
      <c r="R340" s="21"/>
      <c r="T340" s="10"/>
      <c r="U340" s="10"/>
      <c r="Y340" s="11"/>
      <c r="Z340" s="12"/>
      <c r="AA340" s="13"/>
      <c r="AB340" s="14"/>
      <c r="AC340" s="15"/>
      <c r="AD340" s="11"/>
      <c r="AE340" s="11"/>
      <c r="AF340" s="11"/>
      <c r="AG340" s="11"/>
      <c r="AH340" s="11"/>
      <c r="AI340" s="11"/>
      <c r="AJ340" s="11"/>
      <c r="AK340" s="11"/>
      <c r="AL340" s="11"/>
      <c r="AM340" s="11"/>
      <c r="AN340" s="11"/>
      <c r="AO340" s="11"/>
      <c r="AP340" s="11"/>
      <c r="AQ340" s="11"/>
      <c r="AR340" s="11"/>
    </row>
  </sheetData>
  <dataValidations count="1">
    <dataValidation type="decimal" showInputMessage="1" showErrorMessage="1" sqref="Q331:Q340 Q323:Q325 Q1:Q121 Q149:Q159 Q162:Q165 Q167:Q168 Q170:Q199 Q202:Q279 Q282:Q286 Q290:Q319" xr:uid="{8E97E271-037A-9D4A-BD59-81410D3BCD44}">
      <formula1>0</formula1>
      <formula2>8.85</formula2>
    </dataValidation>
  </dataValidation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BA1BB-5012-4E42-B35B-3B9BE5D2B550}">
  <dimension ref="A1:AR642"/>
  <sheetViews>
    <sheetView topLeftCell="A226" workbookViewId="0">
      <selection activeCell="A248" sqref="A248:L249"/>
    </sheetView>
  </sheetViews>
  <sheetFormatPr baseColWidth="10" defaultColWidth="30" defaultRowHeight="16" x14ac:dyDescent="0.2"/>
  <cols>
    <col min="2" max="2" width="9.1640625" customWidth="1"/>
    <col min="3" max="3" width="10.5" customWidth="1"/>
    <col min="4" max="4" width="14.33203125" customWidth="1"/>
    <col min="5" max="5" width="10.6640625" customWidth="1"/>
    <col min="6" max="6" width="13.33203125" customWidth="1"/>
    <col min="7" max="7" width="14" customWidth="1"/>
    <col min="8" max="8" width="18.5" customWidth="1"/>
    <col min="9" max="9" width="16.33203125" customWidth="1"/>
    <col min="10" max="10" width="11.1640625" customWidth="1"/>
    <col min="11" max="11" width="15.83203125" customWidth="1"/>
    <col min="12" max="12" width="11" customWidth="1"/>
    <col min="13" max="13" width="13.6640625" customWidth="1"/>
    <col min="14" max="14" width="22" customWidth="1"/>
    <col min="15" max="15" width="19.83203125" customWidth="1"/>
    <col min="16" max="16" width="21.33203125" customWidth="1"/>
    <col min="17" max="17" width="22.6640625" customWidth="1"/>
    <col min="18" max="18" width="20.1640625" customWidth="1"/>
  </cols>
  <sheetData>
    <row r="1" spans="1:44" s="1" customFormat="1" x14ac:dyDescent="0.2">
      <c r="A1" s="1" t="s">
        <v>0</v>
      </c>
      <c r="B1" s="2" t="s">
        <v>1</v>
      </c>
      <c r="C1" s="1" t="s">
        <v>2</v>
      </c>
      <c r="D1" s="2" t="s">
        <v>3</v>
      </c>
      <c r="E1" s="2" t="s">
        <v>1058</v>
      </c>
      <c r="F1" s="3" t="s">
        <v>4</v>
      </c>
      <c r="G1" s="3" t="s">
        <v>5</v>
      </c>
      <c r="H1" s="3" t="s">
        <v>6</v>
      </c>
      <c r="I1" s="3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17</v>
      </c>
      <c r="T1" s="5" t="s">
        <v>18</v>
      </c>
      <c r="U1" s="5" t="s">
        <v>19</v>
      </c>
      <c r="V1" s="4" t="s">
        <v>20</v>
      </c>
      <c r="W1" s="4" t="s">
        <v>21</v>
      </c>
      <c r="X1" s="1" t="s">
        <v>22</v>
      </c>
      <c r="Y1" s="6" t="s">
        <v>23</v>
      </c>
      <c r="Z1" s="6" t="s">
        <v>0</v>
      </c>
      <c r="AA1" s="7" t="s">
        <v>24</v>
      </c>
      <c r="AB1" s="8" t="s">
        <v>25</v>
      </c>
      <c r="AC1" s="9" t="s">
        <v>26</v>
      </c>
      <c r="AD1" s="6" t="s">
        <v>1059</v>
      </c>
      <c r="AE1" s="6" t="s">
        <v>1060</v>
      </c>
      <c r="AF1" s="6" t="s">
        <v>1061</v>
      </c>
      <c r="AG1" s="6" t="s">
        <v>1062</v>
      </c>
      <c r="AH1" s="6" t="s">
        <v>1063</v>
      </c>
      <c r="AI1" s="6" t="s">
        <v>1064</v>
      </c>
      <c r="AJ1" s="6" t="s">
        <v>1065</v>
      </c>
      <c r="AK1" s="6" t="s">
        <v>1066</v>
      </c>
      <c r="AL1" s="6" t="s">
        <v>1067</v>
      </c>
      <c r="AM1" s="6" t="s">
        <v>1068</v>
      </c>
      <c r="AN1" s="6" t="s">
        <v>1069</v>
      </c>
      <c r="AO1" s="6" t="s">
        <v>1070</v>
      </c>
      <c r="AP1" s="6" t="s">
        <v>1071</v>
      </c>
      <c r="AQ1" s="6" t="s">
        <v>1072</v>
      </c>
      <c r="AR1" s="6" t="s">
        <v>1073</v>
      </c>
    </row>
    <row r="2" spans="1:44" x14ac:dyDescent="0.2">
      <c r="A2" t="s">
        <v>1074</v>
      </c>
      <c r="B2">
        <v>201402</v>
      </c>
      <c r="C2">
        <v>50</v>
      </c>
      <c r="D2">
        <v>5</v>
      </c>
      <c r="E2" t="s">
        <v>1029</v>
      </c>
      <c r="F2" t="s">
        <v>27</v>
      </c>
      <c r="G2" t="s">
        <v>28</v>
      </c>
      <c r="H2" t="b">
        <v>0</v>
      </c>
      <c r="J2">
        <v>16</v>
      </c>
      <c r="K2">
        <v>16</v>
      </c>
      <c r="L2">
        <v>39</v>
      </c>
      <c r="N2" t="b">
        <v>1</v>
      </c>
      <c r="O2" t="b">
        <v>1</v>
      </c>
      <c r="P2">
        <v>1.04</v>
      </c>
      <c r="Q2">
        <v>1.3560000000000001</v>
      </c>
      <c r="R2">
        <v>330</v>
      </c>
      <c r="S2" t="s">
        <v>1075</v>
      </c>
      <c r="T2" s="10">
        <v>1311</v>
      </c>
      <c r="U2" s="10">
        <v>1317</v>
      </c>
      <c r="Y2" s="11">
        <v>1</v>
      </c>
      <c r="Z2" s="12" t="s">
        <v>1074</v>
      </c>
      <c r="AA2" s="13">
        <v>41668</v>
      </c>
      <c r="AB2" s="14">
        <v>0.77148148148148143</v>
      </c>
      <c r="AC2" s="15">
        <v>41668.771481481483</v>
      </c>
      <c r="AD2" s="11">
        <v>32.846170000000001</v>
      </c>
      <c r="AE2" s="11">
        <v>-117.533</v>
      </c>
      <c r="AF2" s="11">
        <v>1</v>
      </c>
      <c r="AG2" s="11">
        <v>40</v>
      </c>
      <c r="AH2" s="11">
        <v>-1</v>
      </c>
      <c r="AI2" s="11">
        <v>14.906000137329102</v>
      </c>
      <c r="AJ2" s="11">
        <v>33.491001129150391</v>
      </c>
      <c r="AK2" s="11">
        <v>24.832439422607422</v>
      </c>
      <c r="AL2" s="11">
        <v>5.8410000801086426</v>
      </c>
      <c r="AM2" s="11">
        <v>0.37999999523162842</v>
      </c>
      <c r="AN2" s="11">
        <v>2.9900000095367432</v>
      </c>
      <c r="AO2" s="11">
        <v>0</v>
      </c>
      <c r="AP2" s="11">
        <v>0.18000000715255737</v>
      </c>
      <c r="AQ2" s="11">
        <v>0.63700002431869507</v>
      </c>
      <c r="AR2" s="11">
        <v>0.21500000357627869</v>
      </c>
    </row>
    <row r="3" spans="1:44" x14ac:dyDescent="0.2">
      <c r="A3" t="s">
        <v>1076</v>
      </c>
      <c r="B3">
        <v>201402</v>
      </c>
      <c r="C3">
        <v>50</v>
      </c>
      <c r="D3">
        <v>5</v>
      </c>
      <c r="E3" t="s">
        <v>1029</v>
      </c>
      <c r="F3" t="s">
        <v>27</v>
      </c>
      <c r="G3" t="s">
        <v>28</v>
      </c>
      <c r="H3" t="b">
        <v>0</v>
      </c>
      <c r="J3">
        <v>21</v>
      </c>
      <c r="K3">
        <v>20</v>
      </c>
      <c r="L3">
        <v>10</v>
      </c>
      <c r="N3" t="b">
        <v>1</v>
      </c>
      <c r="O3" t="b">
        <v>1</v>
      </c>
      <c r="P3">
        <v>1.04</v>
      </c>
      <c r="Q3">
        <v>2.14</v>
      </c>
      <c r="R3">
        <v>330</v>
      </c>
      <c r="T3" s="10">
        <v>1311</v>
      </c>
      <c r="U3" s="10">
        <v>1321</v>
      </c>
      <c r="Y3" s="11">
        <v>2</v>
      </c>
      <c r="Z3" s="12" t="s">
        <v>1076</v>
      </c>
      <c r="AA3" s="13">
        <v>41668</v>
      </c>
      <c r="AB3" s="14">
        <v>0.77148148148148143</v>
      </c>
      <c r="AC3" s="15">
        <v>41668.771481481483</v>
      </c>
      <c r="AD3" s="11">
        <v>32.846170000000001</v>
      </c>
      <c r="AE3" s="11">
        <v>-117.533</v>
      </c>
      <c r="AF3" s="11">
        <v>2</v>
      </c>
      <c r="AG3" s="11">
        <v>9.5</v>
      </c>
      <c r="AH3" s="11">
        <v>0.5</v>
      </c>
      <c r="AI3" s="11">
        <v>16.111000061035156</v>
      </c>
      <c r="AJ3" s="11">
        <v>33.583450317382812</v>
      </c>
      <c r="AK3" s="11">
        <v>24.634544372558594</v>
      </c>
      <c r="AL3" s="11">
        <v>5.8119997978210449</v>
      </c>
      <c r="AM3" s="11">
        <v>0.34000000357627869</v>
      </c>
      <c r="AN3" s="11">
        <v>2.0899999141693115</v>
      </c>
      <c r="AO3" s="11">
        <v>0.20000000298023224</v>
      </c>
      <c r="AP3" s="36"/>
      <c r="AQ3" s="11">
        <v>0.28600001335144043</v>
      </c>
      <c r="AR3" s="11">
        <v>5.9000000357627869E-2</v>
      </c>
    </row>
    <row r="4" spans="1:44" x14ac:dyDescent="0.2">
      <c r="A4" t="s">
        <v>1077</v>
      </c>
      <c r="B4">
        <v>201402</v>
      </c>
      <c r="C4">
        <v>125</v>
      </c>
      <c r="D4">
        <v>11</v>
      </c>
      <c r="E4" t="s">
        <v>1029</v>
      </c>
      <c r="F4" t="s">
        <v>29</v>
      </c>
      <c r="G4" t="s">
        <v>28</v>
      </c>
      <c r="H4" t="b">
        <v>0</v>
      </c>
      <c r="J4">
        <v>18</v>
      </c>
      <c r="K4">
        <v>17</v>
      </c>
      <c r="L4">
        <v>36</v>
      </c>
      <c r="N4" t="b">
        <v>1</v>
      </c>
      <c r="O4" t="b">
        <v>1</v>
      </c>
      <c r="P4">
        <v>1.04</v>
      </c>
      <c r="Q4">
        <v>6.35</v>
      </c>
      <c r="R4">
        <v>330</v>
      </c>
      <c r="T4" s="10">
        <v>1237</v>
      </c>
      <c r="U4" s="10">
        <v>1306</v>
      </c>
      <c r="Y4" s="11">
        <v>3</v>
      </c>
      <c r="Z4" s="12" t="s">
        <v>1077</v>
      </c>
      <c r="AA4" s="13">
        <v>41669</v>
      </c>
      <c r="AB4" s="14">
        <v>0.77709490740740739</v>
      </c>
      <c r="AC4" s="15">
        <v>41669.777094907404</v>
      </c>
      <c r="AD4" s="11">
        <v>31.8445</v>
      </c>
      <c r="AE4" s="11">
        <v>-119.58017</v>
      </c>
      <c r="AF4" s="11">
        <v>2</v>
      </c>
      <c r="AG4" s="11">
        <v>36</v>
      </c>
      <c r="AH4" s="11">
        <v>0</v>
      </c>
      <c r="AI4" s="11">
        <v>14.670999526977539</v>
      </c>
      <c r="AJ4" s="11">
        <v>33.310298919677734</v>
      </c>
      <c r="AK4" s="11">
        <v>24.743295669555664</v>
      </c>
      <c r="AL4" s="11">
        <v>5.7779998779296875</v>
      </c>
      <c r="AM4" s="11">
        <v>0.36000001430511475</v>
      </c>
      <c r="AN4" s="11">
        <v>2.5299999713897705</v>
      </c>
      <c r="AO4" s="11">
        <v>0.20000000298023224</v>
      </c>
      <c r="AP4" s="11">
        <v>9.0000003576278687E-2</v>
      </c>
      <c r="AQ4" s="11">
        <v>0.63400000333786011</v>
      </c>
      <c r="AR4" s="11">
        <v>0.3580000102519989</v>
      </c>
    </row>
    <row r="5" spans="1:44" x14ac:dyDescent="0.2">
      <c r="A5" t="s">
        <v>1078</v>
      </c>
      <c r="B5">
        <v>201402</v>
      </c>
      <c r="C5">
        <v>125</v>
      </c>
      <c r="D5">
        <v>11</v>
      </c>
      <c r="E5" t="s">
        <v>1029</v>
      </c>
      <c r="F5" t="s">
        <v>29</v>
      </c>
      <c r="G5" t="s">
        <v>28</v>
      </c>
      <c r="H5" t="b">
        <v>0</v>
      </c>
      <c r="J5">
        <v>23</v>
      </c>
      <c r="K5">
        <v>22</v>
      </c>
      <c r="L5">
        <v>11</v>
      </c>
      <c r="N5" t="b">
        <v>1</v>
      </c>
      <c r="O5" t="b">
        <v>1</v>
      </c>
      <c r="P5">
        <v>1.04</v>
      </c>
      <c r="Q5">
        <v>6.194</v>
      </c>
      <c r="R5">
        <v>330</v>
      </c>
      <c r="T5" s="10">
        <v>1237</v>
      </c>
      <c r="U5" s="10">
        <v>1302</v>
      </c>
      <c r="Y5" s="11">
        <v>4</v>
      </c>
      <c r="Z5" s="12" t="s">
        <v>1078</v>
      </c>
      <c r="AA5" s="13">
        <v>41669</v>
      </c>
      <c r="AB5" s="14">
        <v>0.77709490740740739</v>
      </c>
      <c r="AC5" s="15">
        <v>41669.777094907404</v>
      </c>
      <c r="AD5" s="11">
        <v>31.8445</v>
      </c>
      <c r="AE5" s="11">
        <v>-119.58017</v>
      </c>
      <c r="AF5" s="11">
        <v>2</v>
      </c>
      <c r="AG5" s="11">
        <v>11</v>
      </c>
      <c r="AH5" s="11">
        <v>0</v>
      </c>
      <c r="AI5" s="11">
        <v>14.965000152587891</v>
      </c>
      <c r="AJ5" s="11">
        <v>33.246299743652344</v>
      </c>
      <c r="AK5" s="11">
        <v>24.629250526428223</v>
      </c>
      <c r="AL5" s="11">
        <v>5.8280000686645508</v>
      </c>
      <c r="AM5" s="11">
        <v>0.34000000357627869</v>
      </c>
      <c r="AN5" s="11">
        <v>2.5699999332427979</v>
      </c>
      <c r="AO5" s="11">
        <v>0</v>
      </c>
      <c r="AP5" s="11">
        <v>0.17000000178813934</v>
      </c>
      <c r="AQ5" s="11">
        <v>0.25200000405311584</v>
      </c>
      <c r="AR5" s="11">
        <v>7.5000002980232239E-2</v>
      </c>
    </row>
    <row r="6" spans="1:44" x14ac:dyDescent="0.2">
      <c r="A6" t="s">
        <v>1079</v>
      </c>
      <c r="B6">
        <v>201402</v>
      </c>
      <c r="C6">
        <v>173</v>
      </c>
      <c r="D6">
        <v>15</v>
      </c>
      <c r="E6" t="s">
        <v>1029</v>
      </c>
      <c r="F6" t="s">
        <v>30</v>
      </c>
      <c r="G6" t="s">
        <v>28</v>
      </c>
      <c r="H6" t="b">
        <v>0</v>
      </c>
      <c r="J6">
        <v>17</v>
      </c>
      <c r="K6">
        <v>16</v>
      </c>
      <c r="L6">
        <v>63</v>
      </c>
      <c r="N6" t="b">
        <v>1</v>
      </c>
      <c r="O6" t="b">
        <v>1</v>
      </c>
      <c r="P6">
        <v>1.04</v>
      </c>
      <c r="Q6">
        <v>5.8319999999999999</v>
      </c>
      <c r="R6">
        <v>330</v>
      </c>
      <c r="T6" s="10">
        <v>1258</v>
      </c>
      <c r="U6" s="10">
        <v>1323</v>
      </c>
      <c r="Y6" s="11">
        <v>5</v>
      </c>
      <c r="Z6" s="12" t="s">
        <v>1079</v>
      </c>
      <c r="AA6" s="13">
        <v>41670</v>
      </c>
      <c r="AB6" s="14">
        <v>0.78593749999999996</v>
      </c>
      <c r="AC6" s="15">
        <v>41670.785937499997</v>
      </c>
      <c r="AD6" s="11">
        <v>30.51267</v>
      </c>
      <c r="AE6" s="11">
        <v>-122.26117000000001</v>
      </c>
      <c r="AF6" s="11">
        <v>2</v>
      </c>
      <c r="AG6" s="11">
        <v>63</v>
      </c>
      <c r="AH6" s="11">
        <v>0</v>
      </c>
      <c r="AI6" s="11">
        <v>14.986000061035156</v>
      </c>
      <c r="AJ6" s="11">
        <v>33.264900207519531</v>
      </c>
      <c r="AK6" s="11">
        <v>24.642415046691895</v>
      </c>
      <c r="AL6" s="11">
        <v>5.7100000381469727</v>
      </c>
      <c r="AM6" s="11">
        <v>0.30000001192092896</v>
      </c>
      <c r="AN6" s="11">
        <v>2.6099998950958252</v>
      </c>
      <c r="AO6" s="11">
        <v>0</v>
      </c>
      <c r="AP6" s="11">
        <v>5.9999998658895493E-2</v>
      </c>
      <c r="AQ6" s="11">
        <v>0.29899999499320984</v>
      </c>
      <c r="AR6" s="11">
        <v>0.14900000393390656</v>
      </c>
    </row>
    <row r="7" spans="1:44" x14ac:dyDescent="0.2">
      <c r="A7" t="s">
        <v>1080</v>
      </c>
      <c r="B7">
        <v>201402</v>
      </c>
      <c r="C7">
        <v>173</v>
      </c>
      <c r="D7">
        <v>15</v>
      </c>
      <c r="E7" t="s">
        <v>1029</v>
      </c>
      <c r="F7" t="s">
        <v>30</v>
      </c>
      <c r="G7" t="s">
        <v>28</v>
      </c>
      <c r="H7" t="b">
        <v>0</v>
      </c>
      <c r="J7">
        <v>23</v>
      </c>
      <c r="K7">
        <v>23</v>
      </c>
      <c r="L7">
        <v>10</v>
      </c>
      <c r="N7" t="b">
        <v>1</v>
      </c>
      <c r="O7" t="b">
        <v>1</v>
      </c>
      <c r="P7">
        <v>1.04</v>
      </c>
      <c r="Q7">
        <v>6.2450000000000001</v>
      </c>
      <c r="R7">
        <v>330</v>
      </c>
      <c r="S7" t="s">
        <v>1081</v>
      </c>
      <c r="T7" s="10">
        <v>1258</v>
      </c>
      <c r="U7" s="10">
        <v>1325</v>
      </c>
      <c r="Y7" s="11">
        <v>6</v>
      </c>
      <c r="Z7" s="12" t="s">
        <v>1080</v>
      </c>
      <c r="AA7" s="13">
        <v>41670</v>
      </c>
      <c r="AB7" s="14">
        <v>0.78593749999999996</v>
      </c>
      <c r="AC7" s="15">
        <v>41670.785937499997</v>
      </c>
      <c r="AD7" s="11">
        <v>30.51267</v>
      </c>
      <c r="AE7" s="11">
        <v>-122.26117000000001</v>
      </c>
      <c r="AF7" s="11">
        <v>1</v>
      </c>
      <c r="AG7" s="11">
        <v>10</v>
      </c>
      <c r="AH7" s="11">
        <v>0</v>
      </c>
      <c r="AI7" s="11">
        <v>15.468999862670898</v>
      </c>
      <c r="AJ7" s="11">
        <v>33.281600952148438</v>
      </c>
      <c r="AK7" s="11">
        <v>24.546239852905273</v>
      </c>
      <c r="AL7" s="11">
        <v>5.7329998016357422</v>
      </c>
      <c r="AM7" s="11">
        <v>0.31999999284744263</v>
      </c>
      <c r="AN7" s="11">
        <v>2.4200000762939453</v>
      </c>
      <c r="AO7" s="11">
        <v>0.10000000149011612</v>
      </c>
      <c r="AP7" s="11">
        <v>0.20000000298023224</v>
      </c>
      <c r="AQ7" s="11">
        <v>0.19699999690055847</v>
      </c>
      <c r="AR7" s="11">
        <v>5.9999998658895493E-2</v>
      </c>
    </row>
    <row r="8" spans="1:44" x14ac:dyDescent="0.2">
      <c r="A8" t="s">
        <v>31</v>
      </c>
      <c r="B8">
        <v>201402</v>
      </c>
      <c r="C8">
        <v>205</v>
      </c>
      <c r="D8">
        <v>18</v>
      </c>
      <c r="E8" t="s">
        <v>1030</v>
      </c>
      <c r="F8" t="s">
        <v>32</v>
      </c>
      <c r="G8" t="s">
        <v>33</v>
      </c>
      <c r="H8" t="b">
        <v>1</v>
      </c>
      <c r="J8">
        <v>15</v>
      </c>
      <c r="K8">
        <v>14</v>
      </c>
      <c r="L8">
        <v>75</v>
      </c>
      <c r="N8" t="b">
        <v>1</v>
      </c>
      <c r="O8" t="b">
        <v>1</v>
      </c>
      <c r="P8">
        <v>2.2000000000000002</v>
      </c>
      <c r="Q8">
        <v>6.41</v>
      </c>
      <c r="R8">
        <v>330</v>
      </c>
      <c r="T8" s="10">
        <v>631</v>
      </c>
      <c r="U8" s="10">
        <v>655</v>
      </c>
      <c r="Y8" s="11">
        <v>7</v>
      </c>
      <c r="Z8" s="12" t="s">
        <v>31</v>
      </c>
      <c r="AA8" s="13">
        <v>41671</v>
      </c>
      <c r="AB8" s="14">
        <v>0.55285879629629631</v>
      </c>
      <c r="AC8" s="15">
        <v>41671.552858796298</v>
      </c>
      <c r="AD8" s="11">
        <v>30.4175</v>
      </c>
      <c r="AE8" s="11">
        <v>-124.00067</v>
      </c>
      <c r="AF8" s="11">
        <v>2</v>
      </c>
      <c r="AG8" s="11">
        <v>74.5</v>
      </c>
      <c r="AH8" s="11">
        <v>0.5</v>
      </c>
      <c r="AI8" s="11">
        <v>15.543000221252441</v>
      </c>
      <c r="AJ8" s="11">
        <v>33.326099395751953</v>
      </c>
      <c r="AK8" s="11">
        <v>24.568500518798828</v>
      </c>
      <c r="AL8" s="11">
        <v>5.6789999008178711</v>
      </c>
      <c r="AM8" s="11">
        <v>0.28999999165534973</v>
      </c>
      <c r="AN8" s="11">
        <v>2.0199999809265137</v>
      </c>
      <c r="AO8" s="11">
        <v>0</v>
      </c>
      <c r="AP8" s="11">
        <v>3.9999999105930328E-2</v>
      </c>
      <c r="AQ8" s="11">
        <v>0.27799999713897705</v>
      </c>
      <c r="AR8" s="11">
        <v>0.14100000262260437</v>
      </c>
    </row>
    <row r="9" spans="1:44" x14ac:dyDescent="0.2">
      <c r="A9" t="s">
        <v>34</v>
      </c>
      <c r="B9">
        <v>201402</v>
      </c>
      <c r="C9">
        <v>205</v>
      </c>
      <c r="D9">
        <v>18</v>
      </c>
      <c r="E9" t="s">
        <v>1030</v>
      </c>
      <c r="F9" t="s">
        <v>32</v>
      </c>
      <c r="G9" t="s">
        <v>33</v>
      </c>
      <c r="H9" t="b">
        <v>1</v>
      </c>
      <c r="J9">
        <v>21</v>
      </c>
      <c r="K9">
        <v>20</v>
      </c>
      <c r="L9">
        <v>10</v>
      </c>
      <c r="N9" t="b">
        <v>1</v>
      </c>
      <c r="O9" t="b">
        <v>1</v>
      </c>
      <c r="P9">
        <v>2.2000000000000002</v>
      </c>
      <c r="Q9">
        <v>5.38</v>
      </c>
      <c r="R9">
        <v>330</v>
      </c>
      <c r="T9" s="10">
        <v>631</v>
      </c>
      <c r="U9" s="10">
        <v>651</v>
      </c>
      <c r="Y9" s="11">
        <v>8</v>
      </c>
      <c r="Z9" s="12" t="s">
        <v>34</v>
      </c>
      <c r="AA9" s="13">
        <v>41671</v>
      </c>
      <c r="AB9" s="14">
        <v>0.55285879629629631</v>
      </c>
      <c r="AC9" s="15">
        <v>41671.552858796298</v>
      </c>
      <c r="AD9" s="11">
        <v>30.4175</v>
      </c>
      <c r="AE9" s="11">
        <v>-124.00067</v>
      </c>
      <c r="AF9" s="11">
        <v>2</v>
      </c>
      <c r="AG9" s="11">
        <v>10.5</v>
      </c>
      <c r="AH9" s="11">
        <v>-0.5</v>
      </c>
      <c r="AI9" s="11">
        <v>16.21150016784668</v>
      </c>
      <c r="AJ9" s="11">
        <v>33.410400390625</v>
      </c>
      <c r="AK9" s="11">
        <v>24.478720664978027</v>
      </c>
      <c r="AL9" s="11">
        <v>5.6170001029968262</v>
      </c>
      <c r="AM9" s="11">
        <v>0.28999999165534973</v>
      </c>
      <c r="AN9" s="11">
        <v>1.8500000238418579</v>
      </c>
      <c r="AO9" s="11">
        <v>0</v>
      </c>
      <c r="AP9" s="11">
        <v>0.11999999731779099</v>
      </c>
      <c r="AQ9" s="11">
        <v>0.15700000524520874</v>
      </c>
      <c r="AR9" s="11">
        <v>5.000000074505806E-2</v>
      </c>
    </row>
    <row r="10" spans="1:44" x14ac:dyDescent="0.2">
      <c r="A10" t="s">
        <v>35</v>
      </c>
      <c r="B10">
        <v>201402</v>
      </c>
      <c r="C10">
        <v>242</v>
      </c>
      <c r="D10">
        <v>21</v>
      </c>
      <c r="E10" t="s">
        <v>1030</v>
      </c>
      <c r="F10" t="s">
        <v>36</v>
      </c>
      <c r="G10" t="s">
        <v>33</v>
      </c>
      <c r="H10" t="b">
        <v>1</v>
      </c>
      <c r="J10">
        <v>17</v>
      </c>
      <c r="K10">
        <v>16</v>
      </c>
      <c r="L10">
        <v>40</v>
      </c>
      <c r="N10" t="b">
        <v>1</v>
      </c>
      <c r="O10" t="b">
        <v>1</v>
      </c>
      <c r="P10">
        <v>1.04</v>
      </c>
      <c r="Q10">
        <v>5.2009999999999996</v>
      </c>
      <c r="R10">
        <v>330</v>
      </c>
      <c r="T10" s="10">
        <v>203</v>
      </c>
      <c r="U10" s="10">
        <v>227</v>
      </c>
      <c r="Y10" s="11">
        <v>11</v>
      </c>
      <c r="Z10" s="12" t="s">
        <v>35</v>
      </c>
      <c r="AA10" s="13">
        <v>41672</v>
      </c>
      <c r="AB10" s="14">
        <v>0.37357638888888889</v>
      </c>
      <c r="AC10" s="15">
        <v>41672.373576388891</v>
      </c>
      <c r="AD10" s="11">
        <v>31.4145</v>
      </c>
      <c r="AE10" s="11">
        <v>-121.99232000000001</v>
      </c>
      <c r="AF10" s="11">
        <v>2</v>
      </c>
      <c r="AG10" s="11">
        <v>39.5</v>
      </c>
      <c r="AH10" s="11">
        <v>0.5</v>
      </c>
      <c r="AI10" s="11">
        <v>13.639999866485596</v>
      </c>
      <c r="AJ10" s="11">
        <v>33.050300598144531</v>
      </c>
      <c r="AK10" s="11">
        <v>24.757354736328125</v>
      </c>
      <c r="AL10" s="11">
        <v>6.0409998893737793</v>
      </c>
      <c r="AM10" s="11">
        <v>0.37999999523162842</v>
      </c>
      <c r="AN10" s="11">
        <v>3.059999942779541</v>
      </c>
      <c r="AO10" s="11">
        <v>0.20000000298023224</v>
      </c>
      <c r="AP10" s="11">
        <v>5.9999998658895493E-2</v>
      </c>
      <c r="AQ10" s="11">
        <v>0.77899998426437378</v>
      </c>
      <c r="AR10" s="11">
        <v>0.3190000057220459</v>
      </c>
    </row>
    <row r="11" spans="1:44" x14ac:dyDescent="0.2">
      <c r="A11" t="s">
        <v>37</v>
      </c>
      <c r="B11">
        <v>201402</v>
      </c>
      <c r="C11">
        <v>242</v>
      </c>
      <c r="D11">
        <v>21</v>
      </c>
      <c r="E11" t="s">
        <v>1030</v>
      </c>
      <c r="F11" t="s">
        <v>36</v>
      </c>
      <c r="G11" t="s">
        <v>33</v>
      </c>
      <c r="H11" t="b">
        <v>1</v>
      </c>
      <c r="J11">
        <v>21</v>
      </c>
      <c r="K11">
        <v>20</v>
      </c>
      <c r="L11">
        <v>10</v>
      </c>
      <c r="N11" t="b">
        <v>1</v>
      </c>
      <c r="O11" t="b">
        <v>1</v>
      </c>
      <c r="P11">
        <v>1.04</v>
      </c>
      <c r="Q11">
        <v>4.9269999999999996</v>
      </c>
      <c r="R11">
        <v>330</v>
      </c>
      <c r="T11" s="10">
        <v>203</v>
      </c>
      <c r="U11" s="10">
        <v>227</v>
      </c>
      <c r="Y11" s="11">
        <v>12</v>
      </c>
      <c r="Z11" s="12" t="s">
        <v>37</v>
      </c>
      <c r="AA11" s="13">
        <v>41672</v>
      </c>
      <c r="AB11" s="14">
        <v>0.37357638888888889</v>
      </c>
      <c r="AC11" s="15">
        <v>41672.373576388891</v>
      </c>
      <c r="AD11" s="11">
        <v>31.4145</v>
      </c>
      <c r="AE11" s="11">
        <v>-121.99232000000001</v>
      </c>
      <c r="AF11" s="11">
        <v>2</v>
      </c>
      <c r="AG11" s="11">
        <v>9.5</v>
      </c>
      <c r="AH11" s="11">
        <v>0.5</v>
      </c>
      <c r="AI11" s="11">
        <v>14.307000160217285</v>
      </c>
      <c r="AJ11" s="11">
        <v>33.128900527954102</v>
      </c>
      <c r="AK11" s="11">
        <v>24.678750038146973</v>
      </c>
      <c r="AL11" s="11">
        <v>5.9899997711181641</v>
      </c>
      <c r="AM11" s="11">
        <v>0.34999999403953552</v>
      </c>
      <c r="AN11" s="11">
        <v>2.7400000095367432</v>
      </c>
      <c r="AO11" s="11">
        <v>0</v>
      </c>
      <c r="AP11" s="11">
        <v>2.9999999329447746E-2</v>
      </c>
      <c r="AQ11" s="11">
        <v>0.47900000214576721</v>
      </c>
      <c r="AR11" s="11">
        <v>0.10199999809265137</v>
      </c>
    </row>
    <row r="12" spans="1:44" x14ac:dyDescent="0.2">
      <c r="A12" t="s">
        <v>40</v>
      </c>
      <c r="B12">
        <v>201402</v>
      </c>
      <c r="C12">
        <v>268</v>
      </c>
      <c r="D12">
        <v>23</v>
      </c>
      <c r="E12" t="s">
        <v>1030</v>
      </c>
      <c r="F12" t="s">
        <v>41</v>
      </c>
      <c r="G12" t="s">
        <v>33</v>
      </c>
      <c r="H12" t="b">
        <v>1</v>
      </c>
      <c r="J12">
        <v>14</v>
      </c>
      <c r="K12">
        <v>13</v>
      </c>
      <c r="L12">
        <v>70</v>
      </c>
      <c r="N12" t="b">
        <v>1</v>
      </c>
      <c r="O12" t="b">
        <v>1</v>
      </c>
      <c r="P12">
        <v>1.04</v>
      </c>
      <c r="Q12">
        <v>6.1</v>
      </c>
      <c r="R12">
        <v>330</v>
      </c>
      <c r="T12" s="10">
        <v>1618</v>
      </c>
      <c r="U12" s="10">
        <v>1643</v>
      </c>
      <c r="Y12" s="11">
        <v>15</v>
      </c>
      <c r="Z12" s="12" t="s">
        <v>40</v>
      </c>
      <c r="AA12" s="13">
        <v>41672</v>
      </c>
      <c r="AB12" s="14">
        <v>0.91828703703703707</v>
      </c>
      <c r="AC12" s="15">
        <v>41672.918287037035</v>
      </c>
      <c r="AD12" s="11">
        <v>32.082819999999998</v>
      </c>
      <c r="AE12" s="11">
        <v>-120.63658</v>
      </c>
      <c r="AF12" s="11">
        <v>2</v>
      </c>
      <c r="AG12" s="11">
        <v>70</v>
      </c>
      <c r="AH12" s="11">
        <v>0</v>
      </c>
      <c r="AI12" s="11">
        <v>14.26200008392334</v>
      </c>
      <c r="AJ12" s="11">
        <v>33.267549514770508</v>
      </c>
      <c r="AK12" s="11">
        <v>24.798825263977051</v>
      </c>
      <c r="AL12" s="11">
        <v>5.7290000915527344</v>
      </c>
      <c r="AM12" s="11">
        <v>0.40000000596046448</v>
      </c>
      <c r="AN12" s="11">
        <v>2.8599998950958252</v>
      </c>
      <c r="AO12" s="11">
        <v>0.75999999046325684</v>
      </c>
      <c r="AP12" s="11">
        <v>5.9999998658895493E-2</v>
      </c>
      <c r="AQ12" s="11">
        <v>0.32699999213218689</v>
      </c>
      <c r="AR12" s="11">
        <v>0.17599999904632568</v>
      </c>
    </row>
    <row r="13" spans="1:44" x14ac:dyDescent="0.2">
      <c r="A13" t="s">
        <v>42</v>
      </c>
      <c r="B13">
        <v>201402</v>
      </c>
      <c r="C13">
        <v>268</v>
      </c>
      <c r="D13">
        <v>23</v>
      </c>
      <c r="E13" t="s">
        <v>1030</v>
      </c>
      <c r="F13" t="s">
        <v>41</v>
      </c>
      <c r="G13" t="s">
        <v>33</v>
      </c>
      <c r="H13" t="b">
        <v>1</v>
      </c>
      <c r="J13">
        <v>21</v>
      </c>
      <c r="K13">
        <v>20</v>
      </c>
      <c r="L13">
        <v>10</v>
      </c>
      <c r="N13" t="b">
        <v>1</v>
      </c>
      <c r="O13" t="b">
        <v>1</v>
      </c>
      <c r="P13">
        <v>1.04</v>
      </c>
      <c r="Q13">
        <v>6</v>
      </c>
      <c r="R13">
        <v>330</v>
      </c>
      <c r="T13" s="10">
        <v>1618</v>
      </c>
      <c r="U13" s="10">
        <v>1646</v>
      </c>
      <c r="Y13" s="11">
        <v>16</v>
      </c>
      <c r="Z13" s="12" t="s">
        <v>42</v>
      </c>
      <c r="AA13" s="13">
        <v>41672</v>
      </c>
      <c r="AB13" s="14">
        <v>0.91828703703703707</v>
      </c>
      <c r="AC13" s="15">
        <v>41672.918287037035</v>
      </c>
      <c r="AD13" s="11">
        <v>32.082819999999998</v>
      </c>
      <c r="AE13" s="11">
        <v>-120.63658</v>
      </c>
      <c r="AF13" s="11">
        <v>2</v>
      </c>
      <c r="AG13" s="11">
        <v>10.5</v>
      </c>
      <c r="AH13" s="11">
        <v>-0.5</v>
      </c>
      <c r="AI13" s="11">
        <v>15.146499633789062</v>
      </c>
      <c r="AJ13" s="11">
        <v>33.377700805664062</v>
      </c>
      <c r="AK13" s="11">
        <v>24.691024780273438</v>
      </c>
      <c r="AL13" s="11">
        <v>5.7839999198913574</v>
      </c>
      <c r="AM13" s="11">
        <v>0.36000001430511475</v>
      </c>
      <c r="AN13" s="11">
        <v>2.3299999237060547</v>
      </c>
      <c r="AO13" s="11">
        <v>0</v>
      </c>
      <c r="AP13" s="11">
        <v>1.9999999552965164E-2</v>
      </c>
      <c r="AQ13" s="11">
        <v>0.34700000286102295</v>
      </c>
      <c r="AR13" s="11">
        <v>0.1120000034570694</v>
      </c>
    </row>
    <row r="14" spans="1:44" x14ac:dyDescent="0.2">
      <c r="A14" t="s">
        <v>43</v>
      </c>
      <c r="B14">
        <v>201402</v>
      </c>
      <c r="C14">
        <v>298</v>
      </c>
      <c r="D14">
        <v>25</v>
      </c>
      <c r="E14" t="s">
        <v>1030</v>
      </c>
      <c r="F14" t="s">
        <v>44</v>
      </c>
      <c r="G14" t="s">
        <v>33</v>
      </c>
      <c r="H14" t="b">
        <v>1</v>
      </c>
      <c r="J14">
        <v>18</v>
      </c>
      <c r="K14">
        <v>17</v>
      </c>
      <c r="L14" s="16">
        <v>30</v>
      </c>
      <c r="N14" t="b">
        <v>1</v>
      </c>
      <c r="O14" t="b">
        <v>1</v>
      </c>
      <c r="P14">
        <v>1.04</v>
      </c>
      <c r="Q14">
        <v>4.298</v>
      </c>
      <c r="R14">
        <v>330</v>
      </c>
      <c r="T14" s="10">
        <v>326</v>
      </c>
      <c r="U14" s="10">
        <v>344</v>
      </c>
      <c r="Y14" s="11">
        <v>17</v>
      </c>
      <c r="Z14" s="12" t="s">
        <v>43</v>
      </c>
      <c r="AA14" s="13">
        <v>41673</v>
      </c>
      <c r="AB14" s="14">
        <v>0.41717592592592595</v>
      </c>
      <c r="AC14" s="15">
        <v>41673.417175925926</v>
      </c>
      <c r="AD14" s="11">
        <v>32.65117</v>
      </c>
      <c r="AE14" s="11">
        <v>-119.48417000000001</v>
      </c>
      <c r="AF14" s="11">
        <v>2</v>
      </c>
      <c r="AG14" s="11">
        <v>29.5</v>
      </c>
      <c r="AH14" s="11">
        <v>0.5</v>
      </c>
      <c r="AI14" s="11">
        <v>14.215999603271484</v>
      </c>
      <c r="AJ14" s="11">
        <v>33.356149673461914</v>
      </c>
      <c r="AK14" s="11">
        <v>24.874449729919434</v>
      </c>
      <c r="AL14" s="11">
        <v>5.814000129699707</v>
      </c>
      <c r="AM14" s="11">
        <v>0.43000000715255737</v>
      </c>
      <c r="AN14" s="11">
        <v>2.7799999713897705</v>
      </c>
      <c r="AO14" s="11">
        <v>0.89999997615814209</v>
      </c>
      <c r="AP14" s="11">
        <v>0.10999999940395355</v>
      </c>
      <c r="AQ14" s="11">
        <v>0.62099999189376831</v>
      </c>
      <c r="AR14" s="11">
        <v>0.18500000238418579</v>
      </c>
    </row>
    <row r="15" spans="1:44" x14ac:dyDescent="0.2">
      <c r="A15" t="s">
        <v>45</v>
      </c>
      <c r="B15">
        <v>201402</v>
      </c>
      <c r="C15">
        <v>298</v>
      </c>
      <c r="D15">
        <v>25</v>
      </c>
      <c r="E15" t="s">
        <v>1030</v>
      </c>
      <c r="F15" t="s">
        <v>44</v>
      </c>
      <c r="G15" t="s">
        <v>33</v>
      </c>
      <c r="H15" t="b">
        <v>1</v>
      </c>
      <c r="J15">
        <v>21</v>
      </c>
      <c r="K15">
        <v>20</v>
      </c>
      <c r="L15">
        <v>10</v>
      </c>
      <c r="N15" t="b">
        <v>1</v>
      </c>
      <c r="O15" t="b">
        <v>1</v>
      </c>
      <c r="P15">
        <v>1.04</v>
      </c>
      <c r="Q15">
        <v>4.125</v>
      </c>
      <c r="R15">
        <v>330</v>
      </c>
      <c r="T15" s="10">
        <v>326</v>
      </c>
      <c r="U15" s="10">
        <v>344</v>
      </c>
      <c r="Y15" s="11">
        <v>18</v>
      </c>
      <c r="Z15" s="12" t="s">
        <v>45</v>
      </c>
      <c r="AA15" s="13">
        <v>41673</v>
      </c>
      <c r="AB15" s="14">
        <v>0.41717592592592595</v>
      </c>
      <c r="AC15" s="15">
        <v>41673.417175925926</v>
      </c>
      <c r="AD15" s="11">
        <v>32.65117</v>
      </c>
      <c r="AE15" s="11">
        <v>-119.48417000000001</v>
      </c>
      <c r="AF15" s="11">
        <v>2</v>
      </c>
      <c r="AG15" s="11">
        <v>9.5</v>
      </c>
      <c r="AH15" s="11">
        <v>0.5</v>
      </c>
      <c r="AI15" s="11">
        <v>14.460000038146973</v>
      </c>
      <c r="AJ15" s="11">
        <v>33.288850784301758</v>
      </c>
      <c r="AK15" s="11">
        <v>24.769959449768066</v>
      </c>
      <c r="AL15" s="11">
        <v>5.8969998359680176</v>
      </c>
      <c r="AM15" s="11">
        <v>0.37000000476837158</v>
      </c>
      <c r="AN15" s="11">
        <v>2.369999885559082</v>
      </c>
      <c r="AO15" s="11">
        <v>0.10000000149011612</v>
      </c>
      <c r="AP15" s="11">
        <v>5.000000074505806E-2</v>
      </c>
      <c r="AQ15" s="11">
        <v>0.46599999070167542</v>
      </c>
      <c r="AR15" s="11">
        <v>0.12200000137090683</v>
      </c>
    </row>
    <row r="16" spans="1:44" x14ac:dyDescent="0.2">
      <c r="A16" t="s">
        <v>46</v>
      </c>
      <c r="B16">
        <v>201402</v>
      </c>
      <c r="C16">
        <v>315</v>
      </c>
      <c r="D16">
        <v>26</v>
      </c>
      <c r="E16" t="s">
        <v>1030</v>
      </c>
      <c r="F16" t="s">
        <v>47</v>
      </c>
      <c r="G16" t="s">
        <v>33</v>
      </c>
      <c r="H16" t="b">
        <v>1</v>
      </c>
      <c r="J16">
        <v>18</v>
      </c>
      <c r="K16">
        <v>17</v>
      </c>
      <c r="L16">
        <v>30</v>
      </c>
      <c r="N16" t="b">
        <v>1</v>
      </c>
      <c r="O16" t="b">
        <v>1</v>
      </c>
      <c r="P16">
        <v>1.04</v>
      </c>
      <c r="Q16">
        <v>4.1900000000000004</v>
      </c>
      <c r="R16">
        <v>330</v>
      </c>
      <c r="T16" s="10">
        <v>2004</v>
      </c>
      <c r="U16" s="10">
        <v>2021</v>
      </c>
      <c r="Y16" s="11">
        <v>19</v>
      </c>
      <c r="Z16" s="12" t="s">
        <v>46</v>
      </c>
      <c r="AA16" s="13">
        <v>41674</v>
      </c>
      <c r="AB16" s="14">
        <v>8.5115740740740742E-2</v>
      </c>
      <c r="AC16" s="15">
        <v>41674.085115740738</v>
      </c>
      <c r="AD16" s="11">
        <v>33.180169999999997</v>
      </c>
      <c r="AE16" s="11">
        <v>-118.39332</v>
      </c>
      <c r="AF16" s="11">
        <v>2</v>
      </c>
      <c r="AG16" s="11">
        <v>30</v>
      </c>
      <c r="AH16" s="11">
        <v>0</v>
      </c>
      <c r="AI16" s="11">
        <v>14.020000457763672</v>
      </c>
      <c r="AJ16" s="11">
        <v>33.443199157714844</v>
      </c>
      <c r="AK16" s="11">
        <v>24.982509613037109</v>
      </c>
      <c r="AL16" s="11">
        <v>5.7480001449584961</v>
      </c>
      <c r="AM16" s="11">
        <v>0.47999998927116394</v>
      </c>
      <c r="AN16" s="11">
        <v>3.309999942779541</v>
      </c>
      <c r="AO16" s="11">
        <v>1.3999999761581421</v>
      </c>
      <c r="AP16" s="11">
        <v>1.9999999552965164E-2</v>
      </c>
      <c r="AQ16" s="11">
        <v>1.4889999628067017</v>
      </c>
      <c r="AR16" s="11">
        <v>0.42599999904632568</v>
      </c>
    </row>
    <row r="17" spans="1:44" x14ac:dyDescent="0.2">
      <c r="A17" t="s">
        <v>48</v>
      </c>
      <c r="B17">
        <v>201402</v>
      </c>
      <c r="C17">
        <v>315</v>
      </c>
      <c r="D17">
        <v>26</v>
      </c>
      <c r="E17" t="s">
        <v>1030</v>
      </c>
      <c r="F17" t="s">
        <v>47</v>
      </c>
      <c r="G17" t="s">
        <v>33</v>
      </c>
      <c r="H17" t="b">
        <v>1</v>
      </c>
      <c r="J17">
        <v>21</v>
      </c>
      <c r="K17">
        <v>20</v>
      </c>
      <c r="L17">
        <v>10</v>
      </c>
      <c r="N17" t="b">
        <v>1</v>
      </c>
      <c r="O17" t="b">
        <v>1</v>
      </c>
      <c r="P17">
        <v>1.04</v>
      </c>
      <c r="Q17">
        <v>4.194</v>
      </c>
      <c r="R17">
        <v>330</v>
      </c>
      <c r="T17" s="10">
        <v>2004</v>
      </c>
      <c r="U17" s="10">
        <v>2023</v>
      </c>
      <c r="Y17" s="11">
        <v>20</v>
      </c>
      <c r="Z17" s="12" t="s">
        <v>48</v>
      </c>
      <c r="AA17" s="13">
        <v>41674</v>
      </c>
      <c r="AB17" s="14">
        <v>8.5115740740740742E-2</v>
      </c>
      <c r="AC17" s="15">
        <v>41674.085115740738</v>
      </c>
      <c r="AD17" s="11">
        <v>33.180169999999997</v>
      </c>
      <c r="AE17" s="11">
        <v>-118.39332</v>
      </c>
      <c r="AF17" s="11">
        <v>2</v>
      </c>
      <c r="AG17" s="11">
        <v>10</v>
      </c>
      <c r="AH17" s="11">
        <v>0</v>
      </c>
      <c r="AI17" s="11">
        <v>15.543999671936035</v>
      </c>
      <c r="AJ17" s="11">
        <v>33.530200958251953</v>
      </c>
      <c r="AK17" s="11">
        <v>24.720979690551758</v>
      </c>
      <c r="AL17" s="11">
        <v>5.8220000267028809</v>
      </c>
      <c r="AM17" s="11">
        <v>0.34000000357627869</v>
      </c>
      <c r="AN17" s="11">
        <v>2.5399999618530273</v>
      </c>
      <c r="AO17" s="11">
        <v>0</v>
      </c>
      <c r="AP17" s="11">
        <v>9.9999997764825821E-3</v>
      </c>
      <c r="AQ17" s="11">
        <v>0.3619999885559082</v>
      </c>
      <c r="AR17" s="11">
        <v>9.7000002861022949E-2</v>
      </c>
    </row>
    <row r="18" spans="1:44" x14ac:dyDescent="0.2">
      <c r="A18" t="s">
        <v>1082</v>
      </c>
      <c r="B18">
        <v>201402</v>
      </c>
      <c r="C18">
        <v>375</v>
      </c>
      <c r="D18">
        <v>31</v>
      </c>
      <c r="E18" t="s">
        <v>1031</v>
      </c>
      <c r="F18" t="s">
        <v>1083</v>
      </c>
      <c r="G18" t="s">
        <v>28</v>
      </c>
      <c r="H18" t="b">
        <v>0</v>
      </c>
      <c r="J18">
        <v>5</v>
      </c>
      <c r="K18">
        <v>4</v>
      </c>
      <c r="L18">
        <v>22</v>
      </c>
      <c r="N18" t="b">
        <v>1</v>
      </c>
      <c r="O18" t="b">
        <v>1</v>
      </c>
      <c r="P18">
        <v>1.04</v>
      </c>
      <c r="Q18">
        <v>3.964</v>
      </c>
      <c r="R18">
        <v>330</v>
      </c>
      <c r="T18" s="10">
        <v>1250</v>
      </c>
      <c r="U18" s="10">
        <v>1300</v>
      </c>
      <c r="V18" t="s">
        <v>39</v>
      </c>
      <c r="W18" t="s">
        <v>39</v>
      </c>
      <c r="Y18" s="11">
        <v>21</v>
      </c>
      <c r="Z18" s="12" t="s">
        <v>1082</v>
      </c>
      <c r="AA18" s="13">
        <v>41674</v>
      </c>
      <c r="AB18" s="14">
        <v>0.80631944444444448</v>
      </c>
      <c r="AC18" s="15">
        <v>41674.806319444448</v>
      </c>
      <c r="AD18" s="11">
        <v>33.889499999999998</v>
      </c>
      <c r="AE18" s="11">
        <v>-118.49250000000001</v>
      </c>
      <c r="AF18" s="11">
        <v>2</v>
      </c>
      <c r="AG18" s="11">
        <v>21.5</v>
      </c>
      <c r="AH18" s="11">
        <v>0.5</v>
      </c>
      <c r="AI18" s="11">
        <v>14.619000434875488</v>
      </c>
      <c r="AJ18" s="11">
        <v>33.495399475097656</v>
      </c>
      <c r="AK18" s="11">
        <v>24.896294593811035</v>
      </c>
      <c r="AL18" s="11">
        <v>5.624000072479248</v>
      </c>
      <c r="AM18" s="11">
        <v>0.5</v>
      </c>
      <c r="AN18" s="11">
        <v>4.5900001525878906</v>
      </c>
      <c r="AO18" s="11">
        <v>1.7999999523162842</v>
      </c>
      <c r="AP18" s="11">
        <v>0.62000000476837158</v>
      </c>
      <c r="AQ18" s="11">
        <v>1.3329999446868896</v>
      </c>
      <c r="AR18" s="11">
        <v>0.41699999570846558</v>
      </c>
    </row>
    <row r="19" spans="1:44" x14ac:dyDescent="0.2">
      <c r="A19" t="s">
        <v>1084</v>
      </c>
      <c r="B19">
        <v>201402</v>
      </c>
      <c r="C19">
        <v>375</v>
      </c>
      <c r="D19">
        <v>31</v>
      </c>
      <c r="E19" t="s">
        <v>1031</v>
      </c>
      <c r="F19" t="s">
        <v>1083</v>
      </c>
      <c r="G19" t="s">
        <v>28</v>
      </c>
      <c r="H19" t="b">
        <v>0</v>
      </c>
      <c r="J19">
        <v>8</v>
      </c>
      <c r="K19">
        <v>7</v>
      </c>
      <c r="L19">
        <v>10</v>
      </c>
      <c r="N19" t="b">
        <v>1</v>
      </c>
      <c r="O19" t="b">
        <v>1</v>
      </c>
      <c r="P19">
        <v>1.04</v>
      </c>
      <c r="Q19">
        <v>3.278</v>
      </c>
      <c r="R19">
        <v>330</v>
      </c>
      <c r="T19" s="10">
        <v>1250</v>
      </c>
      <c r="U19" s="10">
        <v>1300</v>
      </c>
      <c r="V19" t="s">
        <v>39</v>
      </c>
      <c r="W19" t="s">
        <v>39</v>
      </c>
      <c r="Y19" s="11">
        <v>22</v>
      </c>
      <c r="Z19" s="12" t="s">
        <v>1084</v>
      </c>
      <c r="AA19" s="13">
        <v>41674</v>
      </c>
      <c r="AB19" s="14">
        <v>0.80631944444444448</v>
      </c>
      <c r="AC19" s="15">
        <v>41674.806319444448</v>
      </c>
      <c r="AD19" s="11">
        <v>33.889499999999998</v>
      </c>
      <c r="AE19" s="11">
        <v>-118.49250000000001</v>
      </c>
      <c r="AF19" s="11">
        <v>2</v>
      </c>
      <c r="AG19" s="11">
        <v>9.5</v>
      </c>
      <c r="AH19" s="11">
        <v>0.5</v>
      </c>
      <c r="AI19" s="11">
        <v>14.652000427246094</v>
      </c>
      <c r="AJ19" s="11">
        <v>33.495599746704102</v>
      </c>
      <c r="AK19" s="11">
        <v>24.88860034942627</v>
      </c>
      <c r="AL19" s="11">
        <v>5.6609997749328613</v>
      </c>
      <c r="AM19" s="11">
        <v>0.47999998927116394</v>
      </c>
      <c r="AN19" s="11">
        <v>4.4600000381469727</v>
      </c>
      <c r="AO19" s="11">
        <v>1.7999999523162842</v>
      </c>
      <c r="AP19" s="11">
        <v>0.50999999046325684</v>
      </c>
      <c r="AQ19" s="11">
        <v>1.4609999656677246</v>
      </c>
      <c r="AR19" s="11">
        <v>0.42699998617172241</v>
      </c>
    </row>
    <row r="20" spans="1:44" x14ac:dyDescent="0.2">
      <c r="A20" t="s">
        <v>1085</v>
      </c>
      <c r="B20">
        <v>201404</v>
      </c>
      <c r="C20">
        <v>78</v>
      </c>
      <c r="D20">
        <v>8</v>
      </c>
      <c r="E20" t="s">
        <v>1029</v>
      </c>
      <c r="F20" t="s">
        <v>49</v>
      </c>
      <c r="G20" t="s">
        <v>28</v>
      </c>
      <c r="H20" t="b">
        <v>0</v>
      </c>
      <c r="J20">
        <v>23</v>
      </c>
      <c r="K20">
        <v>21</v>
      </c>
      <c r="L20">
        <v>12</v>
      </c>
      <c r="N20" t="b">
        <v>1</v>
      </c>
      <c r="O20" t="b">
        <v>1</v>
      </c>
      <c r="P20">
        <v>1.04</v>
      </c>
      <c r="Q20">
        <v>6.38</v>
      </c>
      <c r="R20">
        <v>330</v>
      </c>
      <c r="T20" s="10">
        <v>1209</v>
      </c>
      <c r="U20" s="10">
        <v>1230</v>
      </c>
      <c r="Y20" s="11">
        <v>23</v>
      </c>
      <c r="Z20" s="12" t="s">
        <v>1085</v>
      </c>
      <c r="AA20" s="13">
        <v>41731</v>
      </c>
      <c r="AB20" s="14">
        <v>0.74099537037037033</v>
      </c>
      <c r="AC20" s="15">
        <v>41731.740995370368</v>
      </c>
      <c r="AD20" s="11">
        <v>32.346299999999999</v>
      </c>
      <c r="AE20" s="11">
        <v>-118.55002</v>
      </c>
      <c r="AF20" s="11">
        <v>2</v>
      </c>
      <c r="AG20" s="11">
        <v>11.5</v>
      </c>
      <c r="AH20" s="11">
        <v>0.5</v>
      </c>
      <c r="AI20" s="11">
        <v>15.892000198364258</v>
      </c>
      <c r="AJ20" s="11">
        <v>33.551200866699219</v>
      </c>
      <c r="AK20" s="11">
        <v>24.65943431854248</v>
      </c>
      <c r="AL20" s="11">
        <v>5.7340002059936523</v>
      </c>
      <c r="AM20" s="11">
        <v>0.33000001311302185</v>
      </c>
      <c r="AN20" s="11">
        <v>2.7300000190734863</v>
      </c>
      <c r="AO20" s="11">
        <v>0.10000000149011612</v>
      </c>
      <c r="AP20" s="11">
        <v>0.25</v>
      </c>
      <c r="AQ20" s="11">
        <v>0.36000001430511475</v>
      </c>
      <c r="AR20" s="11">
        <v>5.4000001400709152E-2</v>
      </c>
    </row>
    <row r="21" spans="1:44" x14ac:dyDescent="0.2">
      <c r="A21" t="s">
        <v>1086</v>
      </c>
      <c r="B21">
        <v>201404</v>
      </c>
      <c r="C21">
        <v>78</v>
      </c>
      <c r="D21">
        <v>8</v>
      </c>
      <c r="E21" t="s">
        <v>1029</v>
      </c>
      <c r="F21" t="s">
        <v>49</v>
      </c>
      <c r="G21" t="s">
        <v>28</v>
      </c>
      <c r="H21" t="b">
        <v>0</v>
      </c>
      <c r="J21">
        <v>19</v>
      </c>
      <c r="K21">
        <v>18</v>
      </c>
      <c r="L21">
        <v>27</v>
      </c>
      <c r="N21" t="b">
        <v>1</v>
      </c>
      <c r="O21" t="b">
        <v>1</v>
      </c>
      <c r="P21">
        <v>1.04</v>
      </c>
      <c r="Q21">
        <v>6.39</v>
      </c>
      <c r="R21">
        <v>330</v>
      </c>
      <c r="T21" s="10">
        <v>1209</v>
      </c>
      <c r="U21" s="10">
        <v>1231</v>
      </c>
      <c r="Y21" s="11">
        <v>24</v>
      </c>
      <c r="Z21" s="12" t="s">
        <v>1086</v>
      </c>
      <c r="AA21" s="13">
        <v>41731</v>
      </c>
      <c r="AB21" s="14">
        <v>0.74099537037037033</v>
      </c>
      <c r="AC21" s="15">
        <v>41731.740995370368</v>
      </c>
      <c r="AD21" s="11">
        <v>32.346299999999999</v>
      </c>
      <c r="AE21" s="11">
        <v>-118.55002</v>
      </c>
      <c r="AF21" s="11">
        <v>2</v>
      </c>
      <c r="AG21" s="11">
        <v>27.5</v>
      </c>
      <c r="AH21" s="11">
        <v>-0.5</v>
      </c>
      <c r="AI21" s="11">
        <v>15.752500057220459</v>
      </c>
      <c r="AJ21" s="11">
        <v>33.550399780273438</v>
      </c>
      <c r="AK21" s="11">
        <v>24.691229820251465</v>
      </c>
      <c r="AL21" s="11">
        <v>5.7470002174377441</v>
      </c>
      <c r="AM21" s="11">
        <v>0.33000001311302185</v>
      </c>
      <c r="AN21" s="11">
        <v>2.8299999237060547</v>
      </c>
      <c r="AO21" s="11">
        <v>0</v>
      </c>
      <c r="AP21" s="11">
        <v>0.34000000357627869</v>
      </c>
      <c r="AQ21" s="11">
        <v>0.44900000095367432</v>
      </c>
      <c r="AR21" s="11">
        <v>7.9999998211860657E-2</v>
      </c>
    </row>
    <row r="22" spans="1:44" x14ac:dyDescent="0.2">
      <c r="A22" t="s">
        <v>1087</v>
      </c>
      <c r="B22">
        <v>201404</v>
      </c>
      <c r="C22">
        <v>142</v>
      </c>
      <c r="D22">
        <v>13</v>
      </c>
      <c r="E22" t="s">
        <v>1029</v>
      </c>
      <c r="F22" t="s">
        <v>50</v>
      </c>
      <c r="G22" t="s">
        <v>28</v>
      </c>
      <c r="H22" t="b">
        <v>0</v>
      </c>
      <c r="J22">
        <v>23</v>
      </c>
      <c r="K22">
        <v>23</v>
      </c>
      <c r="L22">
        <v>10</v>
      </c>
      <c r="N22" t="b">
        <v>1</v>
      </c>
      <c r="O22" t="b">
        <v>1</v>
      </c>
      <c r="P22">
        <v>2.2000000000000002</v>
      </c>
      <c r="Q22">
        <v>6.38</v>
      </c>
      <c r="R22">
        <v>330</v>
      </c>
      <c r="S22" t="s">
        <v>1081</v>
      </c>
      <c r="T22" s="10">
        <v>1404</v>
      </c>
      <c r="U22" s="10">
        <v>1428</v>
      </c>
      <c r="Y22" s="11">
        <v>25</v>
      </c>
      <c r="Z22" s="12" t="s">
        <v>1087</v>
      </c>
      <c r="AA22" s="13">
        <v>41732</v>
      </c>
      <c r="AB22" s="14">
        <v>0.86971064814814814</v>
      </c>
      <c r="AC22" s="15">
        <v>41732.869710648149</v>
      </c>
      <c r="AD22" s="11">
        <v>31.184830000000002</v>
      </c>
      <c r="AE22" s="11">
        <v>-120.9177</v>
      </c>
      <c r="AF22" s="11">
        <v>1</v>
      </c>
      <c r="AG22" s="11">
        <v>10</v>
      </c>
      <c r="AH22" s="11">
        <v>0</v>
      </c>
      <c r="AI22" s="11">
        <v>15.557000160217285</v>
      </c>
      <c r="AJ22" s="11">
        <v>33.102199554443359</v>
      </c>
      <c r="AK22" s="11">
        <v>24.388729095458984</v>
      </c>
      <c r="AL22" s="11">
        <v>5.8359999656677246</v>
      </c>
      <c r="AM22" s="11">
        <v>0.34000000357627869</v>
      </c>
      <c r="AN22" s="11">
        <v>2.869999885559082</v>
      </c>
      <c r="AO22" s="11">
        <v>0</v>
      </c>
      <c r="AP22" s="11">
        <v>0.15000000596046448</v>
      </c>
      <c r="AQ22" s="11">
        <v>0.11999999731779099</v>
      </c>
      <c r="AR22" s="11">
        <v>1.9999999552965164E-2</v>
      </c>
    </row>
    <row r="23" spans="1:44" x14ac:dyDescent="0.2">
      <c r="A23" t="s">
        <v>1088</v>
      </c>
      <c r="B23">
        <v>201404</v>
      </c>
      <c r="C23">
        <v>142</v>
      </c>
      <c r="D23">
        <v>13</v>
      </c>
      <c r="E23" t="s">
        <v>1029</v>
      </c>
      <c r="F23" t="s">
        <v>50</v>
      </c>
      <c r="G23" t="s">
        <v>28</v>
      </c>
      <c r="H23" t="b">
        <v>0</v>
      </c>
      <c r="J23">
        <v>17</v>
      </c>
      <c r="K23">
        <v>16</v>
      </c>
      <c r="L23">
        <v>63</v>
      </c>
      <c r="N23" t="b">
        <v>1</v>
      </c>
      <c r="O23" t="b">
        <v>1</v>
      </c>
      <c r="P23">
        <v>1.04</v>
      </c>
      <c r="Q23">
        <v>6.35</v>
      </c>
      <c r="R23">
        <v>330</v>
      </c>
      <c r="T23" s="10">
        <v>1404</v>
      </c>
      <c r="U23" s="10">
        <v>1429</v>
      </c>
      <c r="Y23" s="11">
        <v>26</v>
      </c>
      <c r="Z23" s="12" t="s">
        <v>1088</v>
      </c>
      <c r="AA23" s="13">
        <v>41732</v>
      </c>
      <c r="AB23" s="14">
        <v>0.86971064814814814</v>
      </c>
      <c r="AC23" s="15">
        <v>41732.869710648149</v>
      </c>
      <c r="AD23" s="11">
        <v>31.184830000000002</v>
      </c>
      <c r="AE23" s="11">
        <v>-120.9177</v>
      </c>
      <c r="AF23" s="11">
        <v>2</v>
      </c>
      <c r="AG23" s="11">
        <v>63</v>
      </c>
      <c r="AH23" s="11">
        <v>0</v>
      </c>
      <c r="AI23" s="11">
        <v>15.036499977111816</v>
      </c>
      <c r="AJ23" s="11">
        <v>33.286750793457031</v>
      </c>
      <c r="AK23" s="11">
        <v>24.648195266723633</v>
      </c>
      <c r="AL23" s="11">
        <v>5.7420001029968262</v>
      </c>
      <c r="AM23" s="11">
        <v>0.34000000357627869</v>
      </c>
      <c r="AN23" s="11">
        <v>2.6600000858306885</v>
      </c>
      <c r="AO23" s="11">
        <v>0</v>
      </c>
      <c r="AP23" s="11">
        <v>7.9999998211860657E-2</v>
      </c>
      <c r="AQ23" s="11">
        <v>0.58700001239776611</v>
      </c>
      <c r="AR23" s="11">
        <v>0.27500000596046448</v>
      </c>
    </row>
    <row r="24" spans="1:44" x14ac:dyDescent="0.2">
      <c r="A24" t="s">
        <v>1089</v>
      </c>
      <c r="B24">
        <v>201404</v>
      </c>
      <c r="C24">
        <v>181</v>
      </c>
      <c r="D24">
        <v>16</v>
      </c>
      <c r="E24" t="s">
        <v>1029</v>
      </c>
      <c r="F24" t="s">
        <v>51</v>
      </c>
      <c r="G24" t="s">
        <v>28</v>
      </c>
      <c r="H24" t="b">
        <v>0</v>
      </c>
      <c r="J24">
        <v>22</v>
      </c>
      <c r="K24">
        <v>21</v>
      </c>
      <c r="L24">
        <v>16</v>
      </c>
      <c r="N24" t="b">
        <v>1</v>
      </c>
      <c r="O24" t="b">
        <v>1</v>
      </c>
      <c r="P24">
        <v>2.2000000000000002</v>
      </c>
      <c r="Q24">
        <v>6.24</v>
      </c>
      <c r="R24">
        <v>330</v>
      </c>
      <c r="T24" s="10">
        <v>1009</v>
      </c>
      <c r="U24" s="10">
        <v>1034</v>
      </c>
      <c r="Y24" s="11">
        <v>27</v>
      </c>
      <c r="Z24" s="12" t="s">
        <v>1089</v>
      </c>
      <c r="AA24" s="13">
        <v>41733</v>
      </c>
      <c r="AB24" s="14">
        <v>0.69190972222222225</v>
      </c>
      <c r="AC24" s="15">
        <v>41733.69190972222</v>
      </c>
      <c r="AD24" s="11">
        <v>30.173220000000001</v>
      </c>
      <c r="AE24" s="11">
        <v>-122.91903000000001</v>
      </c>
      <c r="AF24" s="11">
        <v>2</v>
      </c>
      <c r="AG24" s="11">
        <v>15.5</v>
      </c>
      <c r="AH24" s="11">
        <v>0.5</v>
      </c>
      <c r="AI24" s="11">
        <v>16.604000091552734</v>
      </c>
      <c r="AJ24" s="11">
        <v>33.369598388671875</v>
      </c>
      <c r="AK24" s="11">
        <v>24.357705116271973</v>
      </c>
      <c r="AL24" s="11">
        <v>5.6409997940063477</v>
      </c>
      <c r="AM24" s="11">
        <v>0.31000000238418579</v>
      </c>
      <c r="AN24" s="11">
        <v>2.4800000190734863</v>
      </c>
      <c r="AO24" s="11">
        <v>0</v>
      </c>
      <c r="AP24" s="11">
        <v>0.40999999642372131</v>
      </c>
      <c r="AQ24" s="11">
        <v>7.9999998211860657E-2</v>
      </c>
      <c r="AR24" s="11">
        <v>1.3000000268220901E-2</v>
      </c>
    </row>
    <row r="25" spans="1:44" x14ac:dyDescent="0.2">
      <c r="A25" t="s">
        <v>1090</v>
      </c>
      <c r="B25">
        <v>201404</v>
      </c>
      <c r="C25">
        <v>181</v>
      </c>
      <c r="D25">
        <v>16</v>
      </c>
      <c r="E25" t="s">
        <v>1029</v>
      </c>
      <c r="F25" t="s">
        <v>51</v>
      </c>
      <c r="G25" t="s">
        <v>28</v>
      </c>
      <c r="H25" t="b">
        <v>0</v>
      </c>
      <c r="J25">
        <v>14</v>
      </c>
      <c r="K25">
        <v>13</v>
      </c>
      <c r="L25">
        <v>107</v>
      </c>
      <c r="N25" t="b">
        <v>1</v>
      </c>
      <c r="O25" t="b">
        <v>1</v>
      </c>
      <c r="P25">
        <v>2.2000000000000002</v>
      </c>
      <c r="Q25">
        <v>6.41</v>
      </c>
      <c r="R25">
        <v>330</v>
      </c>
      <c r="T25" s="10">
        <v>1009</v>
      </c>
      <c r="U25" s="10">
        <v>1034</v>
      </c>
      <c r="Y25" s="11">
        <v>28</v>
      </c>
      <c r="Z25" s="12" t="s">
        <v>1090</v>
      </c>
      <c r="AA25" s="13">
        <v>41733</v>
      </c>
      <c r="AB25" s="14">
        <v>0.69190972222222225</v>
      </c>
      <c r="AC25" s="15">
        <v>41733.69190972222</v>
      </c>
      <c r="AD25" s="11">
        <v>30.173220000000001</v>
      </c>
      <c r="AE25" s="11">
        <v>-122.91903000000001</v>
      </c>
      <c r="AF25" s="11">
        <v>2</v>
      </c>
      <c r="AG25" s="11">
        <v>107</v>
      </c>
      <c r="AH25" s="11">
        <v>0</v>
      </c>
      <c r="AI25" s="11">
        <v>13.055000305175781</v>
      </c>
      <c r="AJ25" s="11">
        <v>33.244949340820312</v>
      </c>
      <c r="AK25" s="11">
        <v>25.028949737548828</v>
      </c>
      <c r="AL25" s="11">
        <v>5.6710000038146973</v>
      </c>
      <c r="AM25" s="11">
        <v>0.50999999046325684</v>
      </c>
      <c r="AN25" s="11">
        <v>3.7799999713897705</v>
      </c>
      <c r="AO25" s="11">
        <v>2.2999999523162842</v>
      </c>
      <c r="AP25" s="11">
        <v>3.9999999105930328E-2</v>
      </c>
      <c r="AQ25" s="11">
        <v>0.27900001406669617</v>
      </c>
      <c r="AR25" s="11">
        <v>0.20100000500679016</v>
      </c>
    </row>
    <row r="26" spans="1:44" x14ac:dyDescent="0.2">
      <c r="A26" t="s">
        <v>52</v>
      </c>
      <c r="B26">
        <v>201404</v>
      </c>
      <c r="C26">
        <v>201</v>
      </c>
      <c r="D26">
        <v>18</v>
      </c>
      <c r="E26" t="s">
        <v>1030</v>
      </c>
      <c r="F26" t="s">
        <v>32</v>
      </c>
      <c r="G26" t="s">
        <v>33</v>
      </c>
      <c r="H26" t="b">
        <v>1</v>
      </c>
      <c r="J26">
        <v>22</v>
      </c>
      <c r="K26">
        <v>21</v>
      </c>
      <c r="L26">
        <v>10</v>
      </c>
      <c r="N26" t="b">
        <v>1</v>
      </c>
      <c r="O26" t="b">
        <v>1</v>
      </c>
      <c r="P26">
        <v>2.2000000000000002</v>
      </c>
      <c r="Q26">
        <v>6.41</v>
      </c>
      <c r="R26">
        <v>330</v>
      </c>
      <c r="T26" s="10">
        <v>2124</v>
      </c>
      <c r="U26" s="10">
        <v>2148</v>
      </c>
      <c r="Y26" s="11">
        <v>29</v>
      </c>
      <c r="Z26" s="12" t="s">
        <v>52</v>
      </c>
      <c r="AA26" s="13">
        <v>41734</v>
      </c>
      <c r="AB26" s="14">
        <v>0.16324074074074074</v>
      </c>
      <c r="AC26" s="15">
        <v>41734.163240740738</v>
      </c>
      <c r="AD26" s="11">
        <v>30.423030000000001</v>
      </c>
      <c r="AE26" s="11">
        <v>-123.99558</v>
      </c>
      <c r="AF26" s="11">
        <v>2</v>
      </c>
      <c r="AG26" s="11">
        <v>10</v>
      </c>
      <c r="AH26" s="11">
        <v>0</v>
      </c>
      <c r="AI26" s="11">
        <v>17.004999160766602</v>
      </c>
      <c r="AJ26" s="11">
        <v>33.522100448608398</v>
      </c>
      <c r="AK26" s="11">
        <v>24.380730628967285</v>
      </c>
      <c r="AL26" s="11">
        <v>5.5869998931884766</v>
      </c>
      <c r="AM26" s="11">
        <v>0.28999999165534973</v>
      </c>
      <c r="AN26" s="11">
        <v>2.309999942779541</v>
      </c>
      <c r="AO26" s="11">
        <v>0.10000000149011612</v>
      </c>
      <c r="AP26" s="11">
        <v>7.0000000298023224E-2</v>
      </c>
      <c r="AQ26" s="11">
        <v>7.5000002980232239E-2</v>
      </c>
      <c r="AR26" s="11">
        <v>4.999999888241291E-3</v>
      </c>
    </row>
    <row r="27" spans="1:44" x14ac:dyDescent="0.2">
      <c r="A27" t="s">
        <v>53</v>
      </c>
      <c r="B27">
        <v>201404</v>
      </c>
      <c r="C27">
        <v>201</v>
      </c>
      <c r="D27">
        <v>18</v>
      </c>
      <c r="E27" t="s">
        <v>1030</v>
      </c>
      <c r="F27" t="s">
        <v>32</v>
      </c>
      <c r="G27" t="s">
        <v>33</v>
      </c>
      <c r="H27" t="b">
        <v>1</v>
      </c>
      <c r="I27" t="s">
        <v>54</v>
      </c>
      <c r="J27">
        <v>13</v>
      </c>
      <c r="K27">
        <v>12</v>
      </c>
      <c r="L27">
        <v>112</v>
      </c>
      <c r="M27" t="s">
        <v>55</v>
      </c>
      <c r="N27" t="b">
        <v>1</v>
      </c>
      <c r="O27" t="b">
        <v>1</v>
      </c>
      <c r="P27">
        <v>1.04</v>
      </c>
      <c r="Q27">
        <v>6.37</v>
      </c>
      <c r="R27">
        <v>330</v>
      </c>
      <c r="S27" t="s">
        <v>56</v>
      </c>
      <c r="T27" s="10">
        <v>2124</v>
      </c>
      <c r="U27" s="10">
        <v>2144</v>
      </c>
      <c r="Y27" s="11">
        <v>30</v>
      </c>
      <c r="Z27" s="12" t="s">
        <v>53</v>
      </c>
      <c r="AA27" s="13">
        <v>41734</v>
      </c>
      <c r="AB27" s="14">
        <v>0.16324074074074074</v>
      </c>
      <c r="AC27" s="15">
        <v>41734.163240740738</v>
      </c>
      <c r="AD27" s="11">
        <v>30.423030000000001</v>
      </c>
      <c r="AE27" s="11">
        <v>-123.99558</v>
      </c>
      <c r="AF27" s="11">
        <v>2</v>
      </c>
      <c r="AG27" s="11">
        <v>112</v>
      </c>
      <c r="AH27" s="11">
        <v>0</v>
      </c>
      <c r="AI27" s="11">
        <v>14.050999641418457</v>
      </c>
      <c r="AJ27" s="11">
        <v>33.538351058959961</v>
      </c>
      <c r="AK27" s="11">
        <v>25.054440498352051</v>
      </c>
      <c r="AL27" s="11">
        <v>5.5619997978210449</v>
      </c>
      <c r="AM27" s="11">
        <v>0.37999999523162842</v>
      </c>
      <c r="AN27" s="11">
        <v>3.4100000858306885</v>
      </c>
      <c r="AO27" s="11">
        <v>0.89999997615814209</v>
      </c>
      <c r="AP27" s="11">
        <v>0.11999999731779099</v>
      </c>
      <c r="AQ27" s="11">
        <v>0.27000001072883606</v>
      </c>
      <c r="AR27" s="11">
        <v>0.10100000351667404</v>
      </c>
    </row>
    <row r="28" spans="1:44" x14ac:dyDescent="0.2">
      <c r="A28" t="s">
        <v>58</v>
      </c>
      <c r="B28">
        <v>201404</v>
      </c>
      <c r="C28">
        <v>239</v>
      </c>
      <c r="D28">
        <v>21</v>
      </c>
      <c r="E28" t="s">
        <v>1030</v>
      </c>
      <c r="F28" t="s">
        <v>36</v>
      </c>
      <c r="G28" t="s">
        <v>33</v>
      </c>
      <c r="H28" t="b">
        <v>1</v>
      </c>
      <c r="J28">
        <v>21</v>
      </c>
      <c r="K28">
        <v>20</v>
      </c>
      <c r="L28">
        <v>10</v>
      </c>
      <c r="N28" t="b">
        <v>1</v>
      </c>
      <c r="O28" t="b">
        <v>1</v>
      </c>
      <c r="P28">
        <v>2.2000000000000002</v>
      </c>
      <c r="Q28">
        <v>6.01</v>
      </c>
      <c r="R28">
        <v>330</v>
      </c>
      <c r="T28" s="10">
        <v>1732</v>
      </c>
      <c r="U28" s="10">
        <v>1600</v>
      </c>
      <c r="Y28" s="11">
        <v>33</v>
      </c>
      <c r="Z28" s="12" t="s">
        <v>58</v>
      </c>
      <c r="AA28" s="13">
        <v>41735</v>
      </c>
      <c r="AB28" s="14">
        <v>4.5717592592592589E-3</v>
      </c>
      <c r="AC28" s="15">
        <v>41735.004571759258</v>
      </c>
      <c r="AD28" s="11">
        <v>31.427029999999998</v>
      </c>
      <c r="AE28" s="11">
        <v>-121.97902000000001</v>
      </c>
      <c r="AF28" s="11">
        <v>2</v>
      </c>
      <c r="AG28" s="11">
        <v>9.5</v>
      </c>
      <c r="AH28" s="11">
        <v>0.5</v>
      </c>
      <c r="AI28" s="11">
        <v>15.505000114440918</v>
      </c>
      <c r="AJ28" s="11">
        <v>33.135751724243164</v>
      </c>
      <c r="AK28" s="11">
        <v>24.426070213317871</v>
      </c>
      <c r="AL28" s="11">
        <v>5.8569998741149902</v>
      </c>
      <c r="AM28" s="11">
        <v>0.34999999403953552</v>
      </c>
      <c r="AN28" s="11">
        <v>2.9900000095367432</v>
      </c>
      <c r="AO28" s="11">
        <v>0.10000000149011612</v>
      </c>
      <c r="AP28" s="11">
        <v>2.9999999329447746E-2</v>
      </c>
      <c r="AQ28" s="11">
        <v>0.13699999451637268</v>
      </c>
      <c r="AR28" s="11">
        <v>1.7999999225139618E-2</v>
      </c>
    </row>
    <row r="29" spans="1:44" x14ac:dyDescent="0.2">
      <c r="A29" t="s">
        <v>59</v>
      </c>
      <c r="B29">
        <v>201404</v>
      </c>
      <c r="C29">
        <v>239</v>
      </c>
      <c r="D29">
        <v>21</v>
      </c>
      <c r="E29" t="s">
        <v>1030</v>
      </c>
      <c r="F29" t="s">
        <v>36</v>
      </c>
      <c r="G29" t="s">
        <v>33</v>
      </c>
      <c r="H29" t="b">
        <v>1</v>
      </c>
      <c r="J29">
        <v>16</v>
      </c>
      <c r="K29">
        <v>15</v>
      </c>
      <c r="L29">
        <v>62</v>
      </c>
      <c r="N29" t="b">
        <v>1</v>
      </c>
      <c r="O29" t="b">
        <v>1</v>
      </c>
      <c r="P29">
        <v>1.04</v>
      </c>
      <c r="Q29">
        <v>6.3</v>
      </c>
      <c r="R29">
        <v>330</v>
      </c>
      <c r="T29" s="10">
        <v>1732</v>
      </c>
      <c r="U29" s="10">
        <v>1756</v>
      </c>
      <c r="Y29" s="11">
        <v>34</v>
      </c>
      <c r="Z29" s="12" t="s">
        <v>59</v>
      </c>
      <c r="AA29" s="13">
        <v>41735</v>
      </c>
      <c r="AB29" s="14">
        <v>4.5717592592592589E-3</v>
      </c>
      <c r="AC29" s="15">
        <v>41735.004571759258</v>
      </c>
      <c r="AD29" s="11">
        <v>31.427029999999998</v>
      </c>
      <c r="AE29" s="11">
        <v>-121.97902000000001</v>
      </c>
      <c r="AF29" s="11">
        <v>2</v>
      </c>
      <c r="AG29" s="11">
        <v>61.5</v>
      </c>
      <c r="AH29" s="11">
        <v>0.5</v>
      </c>
      <c r="AI29" s="11">
        <v>13.473000049591064</v>
      </c>
      <c r="AJ29" s="11">
        <v>33.065900802612305</v>
      </c>
      <c r="AK29" s="11">
        <v>24.804524421691895</v>
      </c>
      <c r="AL29" s="11">
        <v>5.7930002212524414</v>
      </c>
      <c r="AM29" s="11">
        <v>0.47999998927116394</v>
      </c>
      <c r="AN29" s="11">
        <v>3.5199999809265137</v>
      </c>
      <c r="AO29" s="11">
        <v>1.3999999761581421</v>
      </c>
      <c r="AP29" s="11">
        <v>9.0000003576278687E-2</v>
      </c>
      <c r="AQ29" s="11">
        <v>0.72299998998641968</v>
      </c>
      <c r="AR29" s="11">
        <v>0.40299999713897705</v>
      </c>
    </row>
    <row r="30" spans="1:44" x14ac:dyDescent="0.2">
      <c r="A30" t="s">
        <v>60</v>
      </c>
      <c r="B30">
        <v>201404</v>
      </c>
      <c r="C30">
        <v>250</v>
      </c>
      <c r="D30">
        <v>22</v>
      </c>
      <c r="E30" t="s">
        <v>1030</v>
      </c>
      <c r="F30" t="s">
        <v>41</v>
      </c>
      <c r="G30" t="s">
        <v>33</v>
      </c>
      <c r="H30" t="b">
        <v>1</v>
      </c>
      <c r="J30">
        <v>21</v>
      </c>
      <c r="K30">
        <v>20</v>
      </c>
      <c r="L30">
        <v>10</v>
      </c>
      <c r="N30" t="b">
        <v>1</v>
      </c>
      <c r="O30" t="b">
        <v>1</v>
      </c>
      <c r="P30">
        <v>2.2000000000000002</v>
      </c>
      <c r="Q30">
        <v>6.38</v>
      </c>
      <c r="R30">
        <v>330</v>
      </c>
      <c r="T30" s="10">
        <v>626</v>
      </c>
      <c r="U30" s="10">
        <v>651</v>
      </c>
      <c r="Y30" s="11">
        <v>35</v>
      </c>
      <c r="Z30" s="12" t="s">
        <v>60</v>
      </c>
      <c r="AA30" s="13">
        <v>41735</v>
      </c>
      <c r="AB30" s="14">
        <v>0.51137731481481485</v>
      </c>
      <c r="AC30" s="15">
        <v>41735.511377314811</v>
      </c>
      <c r="AD30" s="11">
        <v>32.088329999999999</v>
      </c>
      <c r="AE30" s="11">
        <v>-120.63652999999999</v>
      </c>
      <c r="AF30" s="11">
        <v>2</v>
      </c>
      <c r="AG30" s="11">
        <v>9.5</v>
      </c>
      <c r="AH30" s="11">
        <v>0.5</v>
      </c>
      <c r="AI30" s="11">
        <v>15.031000137329102</v>
      </c>
      <c r="AJ30" s="11">
        <v>33.23390007019043</v>
      </c>
      <c r="AK30" s="11">
        <v>24.605289459228516</v>
      </c>
      <c r="AL30" s="11">
        <v>5.8769998550415039</v>
      </c>
      <c r="AM30" s="11">
        <v>0.34999999403953552</v>
      </c>
      <c r="AN30" s="11">
        <v>2.940000057220459</v>
      </c>
      <c r="AO30" s="11">
        <v>0.10000000149011612</v>
      </c>
      <c r="AP30" s="11">
        <v>7.0000000298023224E-2</v>
      </c>
      <c r="AQ30" s="11">
        <v>0.21600000560283661</v>
      </c>
      <c r="AR30" s="11">
        <v>5.299999937415123E-2</v>
      </c>
    </row>
    <row r="31" spans="1:44" x14ac:dyDescent="0.2">
      <c r="A31" t="s">
        <v>61</v>
      </c>
      <c r="B31">
        <v>201404</v>
      </c>
      <c r="C31">
        <v>250</v>
      </c>
      <c r="D31">
        <v>22</v>
      </c>
      <c r="E31" t="s">
        <v>1030</v>
      </c>
      <c r="F31" t="s">
        <v>41</v>
      </c>
      <c r="G31" t="s">
        <v>33</v>
      </c>
      <c r="H31" t="b">
        <v>1</v>
      </c>
      <c r="J31">
        <v>15</v>
      </c>
      <c r="K31">
        <v>14</v>
      </c>
      <c r="L31">
        <v>75</v>
      </c>
      <c r="N31" t="b">
        <v>1</v>
      </c>
      <c r="O31" t="b">
        <v>1</v>
      </c>
      <c r="P31">
        <v>1.04</v>
      </c>
      <c r="Q31">
        <v>6.41</v>
      </c>
      <c r="R31">
        <v>330</v>
      </c>
      <c r="T31" s="10">
        <v>626</v>
      </c>
      <c r="U31" s="10">
        <v>651</v>
      </c>
      <c r="Y31" s="11">
        <v>36</v>
      </c>
      <c r="Z31" s="12" t="s">
        <v>61</v>
      </c>
      <c r="AA31" s="13">
        <v>41735</v>
      </c>
      <c r="AB31" s="14">
        <v>0.51137731481481485</v>
      </c>
      <c r="AC31" s="15">
        <v>41735.511377314811</v>
      </c>
      <c r="AD31" s="11">
        <v>32.088329999999999</v>
      </c>
      <c r="AE31" s="11">
        <v>-120.63652999999999</v>
      </c>
      <c r="AF31" s="11">
        <v>2</v>
      </c>
      <c r="AG31" s="11">
        <v>74.5</v>
      </c>
      <c r="AH31" s="11">
        <v>0.5</v>
      </c>
      <c r="AI31" s="11">
        <v>12.022500038146973</v>
      </c>
      <c r="AJ31" s="11">
        <v>33.105798721313477</v>
      </c>
      <c r="AK31" s="11">
        <v>25.118090629577637</v>
      </c>
      <c r="AL31" s="11">
        <v>5.6440000534057617</v>
      </c>
      <c r="AM31" s="11">
        <v>0.68999999761581421</v>
      </c>
      <c r="AN31" s="11">
        <v>5.0100002288818359</v>
      </c>
      <c r="AO31" s="11">
        <v>5</v>
      </c>
      <c r="AP31" s="11">
        <v>5.000000074505806E-2</v>
      </c>
      <c r="AQ31" s="11">
        <v>0.47999998927116394</v>
      </c>
      <c r="AR31" s="11">
        <v>0.29499998688697815</v>
      </c>
    </row>
    <row r="32" spans="1:44" x14ac:dyDescent="0.2">
      <c r="A32" t="s">
        <v>63</v>
      </c>
      <c r="B32">
        <v>201404</v>
      </c>
      <c r="C32">
        <v>273</v>
      </c>
      <c r="D32">
        <v>24</v>
      </c>
      <c r="E32" t="s">
        <v>1030</v>
      </c>
      <c r="F32" t="s">
        <v>44</v>
      </c>
      <c r="G32" t="s">
        <v>33</v>
      </c>
      <c r="H32" t="b">
        <v>1</v>
      </c>
      <c r="J32">
        <v>21</v>
      </c>
      <c r="K32">
        <v>20</v>
      </c>
      <c r="L32">
        <v>10</v>
      </c>
      <c r="N32" t="b">
        <v>1</v>
      </c>
      <c r="O32" t="b">
        <v>1</v>
      </c>
      <c r="P32">
        <v>1.04</v>
      </c>
      <c r="Q32">
        <v>6.13</v>
      </c>
      <c r="R32">
        <v>330</v>
      </c>
      <c r="T32" s="10">
        <v>1823</v>
      </c>
      <c r="U32" s="10">
        <v>1851</v>
      </c>
      <c r="Y32" s="11">
        <v>39</v>
      </c>
      <c r="Z32" s="12" t="s">
        <v>63</v>
      </c>
      <c r="AA32" s="13">
        <v>41736</v>
      </c>
      <c r="AB32" s="14">
        <v>4.2013888888888892E-2</v>
      </c>
      <c r="AC32" s="15">
        <v>41736.042013888888</v>
      </c>
      <c r="AD32" s="11">
        <v>32.654580000000003</v>
      </c>
      <c r="AE32" s="11">
        <v>-119.48298</v>
      </c>
      <c r="AF32" s="11">
        <v>2</v>
      </c>
      <c r="AG32" s="11">
        <v>10</v>
      </c>
      <c r="AH32" s="11">
        <v>0</v>
      </c>
      <c r="AI32" s="11">
        <v>14.770999908447266</v>
      </c>
      <c r="AJ32" s="11">
        <v>33.390998840332031</v>
      </c>
      <c r="AK32" s="11">
        <v>24.78249454498291</v>
      </c>
      <c r="AL32" s="11">
        <v>5.9219999313354492</v>
      </c>
      <c r="AM32" s="11">
        <v>0.40000000596046448</v>
      </c>
      <c r="AN32" s="11">
        <v>2.9000000953674316</v>
      </c>
      <c r="AO32" s="11">
        <v>0.5</v>
      </c>
      <c r="AP32" s="11">
        <v>2.9999999329447746E-2</v>
      </c>
      <c r="AQ32" s="11">
        <v>0.40900000929832458</v>
      </c>
      <c r="AR32" s="11">
        <v>8.7999999523162842E-2</v>
      </c>
    </row>
    <row r="33" spans="1:44" x14ac:dyDescent="0.2">
      <c r="A33" t="s">
        <v>64</v>
      </c>
      <c r="B33">
        <v>201404</v>
      </c>
      <c r="C33">
        <v>273</v>
      </c>
      <c r="D33">
        <v>24</v>
      </c>
      <c r="E33" t="s">
        <v>1030</v>
      </c>
      <c r="F33" t="s">
        <v>44</v>
      </c>
      <c r="G33" t="s">
        <v>33</v>
      </c>
      <c r="H33" t="b">
        <v>1</v>
      </c>
      <c r="J33">
        <v>18</v>
      </c>
      <c r="K33">
        <v>17</v>
      </c>
      <c r="L33">
        <v>30</v>
      </c>
      <c r="N33" t="b">
        <v>1</v>
      </c>
      <c r="O33" t="b">
        <v>1</v>
      </c>
      <c r="P33">
        <v>1.04</v>
      </c>
      <c r="Q33">
        <v>6.24</v>
      </c>
      <c r="R33">
        <v>330</v>
      </c>
      <c r="T33" s="10">
        <v>1823</v>
      </c>
      <c r="U33" s="10">
        <v>1847</v>
      </c>
      <c r="Y33" s="11">
        <v>40</v>
      </c>
      <c r="Z33" s="12" t="s">
        <v>64</v>
      </c>
      <c r="AA33" s="13">
        <v>41736</v>
      </c>
      <c r="AB33" s="14">
        <v>4.2013888888888892E-2</v>
      </c>
      <c r="AC33" s="15">
        <v>41736.042013888888</v>
      </c>
      <c r="AD33" s="11">
        <v>32.654580000000003</v>
      </c>
      <c r="AE33" s="11">
        <v>-119.48298</v>
      </c>
      <c r="AF33" s="11">
        <v>2</v>
      </c>
      <c r="AG33" s="11">
        <v>30</v>
      </c>
      <c r="AH33" s="11">
        <v>0</v>
      </c>
      <c r="AI33" s="11">
        <v>14.717000007629395</v>
      </c>
      <c r="AJ33" s="11">
        <v>33.397150039672852</v>
      </c>
      <c r="AK33" s="11">
        <v>24.800085067749023</v>
      </c>
      <c r="AL33" s="11">
        <v>5.8769998550415039</v>
      </c>
      <c r="AM33" s="11">
        <v>0.40999999642372131</v>
      </c>
      <c r="AN33" s="11">
        <v>2.75</v>
      </c>
      <c r="AO33" s="11">
        <v>0.40000000596046448</v>
      </c>
      <c r="AP33" s="11">
        <v>7.0000000298023224E-2</v>
      </c>
      <c r="AQ33" s="11">
        <v>0.56400001049041748</v>
      </c>
      <c r="AR33" s="11">
        <v>6.1000000685453415E-2</v>
      </c>
    </row>
    <row r="34" spans="1:44" x14ac:dyDescent="0.2">
      <c r="A34" t="s">
        <v>65</v>
      </c>
      <c r="B34">
        <v>201404</v>
      </c>
      <c r="C34">
        <v>286</v>
      </c>
      <c r="D34">
        <v>25</v>
      </c>
      <c r="E34" t="s">
        <v>1030</v>
      </c>
      <c r="F34" t="s">
        <v>47</v>
      </c>
      <c r="G34" t="s">
        <v>33</v>
      </c>
      <c r="H34" t="b">
        <v>1</v>
      </c>
      <c r="J34">
        <v>21</v>
      </c>
      <c r="K34">
        <v>20</v>
      </c>
      <c r="L34">
        <v>10</v>
      </c>
      <c r="N34" t="b">
        <v>1</v>
      </c>
      <c r="O34" t="b">
        <v>1</v>
      </c>
      <c r="P34">
        <v>1.04</v>
      </c>
      <c r="Q34">
        <v>5.61</v>
      </c>
      <c r="R34">
        <v>330</v>
      </c>
      <c r="T34" s="10">
        <v>434</v>
      </c>
      <c r="U34" s="10">
        <v>500</v>
      </c>
      <c r="Y34" s="11">
        <v>41</v>
      </c>
      <c r="Z34" s="12" t="s">
        <v>65</v>
      </c>
      <c r="AA34" s="13">
        <v>41736</v>
      </c>
      <c r="AB34" s="14">
        <v>0.43984953703703705</v>
      </c>
      <c r="AC34" s="15">
        <v>41736.439849537041</v>
      </c>
      <c r="AD34" s="11">
        <v>33.187100000000001</v>
      </c>
      <c r="AE34" s="11">
        <v>-118.38833</v>
      </c>
      <c r="AF34" s="11">
        <v>2</v>
      </c>
      <c r="AG34" s="11">
        <v>9.5</v>
      </c>
      <c r="AH34" s="11">
        <v>0.5</v>
      </c>
      <c r="AI34" s="11">
        <v>16.812000274658203</v>
      </c>
      <c r="AJ34" s="11">
        <v>33.550498962402344</v>
      </c>
      <c r="AK34" s="11">
        <v>24.447779655456543</v>
      </c>
      <c r="AL34" s="11">
        <v>5.6960000991821289</v>
      </c>
      <c r="AM34" s="11">
        <v>0.28999999165534973</v>
      </c>
      <c r="AN34" s="11">
        <v>2.3599998950958252</v>
      </c>
      <c r="AO34" s="11">
        <v>0</v>
      </c>
      <c r="AP34" s="11">
        <v>0</v>
      </c>
      <c r="AQ34" s="11">
        <v>0.22400000691413879</v>
      </c>
      <c r="AR34" s="11">
        <v>4.6999998390674591E-2</v>
      </c>
    </row>
    <row r="35" spans="1:44" x14ac:dyDescent="0.2">
      <c r="A35" t="s">
        <v>66</v>
      </c>
      <c r="B35">
        <v>201404</v>
      </c>
      <c r="C35">
        <v>286</v>
      </c>
      <c r="D35">
        <v>25</v>
      </c>
      <c r="E35" t="s">
        <v>1030</v>
      </c>
      <c r="F35" t="s">
        <v>47</v>
      </c>
      <c r="G35" t="s">
        <v>33</v>
      </c>
      <c r="H35" t="b">
        <v>1</v>
      </c>
      <c r="I35" t="s">
        <v>67</v>
      </c>
      <c r="J35">
        <v>16</v>
      </c>
      <c r="K35">
        <v>16</v>
      </c>
      <c r="L35">
        <v>40</v>
      </c>
      <c r="N35" t="b">
        <v>1</v>
      </c>
      <c r="O35" t="b">
        <v>1</v>
      </c>
      <c r="P35">
        <v>1.04</v>
      </c>
      <c r="Q35">
        <v>3.87</v>
      </c>
      <c r="R35">
        <v>330</v>
      </c>
      <c r="T35" s="10">
        <v>434</v>
      </c>
      <c r="U35" s="10">
        <v>450</v>
      </c>
      <c r="Y35" s="11">
        <v>42</v>
      </c>
      <c r="Z35" s="12" t="s">
        <v>66</v>
      </c>
      <c r="AA35" s="13">
        <v>41736</v>
      </c>
      <c r="AB35" s="14">
        <v>0.43984953703703705</v>
      </c>
      <c r="AC35" s="15">
        <v>41736.439849537041</v>
      </c>
      <c r="AD35" s="11">
        <v>33.187100000000001</v>
      </c>
      <c r="AE35" s="11">
        <v>-118.38833</v>
      </c>
      <c r="AF35" s="11">
        <v>1</v>
      </c>
      <c r="AG35" s="11">
        <v>40</v>
      </c>
      <c r="AH35" s="11">
        <v>0</v>
      </c>
      <c r="AI35" s="11">
        <v>12.864999771118164</v>
      </c>
      <c r="AJ35" s="11">
        <v>33.424900054931641</v>
      </c>
      <c r="AK35" s="11">
        <v>25.202159881591797</v>
      </c>
      <c r="AL35" s="11">
        <v>5.0970001220703125</v>
      </c>
      <c r="AM35" s="11">
        <v>0.77999997138977051</v>
      </c>
      <c r="AN35" s="11">
        <v>5.9000000953674316</v>
      </c>
      <c r="AO35" s="11">
        <v>5.4000000953674316</v>
      </c>
      <c r="AP35" s="11">
        <v>0.11999999731779099</v>
      </c>
      <c r="AQ35" s="11">
        <v>2.6070001125335693</v>
      </c>
      <c r="AR35" s="11">
        <v>1.121999979019165</v>
      </c>
    </row>
    <row r="36" spans="1:44" x14ac:dyDescent="0.2">
      <c r="A36" t="s">
        <v>1091</v>
      </c>
      <c r="B36">
        <v>201404</v>
      </c>
      <c r="C36">
        <v>448</v>
      </c>
      <c r="D36">
        <v>38</v>
      </c>
      <c r="E36" t="s">
        <v>1031</v>
      </c>
      <c r="F36" t="s">
        <v>70</v>
      </c>
      <c r="G36" t="s">
        <v>28</v>
      </c>
      <c r="H36" t="b">
        <v>0</v>
      </c>
      <c r="J36">
        <v>23</v>
      </c>
      <c r="K36">
        <v>22</v>
      </c>
      <c r="L36">
        <v>12</v>
      </c>
      <c r="N36" t="b">
        <v>1</v>
      </c>
      <c r="O36" t="b">
        <v>1</v>
      </c>
      <c r="P36">
        <v>1.04</v>
      </c>
      <c r="Q36">
        <v>6.12</v>
      </c>
      <c r="R36">
        <v>330</v>
      </c>
      <c r="T36" s="10">
        <v>1134</v>
      </c>
      <c r="U36" s="10">
        <v>1201</v>
      </c>
      <c r="Y36" s="11">
        <v>47</v>
      </c>
      <c r="Z36" s="12" t="s">
        <v>1091</v>
      </c>
      <c r="AA36" s="13">
        <v>41738</v>
      </c>
      <c r="AB36" s="14">
        <v>0.72862268518518514</v>
      </c>
      <c r="AC36" s="15">
        <v>41738.728622685187</v>
      </c>
      <c r="AD36" s="11">
        <v>32.656829999999999</v>
      </c>
      <c r="AE36" s="11">
        <v>-121.04127</v>
      </c>
      <c r="AF36" s="11">
        <v>2</v>
      </c>
      <c r="AG36" s="11">
        <v>11.5</v>
      </c>
      <c r="AH36" s="11">
        <v>0.5</v>
      </c>
      <c r="AI36" s="11">
        <v>14.887999534606934</v>
      </c>
      <c r="AJ36" s="11">
        <v>33.262199401855469</v>
      </c>
      <c r="AK36" s="11">
        <v>24.658180236816406</v>
      </c>
      <c r="AL36" s="11">
        <v>5.9229998588562012</v>
      </c>
      <c r="AM36" s="11">
        <v>0.34999999403953552</v>
      </c>
      <c r="AN36" s="11">
        <v>3.190000057220459</v>
      </c>
      <c r="AO36" s="11">
        <v>0</v>
      </c>
      <c r="AP36" s="11">
        <v>0.10999999940395355</v>
      </c>
      <c r="AQ36" s="11">
        <v>0.23199999332427979</v>
      </c>
      <c r="AR36" s="11">
        <v>6.8999998271465302E-2</v>
      </c>
    </row>
    <row r="37" spans="1:44" x14ac:dyDescent="0.2">
      <c r="A37" t="s">
        <v>1092</v>
      </c>
      <c r="B37">
        <v>201404</v>
      </c>
      <c r="C37">
        <v>448</v>
      </c>
      <c r="D37">
        <v>38</v>
      </c>
      <c r="E37" t="s">
        <v>1031</v>
      </c>
      <c r="F37" t="s">
        <v>70</v>
      </c>
      <c r="G37" t="s">
        <v>28</v>
      </c>
      <c r="H37" t="b">
        <v>0</v>
      </c>
      <c r="J37">
        <v>16</v>
      </c>
      <c r="K37">
        <v>15</v>
      </c>
      <c r="L37">
        <v>58</v>
      </c>
      <c r="M37" t="s">
        <v>1093</v>
      </c>
      <c r="N37" t="b">
        <v>1</v>
      </c>
      <c r="O37" t="b">
        <v>1</v>
      </c>
      <c r="P37">
        <v>1.04</v>
      </c>
      <c r="Q37">
        <v>6.29</v>
      </c>
      <c r="R37">
        <v>330</v>
      </c>
      <c r="T37" s="10">
        <v>1134</v>
      </c>
      <c r="U37" s="10">
        <v>1200</v>
      </c>
      <c r="Y37" s="11">
        <v>48</v>
      </c>
      <c r="Z37" s="12" t="s">
        <v>1092</v>
      </c>
      <c r="AA37" s="13">
        <v>41738</v>
      </c>
      <c r="AB37" s="14">
        <v>0.72862268518518514</v>
      </c>
      <c r="AC37" s="15">
        <v>41738.728622685187</v>
      </c>
      <c r="AD37" s="11">
        <v>32.656829999999999</v>
      </c>
      <c r="AE37" s="11">
        <v>-121.04127</v>
      </c>
      <c r="AF37" s="11">
        <v>2</v>
      </c>
      <c r="AG37" s="11">
        <v>57.5</v>
      </c>
      <c r="AH37" s="11">
        <v>0.5</v>
      </c>
      <c r="AI37" s="11">
        <v>13.465000152587891</v>
      </c>
      <c r="AJ37" s="11">
        <v>33.186498641967773</v>
      </c>
      <c r="AK37" s="11">
        <v>24.89924430847168</v>
      </c>
      <c r="AL37" s="11">
        <v>5.8600001335144043</v>
      </c>
      <c r="AM37" s="11">
        <v>0.47999998927116394</v>
      </c>
      <c r="AN37" s="11">
        <v>3.7400000095367432</v>
      </c>
      <c r="AO37" s="11">
        <v>1.2000000476837158</v>
      </c>
      <c r="AP37" s="11">
        <v>0.14000000059604645</v>
      </c>
      <c r="AQ37" s="11">
        <v>0.78899997472763062</v>
      </c>
      <c r="AR37" s="11">
        <v>0.49399998784065247</v>
      </c>
    </row>
    <row r="38" spans="1:44" x14ac:dyDescent="0.2">
      <c r="A38" t="s">
        <v>1094</v>
      </c>
      <c r="B38">
        <v>201404</v>
      </c>
      <c r="C38">
        <v>497</v>
      </c>
      <c r="D38">
        <v>42</v>
      </c>
      <c r="E38" t="s">
        <v>1031</v>
      </c>
      <c r="F38" t="s">
        <v>71</v>
      </c>
      <c r="G38" t="s">
        <v>28</v>
      </c>
      <c r="H38" t="b">
        <v>0</v>
      </c>
      <c r="J38">
        <v>23</v>
      </c>
      <c r="K38">
        <v>21</v>
      </c>
      <c r="L38">
        <v>13</v>
      </c>
      <c r="N38" t="b">
        <v>1</v>
      </c>
      <c r="O38" t="b">
        <v>1</v>
      </c>
      <c r="P38">
        <v>2.2000000000000002</v>
      </c>
      <c r="Q38">
        <v>6.2</v>
      </c>
      <c r="R38">
        <v>330</v>
      </c>
      <c r="T38" s="10">
        <v>1150</v>
      </c>
      <c r="U38" s="10">
        <v>1215</v>
      </c>
      <c r="Y38" s="11">
        <v>49</v>
      </c>
      <c r="Z38" s="12" t="s">
        <v>1094</v>
      </c>
      <c r="AA38" s="13">
        <v>41739</v>
      </c>
      <c r="AB38" s="14">
        <v>0.74820601851851853</v>
      </c>
      <c r="AC38" s="15">
        <v>41739.748206018521</v>
      </c>
      <c r="AD38" s="11">
        <v>31.322520000000001</v>
      </c>
      <c r="AE38" s="11">
        <v>-123.74353000000001</v>
      </c>
      <c r="AF38" s="11">
        <v>2</v>
      </c>
      <c r="AG38" s="11">
        <v>13</v>
      </c>
      <c r="AH38" s="11">
        <v>0</v>
      </c>
      <c r="AI38" s="11">
        <v>16.722999572753906</v>
      </c>
      <c r="AJ38" s="11">
        <v>33.467300415039062</v>
      </c>
      <c r="AK38" s="11">
        <v>24.404874801635742</v>
      </c>
      <c r="AL38" s="11">
        <v>5.625</v>
      </c>
      <c r="AM38" s="11">
        <v>0.31000000238418579</v>
      </c>
      <c r="AN38" s="11">
        <v>2.3599998950958252</v>
      </c>
      <c r="AO38" s="11">
        <v>0.10000000149011612</v>
      </c>
      <c r="AP38" s="11">
        <v>7.0000000298023224E-2</v>
      </c>
      <c r="AQ38" s="11">
        <v>6.8000003695487976E-2</v>
      </c>
      <c r="AR38" s="11">
        <v>8.0000003799796104E-3</v>
      </c>
    </row>
    <row r="39" spans="1:44" x14ac:dyDescent="0.2">
      <c r="A39" t="s">
        <v>1095</v>
      </c>
      <c r="B39">
        <v>201404</v>
      </c>
      <c r="C39">
        <v>497</v>
      </c>
      <c r="D39">
        <v>42</v>
      </c>
      <c r="E39" t="s">
        <v>1031</v>
      </c>
      <c r="F39" t="s">
        <v>71</v>
      </c>
      <c r="G39" t="s">
        <v>28</v>
      </c>
      <c r="H39" t="b">
        <v>0</v>
      </c>
      <c r="J39">
        <v>14</v>
      </c>
      <c r="K39">
        <v>13</v>
      </c>
      <c r="L39">
        <v>100</v>
      </c>
      <c r="N39" t="b">
        <v>1</v>
      </c>
      <c r="O39" t="b">
        <v>1</v>
      </c>
      <c r="P39">
        <v>2.2000000000000002</v>
      </c>
      <c r="Q39">
        <v>6.1</v>
      </c>
      <c r="R39">
        <v>330</v>
      </c>
      <c r="T39" s="10">
        <v>1150</v>
      </c>
      <c r="U39" s="10">
        <v>1217</v>
      </c>
      <c r="Y39" s="11">
        <v>50</v>
      </c>
      <c r="Z39" s="12" t="s">
        <v>1095</v>
      </c>
      <c r="AA39" s="13">
        <v>41739</v>
      </c>
      <c r="AB39" s="14">
        <v>0.74820601851851853</v>
      </c>
      <c r="AC39" s="15">
        <v>41739.748206018521</v>
      </c>
      <c r="AD39" s="11">
        <v>31.322520000000001</v>
      </c>
      <c r="AE39" s="11">
        <v>-123.74353000000001</v>
      </c>
      <c r="AF39" s="11">
        <v>2</v>
      </c>
      <c r="AG39" s="11">
        <v>100</v>
      </c>
      <c r="AH39" s="11">
        <v>0</v>
      </c>
      <c r="AI39" s="11">
        <v>14.805000305175781</v>
      </c>
      <c r="AJ39" s="11">
        <v>33.402099609375</v>
      </c>
      <c r="AK39" s="11">
        <v>24.789494514465332</v>
      </c>
      <c r="AL39" s="11">
        <v>5.6630001068115234</v>
      </c>
      <c r="AM39" s="11">
        <v>0.37000000476837158</v>
      </c>
      <c r="AN39" s="11">
        <v>2.869999885559082</v>
      </c>
      <c r="AO39" s="11">
        <v>0.40000000596046448</v>
      </c>
      <c r="AP39" s="11">
        <v>3.9999999105930328E-2</v>
      </c>
      <c r="AQ39" s="11">
        <v>0.22200000286102295</v>
      </c>
      <c r="AR39" s="11">
        <v>0.13099999725818634</v>
      </c>
    </row>
    <row r="40" spans="1:44" x14ac:dyDescent="0.2">
      <c r="A40" t="s">
        <v>1096</v>
      </c>
      <c r="B40">
        <v>201404</v>
      </c>
      <c r="C40">
        <v>537</v>
      </c>
      <c r="D40">
        <v>46</v>
      </c>
      <c r="E40" t="s">
        <v>1032</v>
      </c>
      <c r="F40" t="s">
        <v>72</v>
      </c>
      <c r="G40" t="s">
        <v>28</v>
      </c>
      <c r="H40" t="b">
        <v>0</v>
      </c>
      <c r="J40">
        <v>23</v>
      </c>
      <c r="K40">
        <v>21</v>
      </c>
      <c r="L40">
        <v>10</v>
      </c>
      <c r="N40" t="b">
        <v>1</v>
      </c>
      <c r="O40" t="b">
        <v>1</v>
      </c>
      <c r="P40">
        <v>1.04</v>
      </c>
      <c r="Q40">
        <v>5.83</v>
      </c>
      <c r="R40">
        <v>330</v>
      </c>
      <c r="T40" s="10">
        <v>1150</v>
      </c>
      <c r="U40" s="10">
        <v>1216</v>
      </c>
      <c r="Y40" s="11">
        <v>51</v>
      </c>
      <c r="Z40" s="12" t="s">
        <v>1096</v>
      </c>
      <c r="AA40" s="13">
        <v>41740</v>
      </c>
      <c r="AB40" s="14">
        <v>0.76886574074074077</v>
      </c>
      <c r="AC40" s="15">
        <v>41740.768865740742</v>
      </c>
      <c r="AD40" s="11">
        <v>32.912230000000001</v>
      </c>
      <c r="AE40" s="11">
        <v>-122.11928</v>
      </c>
      <c r="AF40" s="11">
        <v>2</v>
      </c>
      <c r="AG40" s="11">
        <v>9.5</v>
      </c>
      <c r="AH40" s="11">
        <v>0.5</v>
      </c>
      <c r="AI40" s="11">
        <v>14.543000221252441</v>
      </c>
      <c r="AJ40" s="11">
        <v>33.394948959350586</v>
      </c>
      <c r="AK40" s="11">
        <v>24.834219932556152</v>
      </c>
      <c r="AL40" s="11">
        <v>6.0019998550415039</v>
      </c>
      <c r="AM40" s="11">
        <v>0.34999999403953552</v>
      </c>
      <c r="AN40" s="11">
        <v>3.25</v>
      </c>
      <c r="AO40" s="11">
        <v>0</v>
      </c>
      <c r="AP40" s="11">
        <v>1.0299999713897705</v>
      </c>
      <c r="AQ40" s="11">
        <v>0.36100000143051147</v>
      </c>
      <c r="AR40" s="11">
        <v>0.11100000143051147</v>
      </c>
    </row>
    <row r="41" spans="1:44" x14ac:dyDescent="0.2">
      <c r="A41" t="s">
        <v>1097</v>
      </c>
      <c r="B41">
        <v>201404</v>
      </c>
      <c r="C41">
        <v>537</v>
      </c>
      <c r="D41">
        <v>46</v>
      </c>
      <c r="E41" t="s">
        <v>1032</v>
      </c>
      <c r="F41" t="s">
        <v>72</v>
      </c>
      <c r="G41" t="s">
        <v>28</v>
      </c>
      <c r="H41" t="b">
        <v>0</v>
      </c>
      <c r="I41" t="s">
        <v>67</v>
      </c>
      <c r="J41">
        <v>16</v>
      </c>
      <c r="K41">
        <v>16</v>
      </c>
      <c r="L41">
        <v>43</v>
      </c>
      <c r="N41" t="b">
        <v>1</v>
      </c>
      <c r="O41" t="b">
        <v>1</v>
      </c>
      <c r="P41">
        <v>1.04</v>
      </c>
      <c r="Q41">
        <v>2.88</v>
      </c>
      <c r="R41">
        <v>330</v>
      </c>
      <c r="T41" s="10">
        <v>1150</v>
      </c>
      <c r="U41" s="10">
        <v>1201</v>
      </c>
      <c r="Y41" s="11">
        <v>52</v>
      </c>
      <c r="Z41" s="12" t="s">
        <v>1097</v>
      </c>
      <c r="AA41" s="13">
        <v>41740</v>
      </c>
      <c r="AB41" s="14">
        <v>0.76886574074074077</v>
      </c>
      <c r="AC41" s="15">
        <v>41740.768865740742</v>
      </c>
      <c r="AD41" s="11">
        <v>32.912230000000001</v>
      </c>
      <c r="AE41" s="11">
        <v>-122.11928</v>
      </c>
      <c r="AF41" s="11">
        <v>1</v>
      </c>
      <c r="AG41" s="11">
        <v>44</v>
      </c>
      <c r="AH41" s="11">
        <v>-1</v>
      </c>
      <c r="AI41" s="11">
        <v>14.095999717712402</v>
      </c>
      <c r="AJ41" s="11">
        <v>33.376201629638672</v>
      </c>
      <c r="AK41" s="11">
        <v>24.915790557861328</v>
      </c>
      <c r="AL41" s="11">
        <v>5.8730001449584961</v>
      </c>
      <c r="AM41" s="11">
        <v>0.41999998688697815</v>
      </c>
      <c r="AN41" s="11">
        <v>3.2799999713897705</v>
      </c>
      <c r="AO41" s="11">
        <v>0.30000001192092896</v>
      </c>
      <c r="AP41" s="11">
        <v>0.34000000357627869</v>
      </c>
      <c r="AQ41" s="11">
        <v>0.62400001287460327</v>
      </c>
      <c r="AR41" s="11">
        <v>0.30500000715255737</v>
      </c>
    </row>
    <row r="42" spans="1:44" x14ac:dyDescent="0.2">
      <c r="A42" t="s">
        <v>73</v>
      </c>
      <c r="B42">
        <v>201404</v>
      </c>
      <c r="C42">
        <v>649</v>
      </c>
      <c r="D42">
        <v>55</v>
      </c>
      <c r="E42" t="s">
        <v>1033</v>
      </c>
      <c r="F42" t="s">
        <v>74</v>
      </c>
      <c r="G42" t="s">
        <v>33</v>
      </c>
      <c r="H42" t="b">
        <v>1</v>
      </c>
      <c r="J42">
        <v>23</v>
      </c>
      <c r="K42">
        <v>23</v>
      </c>
      <c r="L42">
        <v>10</v>
      </c>
      <c r="N42" t="b">
        <v>1</v>
      </c>
      <c r="O42" t="b">
        <v>1</v>
      </c>
      <c r="P42">
        <v>0.5</v>
      </c>
      <c r="Q42">
        <v>2</v>
      </c>
      <c r="R42">
        <v>330</v>
      </c>
      <c r="T42" s="10">
        <v>120</v>
      </c>
      <c r="U42" s="10">
        <v>129</v>
      </c>
      <c r="Y42" s="11">
        <v>55</v>
      </c>
      <c r="Z42" s="12" t="s">
        <v>73</v>
      </c>
      <c r="AA42" s="13">
        <v>41742</v>
      </c>
      <c r="AB42" s="14">
        <v>0.31109953703703702</v>
      </c>
      <c r="AC42" s="15">
        <v>41742.311099537037</v>
      </c>
      <c r="AD42" s="11">
        <v>34.274070000000002</v>
      </c>
      <c r="AE42" s="11">
        <v>-120.02473000000001</v>
      </c>
      <c r="AF42" s="11">
        <v>1</v>
      </c>
      <c r="AG42" s="11">
        <v>10</v>
      </c>
      <c r="AH42" s="11">
        <v>0</v>
      </c>
      <c r="AI42" s="11">
        <v>12.529999732971191</v>
      </c>
      <c r="AJ42" s="11">
        <v>33.640300750732422</v>
      </c>
      <c r="AK42" s="11">
        <v>25.432870864868164</v>
      </c>
      <c r="AL42" s="11">
        <v>7.3289999961853027</v>
      </c>
      <c r="AM42" s="11">
        <v>0.23999999463558197</v>
      </c>
      <c r="AN42" s="11">
        <v>0.64999997615814209</v>
      </c>
      <c r="AO42" s="11">
        <v>0.40000000596046448</v>
      </c>
      <c r="AP42" s="11">
        <v>0.10000000149011612</v>
      </c>
      <c r="AQ42" s="11">
        <v>21.523000717163086</v>
      </c>
      <c r="AR42" s="11">
        <v>2.2690000534057617</v>
      </c>
    </row>
    <row r="43" spans="1:44" x14ac:dyDescent="0.2">
      <c r="A43" t="s">
        <v>75</v>
      </c>
      <c r="B43">
        <v>201404</v>
      </c>
      <c r="C43">
        <v>649</v>
      </c>
      <c r="D43">
        <v>55</v>
      </c>
      <c r="E43" t="s">
        <v>1033</v>
      </c>
      <c r="F43" t="s">
        <v>74</v>
      </c>
      <c r="G43" t="s">
        <v>33</v>
      </c>
      <c r="H43" t="b">
        <v>1</v>
      </c>
      <c r="J43">
        <v>22</v>
      </c>
      <c r="K43">
        <v>22</v>
      </c>
      <c r="L43">
        <v>20</v>
      </c>
      <c r="N43" t="b">
        <v>1</v>
      </c>
      <c r="O43" t="b">
        <v>1</v>
      </c>
      <c r="P43">
        <v>0.5</v>
      </c>
      <c r="Q43">
        <v>2.04</v>
      </c>
      <c r="R43">
        <v>330</v>
      </c>
      <c r="T43" s="10">
        <v>120</v>
      </c>
      <c r="U43" s="10">
        <v>129</v>
      </c>
      <c r="Y43" s="11">
        <v>56</v>
      </c>
      <c r="Z43" s="12" t="s">
        <v>75</v>
      </c>
      <c r="AA43" s="13">
        <v>41742</v>
      </c>
      <c r="AB43" s="14">
        <v>0.31109953703703702</v>
      </c>
      <c r="AC43" s="15">
        <v>41742.311099537037</v>
      </c>
      <c r="AD43" s="11">
        <v>34.274070000000002</v>
      </c>
      <c r="AE43" s="11">
        <v>-120.02473000000001</v>
      </c>
      <c r="AF43" s="11">
        <v>1</v>
      </c>
      <c r="AG43" s="11">
        <v>20</v>
      </c>
      <c r="AH43" s="11">
        <v>0</v>
      </c>
      <c r="AI43" s="11">
        <v>11.175000190734863</v>
      </c>
      <c r="AJ43" s="11">
        <v>33.704601287841797</v>
      </c>
      <c r="AK43" s="11">
        <v>25.736740112304688</v>
      </c>
      <c r="AL43" s="11">
        <v>4.4260001182556152</v>
      </c>
      <c r="AM43" s="11">
        <v>1.4800000190734863</v>
      </c>
      <c r="AN43" s="11">
        <v>16.860000610351562</v>
      </c>
      <c r="AO43" s="11">
        <v>14.699999809265137</v>
      </c>
      <c r="AP43" s="11">
        <v>1.7100000381469727</v>
      </c>
      <c r="AQ43" s="11">
        <v>5.7969999313354492</v>
      </c>
      <c r="AR43" s="11">
        <v>1.6579999923706055</v>
      </c>
    </row>
    <row r="44" spans="1:44" x14ac:dyDescent="0.2">
      <c r="A44" t="s">
        <v>77</v>
      </c>
      <c r="B44">
        <v>201404</v>
      </c>
      <c r="C44">
        <v>718</v>
      </c>
      <c r="D44">
        <v>60</v>
      </c>
      <c r="E44" t="s">
        <v>1034</v>
      </c>
      <c r="F44" t="s">
        <v>78</v>
      </c>
      <c r="G44" t="s">
        <v>33</v>
      </c>
      <c r="H44" t="b">
        <v>1</v>
      </c>
      <c r="J44">
        <v>21</v>
      </c>
      <c r="K44">
        <v>20</v>
      </c>
      <c r="L44">
        <v>10</v>
      </c>
      <c r="N44" t="b">
        <v>1</v>
      </c>
      <c r="O44" t="b">
        <v>1</v>
      </c>
      <c r="P44">
        <v>1.04</v>
      </c>
      <c r="Q44">
        <v>6.09</v>
      </c>
      <c r="R44">
        <v>330</v>
      </c>
      <c r="T44" s="10">
        <v>2141</v>
      </c>
      <c r="U44" s="10">
        <v>2211</v>
      </c>
      <c r="V44" t="s">
        <v>79</v>
      </c>
      <c r="Y44" s="11">
        <v>59</v>
      </c>
      <c r="Z44" s="12" t="s">
        <v>77</v>
      </c>
      <c r="AA44" s="13">
        <v>41743</v>
      </c>
      <c r="AB44" s="14">
        <v>0.17944444444444443</v>
      </c>
      <c r="AC44" s="15">
        <v>41743.179444444446</v>
      </c>
      <c r="AD44" s="11">
        <v>33.822299999999998</v>
      </c>
      <c r="AE44" s="11">
        <v>-121.8382</v>
      </c>
      <c r="AF44" s="11">
        <v>2</v>
      </c>
      <c r="AG44" s="11">
        <v>9.5</v>
      </c>
      <c r="AH44" s="11">
        <v>0.5</v>
      </c>
      <c r="AI44" s="11">
        <v>14.76099967956543</v>
      </c>
      <c r="AJ44" s="11">
        <v>33.426349639892578</v>
      </c>
      <c r="AK44" s="11">
        <v>24.811910629272461</v>
      </c>
      <c r="AL44" s="11">
        <v>5.9930000305175781</v>
      </c>
      <c r="AM44" s="11">
        <v>0.36000001430511475</v>
      </c>
      <c r="AN44" s="11">
        <v>3.0399999618530273</v>
      </c>
      <c r="AO44" s="11">
        <v>0</v>
      </c>
      <c r="AP44" s="11">
        <v>5.9999998658895493E-2</v>
      </c>
      <c r="AQ44" s="11">
        <v>0.34099999070167542</v>
      </c>
      <c r="AR44" s="11">
        <v>0.10199999809265137</v>
      </c>
    </row>
    <row r="45" spans="1:44" x14ac:dyDescent="0.2">
      <c r="A45" t="s">
        <v>80</v>
      </c>
      <c r="B45">
        <v>201404</v>
      </c>
      <c r="C45">
        <v>718</v>
      </c>
      <c r="D45">
        <v>60</v>
      </c>
      <c r="E45" t="s">
        <v>1034</v>
      </c>
      <c r="F45" t="s">
        <v>78</v>
      </c>
      <c r="G45" t="s">
        <v>33</v>
      </c>
      <c r="H45" t="b">
        <v>1</v>
      </c>
      <c r="J45">
        <v>17</v>
      </c>
      <c r="K45">
        <v>16</v>
      </c>
      <c r="L45">
        <v>40</v>
      </c>
      <c r="N45" t="b">
        <v>1</v>
      </c>
      <c r="O45" t="b">
        <v>1</v>
      </c>
      <c r="P45">
        <v>1.04</v>
      </c>
      <c r="Q45">
        <v>6.17</v>
      </c>
      <c r="R45">
        <v>330</v>
      </c>
      <c r="T45" s="10">
        <v>2141</v>
      </c>
      <c r="U45" s="10">
        <v>2211</v>
      </c>
      <c r="V45" t="s">
        <v>79</v>
      </c>
      <c r="Y45" s="11">
        <v>60</v>
      </c>
      <c r="Z45" s="12" t="s">
        <v>80</v>
      </c>
      <c r="AA45" s="13">
        <v>41743</v>
      </c>
      <c r="AB45" s="14">
        <v>0.17944444444444443</v>
      </c>
      <c r="AC45" s="15">
        <v>41743.179444444446</v>
      </c>
      <c r="AD45" s="11">
        <v>33.822299999999998</v>
      </c>
      <c r="AE45" s="11">
        <v>-121.8382</v>
      </c>
      <c r="AF45" s="11">
        <v>2</v>
      </c>
      <c r="AG45" s="11">
        <v>40</v>
      </c>
      <c r="AH45" s="11">
        <v>0</v>
      </c>
      <c r="AI45" s="11">
        <v>14.038999557495117</v>
      </c>
      <c r="AJ45" s="11">
        <v>33.397350311279297</v>
      </c>
      <c r="AK45" s="11">
        <v>24.943759918212891</v>
      </c>
      <c r="AL45" s="11">
        <v>5.9429998397827148</v>
      </c>
      <c r="AM45" s="11">
        <v>0.47999998927116394</v>
      </c>
      <c r="AN45" s="11">
        <v>3.1600000858306885</v>
      </c>
      <c r="AO45" s="11">
        <v>0.20000000298023224</v>
      </c>
      <c r="AP45" s="11">
        <v>5.9999998658895493E-2</v>
      </c>
      <c r="AQ45" s="11">
        <v>0.75</v>
      </c>
      <c r="AR45" s="11">
        <v>0.29300001263618469</v>
      </c>
    </row>
    <row r="46" spans="1:44" x14ac:dyDescent="0.2">
      <c r="A46" t="s">
        <v>81</v>
      </c>
      <c r="B46">
        <v>201404</v>
      </c>
      <c r="C46">
        <v>732</v>
      </c>
      <c r="D46">
        <v>61</v>
      </c>
      <c r="E46" t="s">
        <v>1034</v>
      </c>
      <c r="F46" t="s">
        <v>82</v>
      </c>
      <c r="G46" t="s">
        <v>33</v>
      </c>
      <c r="H46" t="b">
        <v>1</v>
      </c>
      <c r="J46">
        <v>21</v>
      </c>
      <c r="K46">
        <v>20</v>
      </c>
      <c r="L46">
        <v>10</v>
      </c>
      <c r="N46" t="b">
        <v>1</v>
      </c>
      <c r="O46" t="b">
        <v>1</v>
      </c>
      <c r="P46">
        <v>1.04</v>
      </c>
      <c r="Q46">
        <v>6</v>
      </c>
      <c r="R46">
        <v>330</v>
      </c>
      <c r="T46" s="10">
        <v>501</v>
      </c>
      <c r="U46" s="10">
        <v>527</v>
      </c>
      <c r="Y46" s="11">
        <v>61</v>
      </c>
      <c r="Z46" s="12" t="s">
        <v>81</v>
      </c>
      <c r="AA46" s="13">
        <v>41743</v>
      </c>
      <c r="AB46" s="14">
        <v>0.4445601851851852</v>
      </c>
      <c r="AC46" s="15">
        <v>41743.444560185184</v>
      </c>
      <c r="AD46" s="11">
        <v>33.483919999999998</v>
      </c>
      <c r="AE46" s="11">
        <v>-122.53138</v>
      </c>
      <c r="AF46" s="11">
        <v>2</v>
      </c>
      <c r="AG46" s="11">
        <v>9.5</v>
      </c>
      <c r="AH46" s="11">
        <v>0.5</v>
      </c>
      <c r="AI46" s="11">
        <v>14.609999656677246</v>
      </c>
      <c r="AJ46" s="11">
        <v>33.466201782226562</v>
      </c>
      <c r="AK46" s="11">
        <v>24.874905586242676</v>
      </c>
      <c r="AL46" s="11">
        <v>5.9609999656677246</v>
      </c>
      <c r="AM46" s="11">
        <v>0.36000001430511475</v>
      </c>
      <c r="AN46" s="11">
        <v>3.4700000286102295</v>
      </c>
      <c r="AO46" s="11">
        <v>0</v>
      </c>
      <c r="AP46" s="11">
        <v>0.10999999940395355</v>
      </c>
      <c r="AQ46" s="11">
        <v>0.37299999594688416</v>
      </c>
      <c r="AR46" s="11">
        <v>0.10000000149011612</v>
      </c>
    </row>
    <row r="47" spans="1:44" x14ac:dyDescent="0.2">
      <c r="A47" t="s">
        <v>83</v>
      </c>
      <c r="B47">
        <v>201404</v>
      </c>
      <c r="C47">
        <v>732</v>
      </c>
      <c r="D47">
        <v>61</v>
      </c>
      <c r="E47" t="s">
        <v>1034</v>
      </c>
      <c r="F47" t="s">
        <v>82</v>
      </c>
      <c r="G47" t="s">
        <v>33</v>
      </c>
      <c r="H47" t="b">
        <v>1</v>
      </c>
      <c r="J47">
        <v>17</v>
      </c>
      <c r="K47">
        <v>16</v>
      </c>
      <c r="L47">
        <v>40</v>
      </c>
      <c r="N47" t="b">
        <v>1</v>
      </c>
      <c r="O47" t="b">
        <v>1</v>
      </c>
      <c r="P47">
        <v>1.04</v>
      </c>
      <c r="Q47">
        <v>6.15</v>
      </c>
      <c r="R47">
        <v>330</v>
      </c>
      <c r="T47" s="10">
        <v>501</v>
      </c>
      <c r="U47" s="10">
        <v>524</v>
      </c>
      <c r="Y47" s="11">
        <v>62</v>
      </c>
      <c r="Z47" s="12" t="s">
        <v>83</v>
      </c>
      <c r="AA47" s="13">
        <v>41743</v>
      </c>
      <c r="AB47" s="14">
        <v>0.4445601851851852</v>
      </c>
      <c r="AC47" s="15">
        <v>41743.444560185184</v>
      </c>
      <c r="AD47" s="11">
        <v>33.483919999999998</v>
      </c>
      <c r="AE47" s="11">
        <v>-122.53138</v>
      </c>
      <c r="AF47" s="11">
        <v>2</v>
      </c>
      <c r="AG47" s="11">
        <v>39.5</v>
      </c>
      <c r="AH47" s="11">
        <v>0.5</v>
      </c>
      <c r="AI47" s="11">
        <v>14.119999885559082</v>
      </c>
      <c r="AJ47" s="11">
        <v>33.474599838256836</v>
      </c>
      <c r="AK47" s="11">
        <v>24.986499786376953</v>
      </c>
      <c r="AL47" s="11">
        <v>5.9609999656677246</v>
      </c>
      <c r="AM47" s="11">
        <v>0.44999998807907104</v>
      </c>
      <c r="AN47" s="11">
        <v>4.4099998474121094</v>
      </c>
      <c r="AO47" s="11">
        <v>0.69999998807907104</v>
      </c>
      <c r="AP47" s="11">
        <v>0.31999999284744263</v>
      </c>
      <c r="AQ47" s="11">
        <v>0.73600000143051147</v>
      </c>
      <c r="AR47" s="11">
        <v>0.375</v>
      </c>
    </row>
    <row r="48" spans="1:44" x14ac:dyDescent="0.2">
      <c r="A48" t="s">
        <v>85</v>
      </c>
      <c r="B48">
        <v>201404</v>
      </c>
      <c r="C48">
        <v>766</v>
      </c>
      <c r="D48">
        <v>63</v>
      </c>
      <c r="E48" t="s">
        <v>1034</v>
      </c>
      <c r="F48" t="s">
        <v>86</v>
      </c>
      <c r="G48" t="s">
        <v>33</v>
      </c>
      <c r="H48" t="b">
        <v>1</v>
      </c>
      <c r="J48">
        <v>21</v>
      </c>
      <c r="K48">
        <v>20</v>
      </c>
      <c r="L48">
        <v>10</v>
      </c>
      <c r="N48" t="b">
        <v>1</v>
      </c>
      <c r="O48" t="b">
        <v>1</v>
      </c>
      <c r="P48">
        <v>1.04</v>
      </c>
      <c r="Q48">
        <v>6.03</v>
      </c>
      <c r="R48">
        <v>330</v>
      </c>
      <c r="T48" s="10">
        <v>1644</v>
      </c>
      <c r="U48" s="10">
        <v>1714</v>
      </c>
      <c r="Y48" s="11">
        <v>65</v>
      </c>
      <c r="Z48" s="12" t="s">
        <v>85</v>
      </c>
      <c r="AA48" s="13">
        <v>41743</v>
      </c>
      <c r="AB48" s="14">
        <v>0.97342592592592592</v>
      </c>
      <c r="AC48" s="15">
        <v>41743.973425925928</v>
      </c>
      <c r="AD48" s="11">
        <v>32.820369999999997</v>
      </c>
      <c r="AE48" s="11">
        <v>-123.9004</v>
      </c>
      <c r="AF48" s="11">
        <v>2</v>
      </c>
      <c r="AG48" s="11">
        <v>9.5</v>
      </c>
      <c r="AH48" s="11">
        <v>0.5</v>
      </c>
      <c r="AI48" s="11">
        <v>15.180000305175781</v>
      </c>
      <c r="AJ48" s="11">
        <v>33.157150268554688</v>
      </c>
      <c r="AK48" s="11">
        <v>24.513794898986816</v>
      </c>
      <c r="AL48" s="11">
        <v>5.9140000343322754</v>
      </c>
      <c r="AM48" s="11">
        <v>0.34999999403953552</v>
      </c>
      <c r="AN48" s="11">
        <v>3.0299999713897705</v>
      </c>
      <c r="AO48" s="11">
        <v>0.20000000298023224</v>
      </c>
      <c r="AP48" s="11">
        <v>0.15999999642372131</v>
      </c>
      <c r="AQ48" s="11">
        <v>0.29499998688697815</v>
      </c>
      <c r="AR48" s="11">
        <v>6.0000000521540642E-3</v>
      </c>
    </row>
    <row r="49" spans="1:44" x14ac:dyDescent="0.2">
      <c r="A49" t="s">
        <v>87</v>
      </c>
      <c r="B49">
        <v>201404</v>
      </c>
      <c r="C49">
        <v>766</v>
      </c>
      <c r="D49">
        <v>63</v>
      </c>
      <c r="E49" t="s">
        <v>1034</v>
      </c>
      <c r="F49" t="s">
        <v>86</v>
      </c>
      <c r="G49" t="s">
        <v>33</v>
      </c>
      <c r="H49" t="b">
        <v>1</v>
      </c>
      <c r="J49">
        <v>16</v>
      </c>
      <c r="K49">
        <v>15</v>
      </c>
      <c r="L49">
        <v>50</v>
      </c>
      <c r="N49" t="b">
        <v>1</v>
      </c>
      <c r="O49" t="b">
        <v>1</v>
      </c>
      <c r="P49">
        <v>1.04</v>
      </c>
      <c r="Q49">
        <v>6.25</v>
      </c>
      <c r="R49">
        <v>330</v>
      </c>
      <c r="T49" s="10">
        <v>1644</v>
      </c>
      <c r="U49" s="10">
        <v>1711</v>
      </c>
      <c r="Y49" s="11">
        <v>66</v>
      </c>
      <c r="Z49" s="12" t="s">
        <v>87</v>
      </c>
      <c r="AA49" s="13">
        <v>41743</v>
      </c>
      <c r="AB49" s="14">
        <v>0.97342592592592592</v>
      </c>
      <c r="AC49" s="15">
        <v>41743.973425925928</v>
      </c>
      <c r="AD49" s="11">
        <v>32.820369999999997</v>
      </c>
      <c r="AE49" s="11">
        <v>-123.9004</v>
      </c>
      <c r="AF49" s="11">
        <v>2</v>
      </c>
      <c r="AG49" s="11">
        <v>50</v>
      </c>
      <c r="AH49" s="11">
        <v>0</v>
      </c>
      <c r="AI49" s="11">
        <v>14.908999919891357</v>
      </c>
      <c r="AJ49" s="11">
        <v>33.250699996948242</v>
      </c>
      <c r="AK49" s="11">
        <v>24.647174835205078</v>
      </c>
      <c r="AL49" s="11">
        <v>5.8559999465942383</v>
      </c>
      <c r="AM49" s="11">
        <v>0.36000001430511475</v>
      </c>
      <c r="AN49" s="11">
        <v>3.2100000381469727</v>
      </c>
      <c r="AO49" s="11">
        <v>0</v>
      </c>
      <c r="AP49" s="11">
        <v>9.0000003576278687E-2</v>
      </c>
      <c r="AQ49" s="11">
        <v>0.40299999713897705</v>
      </c>
      <c r="AR49" s="11">
        <v>7.0000000298023224E-2</v>
      </c>
    </row>
    <row r="50" spans="1:44" x14ac:dyDescent="0.2">
      <c r="A50" t="s">
        <v>1098</v>
      </c>
      <c r="B50">
        <v>201404</v>
      </c>
      <c r="C50">
        <v>805</v>
      </c>
      <c r="D50">
        <v>66</v>
      </c>
      <c r="E50" t="s">
        <v>1035</v>
      </c>
      <c r="F50" t="s">
        <v>88</v>
      </c>
      <c r="G50" t="s">
        <v>28</v>
      </c>
      <c r="H50" t="b">
        <v>0</v>
      </c>
      <c r="J50">
        <v>22</v>
      </c>
      <c r="K50">
        <v>21</v>
      </c>
      <c r="L50">
        <v>10</v>
      </c>
      <c r="N50" t="b">
        <v>1</v>
      </c>
      <c r="O50" t="b">
        <v>1</v>
      </c>
      <c r="P50">
        <v>1.04</v>
      </c>
      <c r="Q50">
        <v>5.88</v>
      </c>
      <c r="R50">
        <v>330</v>
      </c>
      <c r="T50" s="10">
        <v>1320</v>
      </c>
      <c r="U50" s="10">
        <v>1350</v>
      </c>
      <c r="Y50" s="11">
        <v>67</v>
      </c>
      <c r="Z50" s="12" t="s">
        <v>1098</v>
      </c>
      <c r="AA50" s="13">
        <v>41744</v>
      </c>
      <c r="AB50" s="14">
        <v>0.84109953703703699</v>
      </c>
      <c r="AC50" s="15">
        <v>41744.841099537036</v>
      </c>
      <c r="AD50" s="11">
        <v>34.050870000000003</v>
      </c>
      <c r="AE50" s="11">
        <v>-122.93423</v>
      </c>
      <c r="AF50" s="11">
        <v>2</v>
      </c>
      <c r="AG50" s="11">
        <v>10</v>
      </c>
      <c r="AH50" s="11">
        <v>0</v>
      </c>
      <c r="AI50" s="11">
        <v>14.454000473022461</v>
      </c>
      <c r="AJ50" s="11">
        <v>33.05150032043457</v>
      </c>
      <c r="AK50" s="11">
        <v>24.588089942932129</v>
      </c>
      <c r="AL50" s="11">
        <v>5.9770002365112305</v>
      </c>
      <c r="AM50" s="11">
        <v>0.36000001430511475</v>
      </c>
      <c r="AN50" s="11">
        <v>3.4100000858306885</v>
      </c>
      <c r="AO50" s="11">
        <v>0</v>
      </c>
      <c r="AP50" s="11">
        <v>7.9999998211860657E-2</v>
      </c>
      <c r="AQ50" s="11">
        <v>0.25600001215934753</v>
      </c>
      <c r="AR50" s="11">
        <v>5.4999999701976776E-2</v>
      </c>
    </row>
    <row r="51" spans="1:44" x14ac:dyDescent="0.2">
      <c r="A51" t="s">
        <v>1099</v>
      </c>
      <c r="B51">
        <v>201404</v>
      </c>
      <c r="C51">
        <v>805</v>
      </c>
      <c r="D51">
        <v>66</v>
      </c>
      <c r="E51" t="s">
        <v>1035</v>
      </c>
      <c r="F51" t="s">
        <v>88</v>
      </c>
      <c r="G51" t="s">
        <v>28</v>
      </c>
      <c r="H51" t="b">
        <v>0</v>
      </c>
      <c r="J51">
        <v>17</v>
      </c>
      <c r="K51">
        <v>16</v>
      </c>
      <c r="L51">
        <v>40</v>
      </c>
      <c r="N51" t="b">
        <v>1</v>
      </c>
      <c r="O51" t="b">
        <v>1</v>
      </c>
      <c r="P51">
        <v>1.04</v>
      </c>
      <c r="Q51">
        <v>5.91</v>
      </c>
      <c r="R51">
        <v>330</v>
      </c>
      <c r="T51" s="10">
        <v>1320</v>
      </c>
      <c r="U51" s="10">
        <v>1349</v>
      </c>
      <c r="Y51" s="11">
        <v>68</v>
      </c>
      <c r="Z51" s="12" t="s">
        <v>1099</v>
      </c>
      <c r="AA51" s="13">
        <v>41744</v>
      </c>
      <c r="AB51" s="14">
        <v>0.84109953703703699</v>
      </c>
      <c r="AC51" s="15">
        <v>41744.841099537036</v>
      </c>
      <c r="AD51" s="11">
        <v>34.050870000000003</v>
      </c>
      <c r="AE51" s="11">
        <v>-122.93423</v>
      </c>
      <c r="AF51" s="11">
        <v>2</v>
      </c>
      <c r="AG51" s="11">
        <v>39.5</v>
      </c>
      <c r="AH51" s="11">
        <v>0.5</v>
      </c>
      <c r="AI51" s="11">
        <v>14.13599967956543</v>
      </c>
      <c r="AJ51" s="11">
        <v>33.240501403808594</v>
      </c>
      <c r="AK51" s="11">
        <v>24.802420616149902</v>
      </c>
      <c r="AL51" s="11">
        <v>6.0229997634887695</v>
      </c>
      <c r="AM51" s="11">
        <v>0.37000000476837158</v>
      </c>
      <c r="AN51" s="11">
        <v>3.4800000190734863</v>
      </c>
      <c r="AO51" s="11">
        <v>0</v>
      </c>
      <c r="AP51" s="11">
        <v>5.000000074505806E-2</v>
      </c>
      <c r="AQ51" s="11">
        <v>0.80299997329711914</v>
      </c>
      <c r="AR51" s="11">
        <v>0.31700000166893005</v>
      </c>
    </row>
    <row r="52" spans="1:44" x14ac:dyDescent="0.2">
      <c r="A52" t="s">
        <v>1100</v>
      </c>
      <c r="B52">
        <v>201404</v>
      </c>
      <c r="C52">
        <v>827</v>
      </c>
      <c r="D52">
        <v>68</v>
      </c>
      <c r="E52" t="s">
        <v>1035</v>
      </c>
      <c r="F52" t="s">
        <v>89</v>
      </c>
      <c r="G52" t="s">
        <v>28</v>
      </c>
      <c r="H52" t="b">
        <v>0</v>
      </c>
      <c r="J52">
        <v>19</v>
      </c>
      <c r="K52">
        <v>17</v>
      </c>
      <c r="L52">
        <v>9</v>
      </c>
      <c r="N52" t="b">
        <v>1</v>
      </c>
      <c r="O52" t="b">
        <v>1</v>
      </c>
      <c r="P52">
        <v>1.04</v>
      </c>
      <c r="Q52">
        <v>3.9</v>
      </c>
      <c r="R52">
        <v>330</v>
      </c>
      <c r="T52" s="10">
        <v>1159</v>
      </c>
      <c r="U52" s="10">
        <v>1217</v>
      </c>
      <c r="Y52" s="11">
        <v>69</v>
      </c>
      <c r="Z52" s="12" t="s">
        <v>1100</v>
      </c>
      <c r="AA52" s="13">
        <v>41745</v>
      </c>
      <c r="AB52" s="14">
        <v>0.77927083333333336</v>
      </c>
      <c r="AC52" s="15">
        <v>41745.779270833336</v>
      </c>
      <c r="AD52" s="11">
        <v>35.022100000000002</v>
      </c>
      <c r="AE52" s="11">
        <v>-120.91382</v>
      </c>
      <c r="AF52" s="11">
        <v>2</v>
      </c>
      <c r="AG52" s="11">
        <v>8.5</v>
      </c>
      <c r="AH52" s="11">
        <v>0.5</v>
      </c>
      <c r="AI52" s="11">
        <v>12.062999725341797</v>
      </c>
      <c r="AJ52" s="11">
        <v>33.607799530029297</v>
      </c>
      <c r="AK52" s="11">
        <v>25.490420341491699</v>
      </c>
      <c r="AL52" s="11">
        <v>5.2820000648498535</v>
      </c>
      <c r="AM52" s="11">
        <v>1.2799999713897705</v>
      </c>
      <c r="AN52" s="11">
        <v>17.899999618530273</v>
      </c>
      <c r="AO52" s="11">
        <v>13.699999809265137</v>
      </c>
      <c r="AP52" s="11">
        <v>2.9999999329447746E-2</v>
      </c>
      <c r="AQ52" s="11">
        <v>1.1510000228881836</v>
      </c>
      <c r="AR52" s="11">
        <v>0.65499997138977051</v>
      </c>
    </row>
    <row r="53" spans="1:44" x14ac:dyDescent="0.2">
      <c r="A53" t="s">
        <v>1101</v>
      </c>
      <c r="B53">
        <v>201404</v>
      </c>
      <c r="C53">
        <v>827</v>
      </c>
      <c r="D53">
        <v>68</v>
      </c>
      <c r="E53" t="s">
        <v>1035</v>
      </c>
      <c r="F53" t="s">
        <v>89</v>
      </c>
      <c r="G53" t="s">
        <v>28</v>
      </c>
      <c r="H53" t="b">
        <v>0</v>
      </c>
      <c r="J53">
        <v>15</v>
      </c>
      <c r="K53">
        <v>14</v>
      </c>
      <c r="L53">
        <v>21</v>
      </c>
      <c r="N53" t="b">
        <v>1</v>
      </c>
      <c r="O53" t="b">
        <v>1</v>
      </c>
      <c r="P53">
        <v>1.04</v>
      </c>
      <c r="Q53">
        <v>4</v>
      </c>
      <c r="R53">
        <v>330</v>
      </c>
      <c r="T53" s="10">
        <v>1159</v>
      </c>
      <c r="U53" s="10">
        <v>1216</v>
      </c>
      <c r="Y53" s="11">
        <v>70</v>
      </c>
      <c r="Z53" s="12" t="s">
        <v>1101</v>
      </c>
      <c r="AA53" s="13">
        <v>41745</v>
      </c>
      <c r="AB53" s="14">
        <v>0.77927083333333336</v>
      </c>
      <c r="AC53" s="15">
        <v>41745.779270833336</v>
      </c>
      <c r="AD53" s="11">
        <v>35.022100000000002</v>
      </c>
      <c r="AE53" s="11">
        <v>-120.91382</v>
      </c>
      <c r="AF53" s="11">
        <v>2</v>
      </c>
      <c r="AG53" s="11">
        <v>20</v>
      </c>
      <c r="AH53" s="11">
        <v>1</v>
      </c>
      <c r="AI53" s="11">
        <v>11.799999713897705</v>
      </c>
      <c r="AJ53" s="11">
        <v>33.647499084472656</v>
      </c>
      <c r="AK53" s="11">
        <v>25.57752513885498</v>
      </c>
      <c r="AL53" s="11">
        <v>4.9279999732971191</v>
      </c>
      <c r="AM53" s="11">
        <v>1.4199999570846558</v>
      </c>
      <c r="AN53" s="11">
        <v>19.989999771118164</v>
      </c>
      <c r="AO53" s="11">
        <v>15.100000381469727</v>
      </c>
      <c r="AP53" s="11">
        <v>5.000000074505806E-2</v>
      </c>
      <c r="AQ53" s="11">
        <v>1.3880000114440918</v>
      </c>
      <c r="AR53" s="11">
        <v>0.59899997711181641</v>
      </c>
    </row>
    <row r="54" spans="1:44" x14ac:dyDescent="0.2">
      <c r="A54" t="s">
        <v>1102</v>
      </c>
      <c r="B54">
        <v>201407</v>
      </c>
      <c r="C54">
        <v>6</v>
      </c>
      <c r="D54">
        <v>1</v>
      </c>
      <c r="E54" t="s">
        <v>1029</v>
      </c>
      <c r="F54" t="s">
        <v>1103</v>
      </c>
      <c r="G54" t="s">
        <v>28</v>
      </c>
      <c r="H54" t="b">
        <v>0</v>
      </c>
      <c r="J54">
        <v>11</v>
      </c>
      <c r="K54">
        <v>8</v>
      </c>
      <c r="L54">
        <v>13</v>
      </c>
      <c r="N54" t="b">
        <v>1</v>
      </c>
      <c r="O54" t="b">
        <v>1</v>
      </c>
      <c r="P54">
        <v>0.5</v>
      </c>
      <c r="Q54">
        <v>2.17</v>
      </c>
      <c r="R54">
        <v>330</v>
      </c>
      <c r="T54" s="10">
        <v>1148</v>
      </c>
      <c r="U54" s="10">
        <v>1155</v>
      </c>
      <c r="Y54" s="11">
        <v>71</v>
      </c>
      <c r="Z54" s="12" t="s">
        <v>1104</v>
      </c>
      <c r="AA54" s="13">
        <v>41826</v>
      </c>
      <c r="AB54" s="14">
        <v>0.77060185185185182</v>
      </c>
      <c r="AC54" s="15">
        <v>41826.770601851851</v>
      </c>
      <c r="AD54" s="11">
        <v>32.95532</v>
      </c>
      <c r="AE54" s="11">
        <v>-117.3086</v>
      </c>
      <c r="AF54" s="11">
        <v>2</v>
      </c>
      <c r="AG54" s="11">
        <v>12</v>
      </c>
      <c r="AH54" s="11">
        <v>1</v>
      </c>
      <c r="AI54" s="11">
        <v>18.680999755859375</v>
      </c>
      <c r="AJ54" s="11">
        <v>33.575149536132812</v>
      </c>
      <c r="AK54" s="11">
        <v>24.012294769287109</v>
      </c>
      <c r="AL54" s="11">
        <v>5.6409997940063477</v>
      </c>
      <c r="AM54" s="11">
        <v>0.31000000238418579</v>
      </c>
      <c r="AN54" s="11">
        <v>2.1099998950958252</v>
      </c>
      <c r="AO54" s="11">
        <v>0</v>
      </c>
      <c r="AP54" s="11">
        <v>0.20000000298023224</v>
      </c>
      <c r="AQ54" s="11">
        <v>0.125</v>
      </c>
      <c r="AR54" s="11">
        <v>3.2999999821186066E-2</v>
      </c>
    </row>
    <row r="55" spans="1:44" x14ac:dyDescent="0.2">
      <c r="A55" t="s">
        <v>1105</v>
      </c>
      <c r="B55">
        <v>201407</v>
      </c>
      <c r="C55">
        <v>6</v>
      </c>
      <c r="D55">
        <v>1</v>
      </c>
      <c r="E55" t="s">
        <v>1029</v>
      </c>
      <c r="F55" t="s">
        <v>1103</v>
      </c>
      <c r="G55" t="s">
        <v>28</v>
      </c>
      <c r="H55" t="b">
        <v>0</v>
      </c>
      <c r="J55">
        <v>5</v>
      </c>
      <c r="K55">
        <v>4</v>
      </c>
      <c r="L55">
        <v>33</v>
      </c>
      <c r="N55" t="b">
        <v>1</v>
      </c>
      <c r="O55" t="b">
        <v>1</v>
      </c>
      <c r="P55">
        <v>0.5</v>
      </c>
      <c r="Q55">
        <v>2.08</v>
      </c>
      <c r="R55">
        <v>330</v>
      </c>
      <c r="T55" s="10">
        <v>1148</v>
      </c>
      <c r="U55" s="10">
        <v>1155</v>
      </c>
      <c r="Y55" s="11">
        <v>72</v>
      </c>
      <c r="Z55" s="12" t="s">
        <v>1106</v>
      </c>
      <c r="AA55" s="13">
        <v>41826</v>
      </c>
      <c r="AB55" s="14">
        <v>0.77060185185185182</v>
      </c>
      <c r="AC55" s="15">
        <v>41826.770601851851</v>
      </c>
      <c r="AD55" s="11">
        <v>32.95532</v>
      </c>
      <c r="AE55" s="11">
        <v>-117.3086</v>
      </c>
      <c r="AF55" s="11">
        <v>2</v>
      </c>
      <c r="AG55" s="11">
        <v>32</v>
      </c>
      <c r="AH55" s="11">
        <v>1</v>
      </c>
      <c r="AI55" s="11">
        <v>13.031999588012695</v>
      </c>
      <c r="AJ55" s="11">
        <v>33.372348785400391</v>
      </c>
      <c r="AK55" s="11">
        <v>25.128129959106445</v>
      </c>
      <c r="AL55" s="11">
        <v>5.8429999351501465</v>
      </c>
      <c r="AM55" s="11">
        <v>0.60000002384185791</v>
      </c>
      <c r="AN55" s="11">
        <v>5.4800000190734863</v>
      </c>
      <c r="AO55" s="11">
        <v>2.7000000476837158</v>
      </c>
      <c r="AP55" s="11">
        <v>1.25</v>
      </c>
      <c r="AQ55" s="11">
        <v>1.4450000524520874</v>
      </c>
      <c r="AR55" s="11">
        <v>0.59899997711181641</v>
      </c>
    </row>
    <row r="56" spans="1:44" x14ac:dyDescent="0.2">
      <c r="A56" t="s">
        <v>1107</v>
      </c>
      <c r="B56">
        <v>201407</v>
      </c>
      <c r="C56">
        <v>98</v>
      </c>
      <c r="D56">
        <v>8</v>
      </c>
      <c r="E56" t="s">
        <v>1029</v>
      </c>
      <c r="F56" t="s">
        <v>90</v>
      </c>
      <c r="G56" t="s">
        <v>28</v>
      </c>
      <c r="H56" t="b">
        <v>0</v>
      </c>
      <c r="J56">
        <v>23</v>
      </c>
      <c r="K56">
        <v>22</v>
      </c>
      <c r="L56">
        <v>11</v>
      </c>
      <c r="N56" t="b">
        <v>1</v>
      </c>
      <c r="O56" t="b">
        <v>1</v>
      </c>
      <c r="P56">
        <v>1.04</v>
      </c>
      <c r="Q56">
        <v>5.274</v>
      </c>
      <c r="R56">
        <v>330</v>
      </c>
      <c r="T56" s="10">
        <v>1233</v>
      </c>
      <c r="U56" s="10">
        <v>1251</v>
      </c>
      <c r="Y56" s="11">
        <v>73</v>
      </c>
      <c r="Z56" s="12" t="s">
        <v>1107</v>
      </c>
      <c r="AA56" s="13">
        <v>41827</v>
      </c>
      <c r="AB56" s="14">
        <v>0.7893634259259259</v>
      </c>
      <c r="AC56" s="15">
        <v>41827.789363425924</v>
      </c>
      <c r="AD56" s="11">
        <v>32.178899999999999</v>
      </c>
      <c r="AE56" s="11">
        <v>-118.89342000000001</v>
      </c>
      <c r="AF56" s="11">
        <v>2</v>
      </c>
      <c r="AG56" s="11">
        <v>10.5</v>
      </c>
      <c r="AH56" s="11">
        <v>0.5</v>
      </c>
      <c r="AI56" s="11">
        <v>18.295999526977539</v>
      </c>
      <c r="AJ56" s="11">
        <v>33.611549377441406</v>
      </c>
      <c r="AK56" s="11">
        <v>24.138249397277832</v>
      </c>
      <c r="AL56" s="11">
        <v>5.5970001220703125</v>
      </c>
      <c r="AM56" s="11">
        <v>0.33000001311302185</v>
      </c>
      <c r="AN56" s="11">
        <v>2.5799999237060547</v>
      </c>
      <c r="AO56" s="11">
        <v>0</v>
      </c>
      <c r="AP56" s="11">
        <v>0.2199999988079071</v>
      </c>
      <c r="AQ56" s="11">
        <v>0.1940000057220459</v>
      </c>
      <c r="AR56" s="11">
        <v>3.7000000476837158E-2</v>
      </c>
    </row>
    <row r="57" spans="1:44" x14ac:dyDescent="0.2">
      <c r="A57" t="s">
        <v>1108</v>
      </c>
      <c r="B57">
        <v>201407</v>
      </c>
      <c r="C57">
        <v>98</v>
      </c>
      <c r="D57">
        <v>8</v>
      </c>
      <c r="E57" t="s">
        <v>1029</v>
      </c>
      <c r="F57" t="s">
        <v>90</v>
      </c>
      <c r="G57" t="s">
        <v>28</v>
      </c>
      <c r="H57" t="b">
        <v>0</v>
      </c>
      <c r="J57">
        <v>18</v>
      </c>
      <c r="K57">
        <v>17</v>
      </c>
      <c r="L57">
        <v>37</v>
      </c>
      <c r="N57" t="b">
        <v>1</v>
      </c>
      <c r="O57" t="b">
        <v>1</v>
      </c>
      <c r="P57">
        <v>0.5</v>
      </c>
      <c r="Q57">
        <v>3.59</v>
      </c>
      <c r="R57">
        <v>330</v>
      </c>
      <c r="T57" s="10">
        <v>1233</v>
      </c>
      <c r="U57" s="10">
        <v>1254</v>
      </c>
      <c r="Y57" s="11">
        <v>74</v>
      </c>
      <c r="Z57" s="12" t="s">
        <v>1108</v>
      </c>
      <c r="AA57" s="13">
        <v>41827</v>
      </c>
      <c r="AB57" s="14">
        <v>0.7893634259259259</v>
      </c>
      <c r="AC57" s="15">
        <v>41827.789363425924</v>
      </c>
      <c r="AD57" s="11">
        <v>32.178899999999999</v>
      </c>
      <c r="AE57" s="11">
        <v>-118.89342000000001</v>
      </c>
      <c r="AF57" s="11">
        <v>2</v>
      </c>
      <c r="AG57" s="11">
        <v>36.5</v>
      </c>
      <c r="AH57" s="11">
        <v>0.5</v>
      </c>
      <c r="AI57" s="11">
        <v>14.587499618530273</v>
      </c>
      <c r="AJ57" s="11">
        <v>33.538749694824219</v>
      </c>
      <c r="AK57" s="11">
        <v>24.936885833740234</v>
      </c>
      <c r="AL57" s="11">
        <v>5.8520002365112305</v>
      </c>
      <c r="AM57" s="11">
        <v>0.51999998092651367</v>
      </c>
      <c r="AN57" s="11">
        <v>4.6399998664855957</v>
      </c>
      <c r="AO57" s="11">
        <v>1.6000000238418579</v>
      </c>
      <c r="AP57" s="11">
        <v>0.28999999165534973</v>
      </c>
      <c r="AQ57" s="11">
        <v>0.83300000429153442</v>
      </c>
      <c r="AR57" s="11">
        <v>0.2800000011920929</v>
      </c>
    </row>
    <row r="58" spans="1:44" x14ac:dyDescent="0.2">
      <c r="A58" t="s">
        <v>1109</v>
      </c>
      <c r="B58">
        <v>201407</v>
      </c>
      <c r="C58">
        <v>98</v>
      </c>
      <c r="D58">
        <v>8</v>
      </c>
      <c r="E58" t="s">
        <v>1029</v>
      </c>
      <c r="F58" t="s">
        <v>90</v>
      </c>
      <c r="G58" t="s">
        <v>28</v>
      </c>
      <c r="H58" t="b">
        <v>0</v>
      </c>
      <c r="J58">
        <v>8</v>
      </c>
      <c r="K58">
        <v>8</v>
      </c>
      <c r="L58">
        <v>170</v>
      </c>
      <c r="N58" t="b">
        <v>0</v>
      </c>
      <c r="O58" t="b">
        <v>1</v>
      </c>
      <c r="Q58">
        <v>0.56999999999999995</v>
      </c>
      <c r="S58" t="s">
        <v>1110</v>
      </c>
      <c r="T58" s="10">
        <v>1315</v>
      </c>
      <c r="U58" s="10">
        <v>1345</v>
      </c>
      <c r="Y58" s="11">
        <v>75</v>
      </c>
      <c r="Z58" s="12" t="s">
        <v>1109</v>
      </c>
      <c r="AA58" s="13">
        <v>41827</v>
      </c>
      <c r="AB58" s="14">
        <v>0.7893634259259259</v>
      </c>
      <c r="AC58" s="15">
        <v>41827.789363425924</v>
      </c>
      <c r="AD58" s="11">
        <v>32.178899999999999</v>
      </c>
      <c r="AE58" s="11">
        <v>-118.89342000000001</v>
      </c>
      <c r="AF58" s="11">
        <v>1</v>
      </c>
      <c r="AG58" s="11">
        <v>171</v>
      </c>
      <c r="AH58" s="11">
        <v>-1</v>
      </c>
      <c r="AI58" s="11">
        <v>8.7460002899169922</v>
      </c>
      <c r="AJ58" s="11">
        <v>34.022499084472656</v>
      </c>
      <c r="AK58" s="11">
        <v>26.398639678955078</v>
      </c>
      <c r="AL58" s="11">
        <v>2.247999906539917</v>
      </c>
      <c r="AM58" s="11">
        <v>2.2100000381469727</v>
      </c>
      <c r="AN58" s="11">
        <v>34.650001525878906</v>
      </c>
      <c r="AO58" s="11">
        <v>27.899999618530273</v>
      </c>
      <c r="AP58" s="11">
        <v>0.41999998688697815</v>
      </c>
      <c r="AQ58" s="11">
        <v>3.0000000260770321E-3</v>
      </c>
      <c r="AR58" s="11">
        <v>2.6000000536441803E-2</v>
      </c>
    </row>
    <row r="59" spans="1:44" x14ac:dyDescent="0.2">
      <c r="A59" t="s">
        <v>1111</v>
      </c>
      <c r="B59">
        <v>201407</v>
      </c>
      <c r="C59">
        <v>98</v>
      </c>
      <c r="D59">
        <v>8</v>
      </c>
      <c r="E59" t="s">
        <v>1029</v>
      </c>
      <c r="F59" t="s">
        <v>90</v>
      </c>
      <c r="G59" t="s">
        <v>28</v>
      </c>
      <c r="H59" t="b">
        <v>0</v>
      </c>
      <c r="J59">
        <v>1</v>
      </c>
      <c r="K59">
        <v>1</v>
      </c>
      <c r="L59">
        <v>515</v>
      </c>
      <c r="N59" t="b">
        <v>0</v>
      </c>
      <c r="O59" t="b">
        <v>1</v>
      </c>
      <c r="Q59">
        <v>0.78</v>
      </c>
      <c r="S59" t="s">
        <v>1110</v>
      </c>
      <c r="T59" s="10">
        <v>1315</v>
      </c>
      <c r="U59" s="10">
        <v>1345</v>
      </c>
      <c r="Y59" s="11">
        <v>76</v>
      </c>
      <c r="Z59" s="12" t="s">
        <v>1111</v>
      </c>
      <c r="AA59" s="13">
        <v>41827</v>
      </c>
      <c r="AB59" s="14">
        <v>0.7893634259259259</v>
      </c>
      <c r="AC59" s="15">
        <v>41827.789363425924</v>
      </c>
      <c r="AD59" s="11">
        <v>32.178899999999999</v>
      </c>
      <c r="AE59" s="11">
        <v>-118.89342000000001</v>
      </c>
      <c r="AF59" s="11">
        <v>1</v>
      </c>
      <c r="AG59" s="11">
        <v>516</v>
      </c>
      <c r="AH59" s="11">
        <v>-1</v>
      </c>
      <c r="AI59" s="11">
        <v>6.3270001411437988</v>
      </c>
      <c r="AJ59" s="11">
        <v>34.316200256347656</v>
      </c>
      <c r="AK59" s="11">
        <v>26.982599258422852</v>
      </c>
      <c r="AL59" s="11">
        <v>0.2800000011920929</v>
      </c>
      <c r="AM59" s="11">
        <v>3.1800000667572021</v>
      </c>
      <c r="AN59" s="11">
        <v>75.150001525878906</v>
      </c>
      <c r="AO59" s="11">
        <v>38.799999237060547</v>
      </c>
      <c r="AP59" s="11">
        <v>0.25</v>
      </c>
      <c r="AQ59" s="36"/>
      <c r="AR59" s="36"/>
    </row>
    <row r="60" spans="1:44" x14ac:dyDescent="0.2">
      <c r="A60" t="s">
        <v>1112</v>
      </c>
      <c r="B60">
        <v>201407</v>
      </c>
      <c r="C60">
        <v>171</v>
      </c>
      <c r="D60">
        <v>12</v>
      </c>
      <c r="E60" t="s">
        <v>1029</v>
      </c>
      <c r="F60" t="s">
        <v>50</v>
      </c>
      <c r="G60" t="s">
        <v>28</v>
      </c>
      <c r="H60" t="b">
        <v>0</v>
      </c>
      <c r="J60">
        <v>22</v>
      </c>
      <c r="K60">
        <v>23</v>
      </c>
      <c r="L60">
        <v>10</v>
      </c>
      <c r="N60" t="b">
        <v>1</v>
      </c>
      <c r="O60" t="b">
        <v>1</v>
      </c>
      <c r="P60">
        <v>2.2000000000000002</v>
      </c>
      <c r="Q60">
        <v>4.38</v>
      </c>
      <c r="R60">
        <v>330</v>
      </c>
      <c r="T60" s="10">
        <v>1015</v>
      </c>
      <c r="U60" s="10">
        <v>1031</v>
      </c>
      <c r="Y60" s="11">
        <v>77</v>
      </c>
      <c r="Z60" s="12" t="s">
        <v>1112</v>
      </c>
      <c r="AA60" s="13">
        <v>41828</v>
      </c>
      <c r="AB60" s="14">
        <v>0.68762731481481476</v>
      </c>
      <c r="AC60" s="15">
        <v>41828.687627314815</v>
      </c>
      <c r="AD60" s="11">
        <v>31.183800000000002</v>
      </c>
      <c r="AE60" s="11">
        <v>-120.92407</v>
      </c>
      <c r="AF60" s="11">
        <v>2</v>
      </c>
      <c r="AG60" s="11">
        <v>9</v>
      </c>
      <c r="AH60" s="11">
        <v>1</v>
      </c>
      <c r="AI60" s="11">
        <v>18.708999633789062</v>
      </c>
      <c r="AJ60" s="11">
        <v>33.451000213623047</v>
      </c>
      <c r="AK60" s="11">
        <v>23.912714958190918</v>
      </c>
      <c r="AL60" s="11">
        <v>5.4499998092651367</v>
      </c>
      <c r="AM60" s="11">
        <v>0.31999999284744263</v>
      </c>
      <c r="AN60" s="11">
        <v>2.6800000667572021</v>
      </c>
      <c r="AO60" s="11">
        <v>0</v>
      </c>
      <c r="AP60" s="11">
        <v>7.0000000298023224E-2</v>
      </c>
      <c r="AQ60" s="11">
        <v>0.1080000028014183</v>
      </c>
      <c r="AR60" s="11">
        <v>1.9999999552965164E-2</v>
      </c>
    </row>
    <row r="61" spans="1:44" x14ac:dyDescent="0.2">
      <c r="A61" t="s">
        <v>1113</v>
      </c>
      <c r="B61">
        <v>201407</v>
      </c>
      <c r="C61">
        <v>171</v>
      </c>
      <c r="D61">
        <v>12</v>
      </c>
      <c r="E61" t="s">
        <v>1029</v>
      </c>
      <c r="F61" t="s">
        <v>50</v>
      </c>
      <c r="G61" t="s">
        <v>28</v>
      </c>
      <c r="H61" t="b">
        <v>0</v>
      </c>
      <c r="J61">
        <v>14</v>
      </c>
      <c r="K61">
        <v>14</v>
      </c>
      <c r="L61">
        <v>86</v>
      </c>
      <c r="N61" t="b">
        <v>1</v>
      </c>
      <c r="O61" t="b">
        <v>1</v>
      </c>
      <c r="P61">
        <v>1.04</v>
      </c>
      <c r="Q61">
        <v>3.1949999999999998</v>
      </c>
      <c r="R61">
        <v>330</v>
      </c>
      <c r="T61" s="10">
        <v>1015</v>
      </c>
      <c r="U61" s="10">
        <v>1025</v>
      </c>
      <c r="Y61" s="11">
        <v>78</v>
      </c>
      <c r="Z61" s="12" t="s">
        <v>1113</v>
      </c>
      <c r="AA61" s="13">
        <v>41828</v>
      </c>
      <c r="AB61" s="14">
        <v>0.68762731481481476</v>
      </c>
      <c r="AC61" s="15">
        <v>41828.687627314815</v>
      </c>
      <c r="AD61" s="11">
        <v>31.183800000000002</v>
      </c>
      <c r="AE61" s="11">
        <v>-120.92407</v>
      </c>
      <c r="AF61" s="11">
        <v>1</v>
      </c>
      <c r="AG61" s="11">
        <v>86</v>
      </c>
      <c r="AH61" s="11">
        <v>0</v>
      </c>
      <c r="AI61" s="11">
        <v>13.881999969482422</v>
      </c>
      <c r="AJ61" s="11">
        <v>33.334701538085938</v>
      </c>
      <c r="AK61" s="11">
        <v>24.930490493774414</v>
      </c>
      <c r="AL61" s="11">
        <v>5.6760001182556152</v>
      </c>
      <c r="AM61" s="11">
        <v>0.43999999761581421</v>
      </c>
      <c r="AN61" s="11">
        <v>3.0999999046325684</v>
      </c>
      <c r="AO61" s="11">
        <v>0.89999997615814209</v>
      </c>
      <c r="AP61" s="11">
        <v>9.0000003576278687E-2</v>
      </c>
      <c r="AQ61" s="11">
        <v>0.3619999885559082</v>
      </c>
      <c r="AR61" s="11">
        <v>0.24199999868869781</v>
      </c>
    </row>
    <row r="62" spans="1:44" x14ac:dyDescent="0.2">
      <c r="A62" t="s">
        <v>1114</v>
      </c>
      <c r="B62">
        <v>201407</v>
      </c>
      <c r="C62">
        <v>171</v>
      </c>
      <c r="D62">
        <v>12</v>
      </c>
      <c r="E62" t="s">
        <v>1029</v>
      </c>
      <c r="F62" t="s">
        <v>50</v>
      </c>
      <c r="G62" t="s">
        <v>28</v>
      </c>
      <c r="H62" t="b">
        <v>0</v>
      </c>
      <c r="J62">
        <v>8</v>
      </c>
      <c r="K62">
        <v>8</v>
      </c>
      <c r="L62">
        <v>170</v>
      </c>
      <c r="N62" t="b">
        <v>0</v>
      </c>
      <c r="O62" t="b">
        <v>1</v>
      </c>
      <c r="Q62">
        <v>0.59</v>
      </c>
      <c r="S62" t="s">
        <v>1110</v>
      </c>
      <c r="T62" s="10">
        <v>1045</v>
      </c>
      <c r="U62" s="10">
        <v>1115</v>
      </c>
      <c r="Y62" s="11">
        <v>79</v>
      </c>
      <c r="Z62" s="12" t="s">
        <v>1114</v>
      </c>
      <c r="AA62" s="13">
        <v>41828</v>
      </c>
      <c r="AB62" s="14">
        <v>0.68762731481481476</v>
      </c>
      <c r="AC62" s="15">
        <v>41828.687627314815</v>
      </c>
      <c r="AD62" s="11">
        <v>31.183800000000002</v>
      </c>
      <c r="AE62" s="11">
        <v>-120.92407</v>
      </c>
      <c r="AF62" s="11">
        <v>1</v>
      </c>
      <c r="AG62" s="11">
        <v>170</v>
      </c>
      <c r="AH62" s="11">
        <v>0</v>
      </c>
      <c r="AI62" s="11">
        <v>9.7480001449584961</v>
      </c>
      <c r="AJ62" s="11">
        <v>33.689899444580078</v>
      </c>
      <c r="AK62" s="11">
        <v>25.977870941162109</v>
      </c>
      <c r="AL62" s="11">
        <v>3.4890000820159912</v>
      </c>
      <c r="AM62" s="11">
        <v>1.6699999570846558</v>
      </c>
      <c r="AN62" s="11">
        <v>21.370000839233398</v>
      </c>
      <c r="AO62" s="11">
        <v>21.100000381469727</v>
      </c>
      <c r="AP62" s="11">
        <v>5.000000074505806E-2</v>
      </c>
      <c r="AQ62" s="11">
        <v>7.0000002160668373E-3</v>
      </c>
      <c r="AR62" s="11">
        <v>2.8999999165534973E-2</v>
      </c>
    </row>
    <row r="63" spans="1:44" x14ac:dyDescent="0.2">
      <c r="A63" t="s">
        <v>1115</v>
      </c>
      <c r="B63">
        <v>201407</v>
      </c>
      <c r="C63">
        <v>171</v>
      </c>
      <c r="D63">
        <v>12</v>
      </c>
      <c r="E63" t="s">
        <v>1029</v>
      </c>
      <c r="F63" t="s">
        <v>50</v>
      </c>
      <c r="G63" t="s">
        <v>28</v>
      </c>
      <c r="H63" t="b">
        <v>0</v>
      </c>
      <c r="J63">
        <v>1</v>
      </c>
      <c r="K63">
        <v>1</v>
      </c>
      <c r="L63">
        <v>515</v>
      </c>
      <c r="N63" t="b">
        <v>0</v>
      </c>
      <c r="O63" t="b">
        <v>1</v>
      </c>
      <c r="Q63">
        <v>0.62</v>
      </c>
      <c r="S63" t="s">
        <v>1110</v>
      </c>
      <c r="T63" s="10">
        <v>1045</v>
      </c>
      <c r="U63" s="10">
        <v>1115</v>
      </c>
      <c r="Y63" s="11">
        <v>80</v>
      </c>
      <c r="Z63" s="12" t="s">
        <v>1115</v>
      </c>
      <c r="AA63" s="13">
        <v>41828</v>
      </c>
      <c r="AB63" s="14">
        <v>0.68762731481481476</v>
      </c>
      <c r="AC63" s="15">
        <v>41828.687627314815</v>
      </c>
      <c r="AD63" s="11">
        <v>31.183800000000002</v>
      </c>
      <c r="AE63" s="11">
        <v>-120.92407</v>
      </c>
      <c r="AF63" s="11">
        <v>1</v>
      </c>
      <c r="AG63" s="11">
        <v>513</v>
      </c>
      <c r="AH63" s="11">
        <v>2</v>
      </c>
      <c r="AI63" s="11">
        <v>5.554999828338623</v>
      </c>
      <c r="AJ63" s="11">
        <v>34.196800231933594</v>
      </c>
      <c r="AK63" s="11">
        <v>26.983570098876953</v>
      </c>
      <c r="AL63" s="11">
        <v>0.47699999809265137</v>
      </c>
      <c r="AM63" s="11">
        <v>3.119999885559082</v>
      </c>
      <c r="AN63" s="11">
        <v>81.349998474121094</v>
      </c>
      <c r="AO63" s="11">
        <v>40.5</v>
      </c>
      <c r="AP63" s="11">
        <v>1.9999999552965164E-2</v>
      </c>
      <c r="AQ63" s="36"/>
      <c r="AR63" s="36"/>
    </row>
    <row r="64" spans="1:44" x14ac:dyDescent="0.2">
      <c r="A64" t="s">
        <v>1116</v>
      </c>
      <c r="B64">
        <v>201407</v>
      </c>
      <c r="C64">
        <v>237</v>
      </c>
      <c r="D64">
        <v>16</v>
      </c>
      <c r="E64" t="s">
        <v>1029</v>
      </c>
      <c r="F64" t="s">
        <v>91</v>
      </c>
      <c r="G64" t="s">
        <v>28</v>
      </c>
      <c r="H64" t="b">
        <v>0</v>
      </c>
      <c r="J64">
        <v>22</v>
      </c>
      <c r="K64">
        <v>21</v>
      </c>
      <c r="L64">
        <v>10</v>
      </c>
      <c r="N64" t="b">
        <v>1</v>
      </c>
      <c r="O64" t="b">
        <v>1</v>
      </c>
      <c r="P64">
        <v>2.2000000000000002</v>
      </c>
      <c r="Q64">
        <v>6.3879999999999999</v>
      </c>
      <c r="R64">
        <v>330</v>
      </c>
      <c r="T64" s="10">
        <v>1054</v>
      </c>
      <c r="U64" s="10">
        <v>1117</v>
      </c>
      <c r="Y64" s="11">
        <v>81</v>
      </c>
      <c r="Z64" s="12" t="s">
        <v>1116</v>
      </c>
      <c r="AA64" s="13">
        <v>41829</v>
      </c>
      <c r="AB64" s="14">
        <v>0.71765046296296298</v>
      </c>
      <c r="AC64" s="15">
        <v>41829.717650462961</v>
      </c>
      <c r="AD64" s="11">
        <v>29.847470000000001</v>
      </c>
      <c r="AE64" s="11">
        <v>-123.59062</v>
      </c>
      <c r="AF64" s="11">
        <v>2</v>
      </c>
      <c r="AG64" s="11">
        <v>9</v>
      </c>
      <c r="AH64" s="11">
        <v>1</v>
      </c>
      <c r="AI64" s="11">
        <v>19.979999542236328</v>
      </c>
      <c r="AJ64" s="11">
        <v>33.694000244140625</v>
      </c>
      <c r="AK64" s="11">
        <v>23.773210525512695</v>
      </c>
      <c r="AL64" s="11">
        <v>5.3159999847412109</v>
      </c>
      <c r="AM64" s="11">
        <v>0.25999999046325684</v>
      </c>
      <c r="AN64" s="11">
        <v>2.4300000667572021</v>
      </c>
      <c r="AO64" s="11">
        <v>0</v>
      </c>
      <c r="AP64" s="11">
        <v>2.9999999329447746E-2</v>
      </c>
      <c r="AQ64" s="11">
        <v>7.0000000298023224E-2</v>
      </c>
      <c r="AR64" s="11">
        <v>1.0999999940395355E-2</v>
      </c>
    </row>
    <row r="65" spans="1:44" x14ac:dyDescent="0.2">
      <c r="A65" t="s">
        <v>1117</v>
      </c>
      <c r="B65">
        <v>201407</v>
      </c>
      <c r="C65">
        <v>237</v>
      </c>
      <c r="D65">
        <v>16</v>
      </c>
      <c r="E65" t="s">
        <v>1029</v>
      </c>
      <c r="F65" t="s">
        <v>91</v>
      </c>
      <c r="G65" t="s">
        <v>28</v>
      </c>
      <c r="H65" t="b">
        <v>0</v>
      </c>
      <c r="J65">
        <v>12</v>
      </c>
      <c r="K65">
        <v>11</v>
      </c>
      <c r="L65">
        <v>114</v>
      </c>
      <c r="N65" t="b">
        <v>1</v>
      </c>
      <c r="O65" t="b">
        <v>1</v>
      </c>
      <c r="P65">
        <v>2.2000000000000002</v>
      </c>
      <c r="Q65">
        <v>6.25</v>
      </c>
      <c r="R65">
        <v>330</v>
      </c>
      <c r="T65" s="10">
        <v>1054</v>
      </c>
      <c r="U65" s="10">
        <v>1117</v>
      </c>
      <c r="Y65" s="11">
        <v>82</v>
      </c>
      <c r="Z65" s="12" t="s">
        <v>1117</v>
      </c>
      <c r="AA65" s="13">
        <v>41829</v>
      </c>
      <c r="AB65" s="14">
        <v>0.71765046296296298</v>
      </c>
      <c r="AC65" s="15">
        <v>41829.717650462961</v>
      </c>
      <c r="AD65" s="11">
        <v>29.847470000000001</v>
      </c>
      <c r="AE65" s="11">
        <v>-123.59062</v>
      </c>
      <c r="AF65" s="11">
        <v>2</v>
      </c>
      <c r="AG65" s="11">
        <v>113</v>
      </c>
      <c r="AH65" s="11">
        <v>1</v>
      </c>
      <c r="AI65" s="11">
        <v>13.925500392913818</v>
      </c>
      <c r="AJ65" s="11">
        <v>33.382051467895508</v>
      </c>
      <c r="AK65" s="11">
        <v>24.959734916687012</v>
      </c>
      <c r="AL65" s="11">
        <v>5.6490001678466797</v>
      </c>
      <c r="AM65" s="11">
        <v>0.40999999642372131</v>
      </c>
      <c r="AN65" s="11">
        <v>3.4000000953674316</v>
      </c>
      <c r="AO65" s="11">
        <v>0.60000002384185791</v>
      </c>
      <c r="AP65" s="11">
        <v>9.0000003576278687E-2</v>
      </c>
      <c r="AQ65" s="11">
        <v>0.20600000023841858</v>
      </c>
      <c r="AR65" s="11">
        <v>0.14599999785423279</v>
      </c>
    </row>
    <row r="66" spans="1:44" x14ac:dyDescent="0.2">
      <c r="A66" t="s">
        <v>1118</v>
      </c>
      <c r="B66">
        <v>201407</v>
      </c>
      <c r="C66">
        <v>237</v>
      </c>
      <c r="D66">
        <v>16</v>
      </c>
      <c r="E66" t="s">
        <v>1029</v>
      </c>
      <c r="F66" t="s">
        <v>91</v>
      </c>
      <c r="G66" t="s">
        <v>28</v>
      </c>
      <c r="H66" t="b">
        <v>0</v>
      </c>
      <c r="J66">
        <v>8</v>
      </c>
      <c r="K66">
        <v>8</v>
      </c>
      <c r="L66">
        <v>170</v>
      </c>
      <c r="N66" t="b">
        <v>0</v>
      </c>
      <c r="O66" t="b">
        <v>1</v>
      </c>
      <c r="Q66">
        <v>6.34</v>
      </c>
      <c r="R66">
        <v>330</v>
      </c>
      <c r="T66" s="10">
        <v>1128</v>
      </c>
      <c r="U66" s="10">
        <v>1151</v>
      </c>
      <c r="Y66" s="11">
        <v>83</v>
      </c>
      <c r="Z66" s="12" t="s">
        <v>1118</v>
      </c>
      <c r="AA66" s="13">
        <v>41829</v>
      </c>
      <c r="AB66" s="14">
        <v>0.71765046296296298</v>
      </c>
      <c r="AC66" s="15">
        <v>41829.717650462961</v>
      </c>
      <c r="AD66" s="11">
        <v>29.847470000000001</v>
      </c>
      <c r="AE66" s="11">
        <v>-123.59062</v>
      </c>
      <c r="AF66" s="11">
        <v>1</v>
      </c>
      <c r="AG66" s="11">
        <v>170</v>
      </c>
      <c r="AH66" s="11">
        <v>0</v>
      </c>
      <c r="AI66" s="11">
        <v>10.78600025177002</v>
      </c>
      <c r="AJ66" s="11">
        <v>33.424400329589844</v>
      </c>
      <c r="AK66" s="11">
        <v>25.594209671020508</v>
      </c>
      <c r="AL66" s="11">
        <v>4.7760000228881836</v>
      </c>
      <c r="AM66" s="11">
        <v>1.0900000333786011</v>
      </c>
      <c r="AN66" s="11">
        <v>10.949999809265137</v>
      </c>
      <c r="AO66" s="11">
        <v>12</v>
      </c>
      <c r="AP66" s="11">
        <v>2.9999999329447746E-2</v>
      </c>
      <c r="AQ66" s="11">
        <v>5.7000000029802322E-2</v>
      </c>
      <c r="AR66" s="11">
        <v>6.8999998271465302E-2</v>
      </c>
    </row>
    <row r="67" spans="1:44" x14ac:dyDescent="0.2">
      <c r="A67" t="s">
        <v>1119</v>
      </c>
      <c r="B67">
        <v>201407</v>
      </c>
      <c r="C67">
        <v>237</v>
      </c>
      <c r="D67">
        <v>16</v>
      </c>
      <c r="E67" t="s">
        <v>1029</v>
      </c>
      <c r="F67" t="s">
        <v>91</v>
      </c>
      <c r="G67" t="s">
        <v>28</v>
      </c>
      <c r="H67" t="b">
        <v>0</v>
      </c>
      <c r="J67">
        <v>1</v>
      </c>
      <c r="K67">
        <v>1</v>
      </c>
      <c r="L67">
        <v>515</v>
      </c>
      <c r="N67" t="b">
        <v>0</v>
      </c>
      <c r="O67" t="b">
        <v>1</v>
      </c>
      <c r="Q67">
        <v>5.1449999999999996</v>
      </c>
      <c r="R67">
        <v>330</v>
      </c>
      <c r="T67" s="10">
        <v>1128</v>
      </c>
      <c r="U67" s="10">
        <v>1151</v>
      </c>
      <c r="Y67" s="11">
        <v>84</v>
      </c>
      <c r="Z67" s="12" t="s">
        <v>1119</v>
      </c>
      <c r="AA67" s="13">
        <v>41829</v>
      </c>
      <c r="AB67" s="14">
        <v>0.71765046296296298</v>
      </c>
      <c r="AC67" s="15">
        <v>41829.717650462961</v>
      </c>
      <c r="AD67" s="11">
        <v>29.847470000000001</v>
      </c>
      <c r="AE67" s="11">
        <v>-123.59062</v>
      </c>
      <c r="AF67" s="11">
        <v>1</v>
      </c>
      <c r="AG67" s="11">
        <v>516</v>
      </c>
      <c r="AH67" s="11">
        <v>-1</v>
      </c>
      <c r="AI67" s="11">
        <v>6.4200000762939453</v>
      </c>
      <c r="AJ67" s="11">
        <v>34.266799926757812</v>
      </c>
      <c r="AK67" s="11">
        <v>26.931619644165039</v>
      </c>
      <c r="AL67" s="11">
        <v>0.37700000405311584</v>
      </c>
      <c r="AM67" s="11">
        <v>3.0799999237060547</v>
      </c>
      <c r="AN67" s="11">
        <v>72.019996643066406</v>
      </c>
      <c r="AO67" s="11">
        <v>38.400001525878906</v>
      </c>
      <c r="AP67" s="11">
        <v>2.9999999329447746E-2</v>
      </c>
      <c r="AQ67" s="36"/>
      <c r="AR67" s="36"/>
    </row>
    <row r="68" spans="1:44" x14ac:dyDescent="0.2">
      <c r="A68" t="s">
        <v>92</v>
      </c>
      <c r="B68">
        <v>201407</v>
      </c>
      <c r="C68">
        <v>247</v>
      </c>
      <c r="D68">
        <v>17</v>
      </c>
      <c r="E68" t="s">
        <v>1030</v>
      </c>
      <c r="F68" t="s">
        <v>32</v>
      </c>
      <c r="G68" t="s">
        <v>33</v>
      </c>
      <c r="H68" t="b">
        <v>1</v>
      </c>
      <c r="J68">
        <v>21</v>
      </c>
      <c r="K68">
        <v>20</v>
      </c>
      <c r="L68">
        <v>10</v>
      </c>
      <c r="N68" t="b">
        <v>1</v>
      </c>
      <c r="O68" t="b">
        <v>1</v>
      </c>
      <c r="P68">
        <v>1.04</v>
      </c>
      <c r="Q68">
        <v>6.0049999999999999</v>
      </c>
      <c r="R68">
        <v>330</v>
      </c>
      <c r="T68" s="10">
        <v>1702</v>
      </c>
      <c r="U68" s="10">
        <v>1724</v>
      </c>
      <c r="Y68" s="11">
        <v>85</v>
      </c>
      <c r="Z68" s="12" t="s">
        <v>92</v>
      </c>
      <c r="AA68" s="13">
        <v>41829</v>
      </c>
      <c r="AB68" s="14">
        <v>0.93868055555555552</v>
      </c>
      <c r="AC68" s="15">
        <v>41829.938680555555</v>
      </c>
      <c r="AD68" s="11">
        <v>30.418669999999999</v>
      </c>
      <c r="AE68" s="11">
        <v>-123.99858</v>
      </c>
      <c r="AF68" s="11">
        <v>2</v>
      </c>
      <c r="AG68" s="11">
        <v>9.5</v>
      </c>
      <c r="AH68" s="11">
        <v>0.5</v>
      </c>
      <c r="AI68" s="11">
        <v>19.368999481201172</v>
      </c>
      <c r="AJ68" s="11">
        <v>33.550149917602539</v>
      </c>
      <c r="AK68" s="11">
        <v>23.821589469909668</v>
      </c>
      <c r="AL68" s="11">
        <v>5.3819999694824219</v>
      </c>
      <c r="AM68" s="11">
        <v>0.28999999165534973</v>
      </c>
      <c r="AN68" s="11">
        <v>2.4100000858306885</v>
      </c>
      <c r="AO68" s="11">
        <v>0</v>
      </c>
      <c r="AP68" s="11">
        <v>3.9999999105930328E-2</v>
      </c>
      <c r="AQ68" s="11">
        <v>7.2999998927116394E-2</v>
      </c>
      <c r="AR68" s="11">
        <v>8.999999612569809E-3</v>
      </c>
    </row>
    <row r="69" spans="1:44" x14ac:dyDescent="0.2">
      <c r="A69" t="s">
        <v>93</v>
      </c>
      <c r="B69">
        <v>201407</v>
      </c>
      <c r="C69">
        <v>247</v>
      </c>
      <c r="D69">
        <v>17</v>
      </c>
      <c r="E69" t="s">
        <v>1030</v>
      </c>
      <c r="F69" t="s">
        <v>32</v>
      </c>
      <c r="G69" t="s">
        <v>33</v>
      </c>
      <c r="H69" t="b">
        <v>1</v>
      </c>
      <c r="J69">
        <v>13</v>
      </c>
      <c r="K69">
        <v>12</v>
      </c>
      <c r="L69">
        <v>100</v>
      </c>
      <c r="N69" t="b">
        <v>1</v>
      </c>
      <c r="O69" t="b">
        <v>1</v>
      </c>
      <c r="P69">
        <v>1.04</v>
      </c>
      <c r="Q69">
        <v>6.41</v>
      </c>
      <c r="R69">
        <v>330</v>
      </c>
      <c r="T69" s="10">
        <v>1702</v>
      </c>
      <c r="U69" s="10">
        <v>1724</v>
      </c>
      <c r="Y69" s="11">
        <v>86</v>
      </c>
      <c r="Z69" s="12" t="s">
        <v>93</v>
      </c>
      <c r="AA69" s="13">
        <v>41829</v>
      </c>
      <c r="AB69" s="14">
        <v>0.93868055555555552</v>
      </c>
      <c r="AC69" s="15">
        <v>41829.938680555555</v>
      </c>
      <c r="AD69" s="11">
        <v>30.418669999999999</v>
      </c>
      <c r="AE69" s="11">
        <v>-123.99858</v>
      </c>
      <c r="AF69" s="11">
        <v>2</v>
      </c>
      <c r="AG69" s="11">
        <v>99.5</v>
      </c>
      <c r="AH69" s="11">
        <v>0.5</v>
      </c>
      <c r="AI69" s="11">
        <v>15.364500045776367</v>
      </c>
      <c r="AJ69" s="11">
        <v>33.644149780273438</v>
      </c>
      <c r="AK69" s="11">
        <v>24.854334831237793</v>
      </c>
      <c r="AL69" s="11">
        <v>5.6149997711181641</v>
      </c>
      <c r="AM69" s="11">
        <v>0.30000001192092896</v>
      </c>
      <c r="AN69" s="11">
        <v>2.9300000667572021</v>
      </c>
      <c r="AO69" s="11">
        <v>0.10000000149011612</v>
      </c>
      <c r="AP69" s="11">
        <v>5.9999998658895493E-2</v>
      </c>
      <c r="AQ69" s="11">
        <v>0.23899999260902405</v>
      </c>
      <c r="AR69" s="11">
        <v>0.15099999308586121</v>
      </c>
    </row>
    <row r="70" spans="1:44" x14ac:dyDescent="0.2">
      <c r="A70" t="s">
        <v>94</v>
      </c>
      <c r="B70">
        <v>201407</v>
      </c>
      <c r="C70">
        <v>247</v>
      </c>
      <c r="D70">
        <v>17</v>
      </c>
      <c r="E70" t="s">
        <v>1030</v>
      </c>
      <c r="F70" t="s">
        <v>32</v>
      </c>
      <c r="G70" t="s">
        <v>33</v>
      </c>
      <c r="H70" t="b">
        <v>1</v>
      </c>
      <c r="J70">
        <v>8</v>
      </c>
      <c r="K70">
        <v>8</v>
      </c>
      <c r="L70">
        <v>170</v>
      </c>
      <c r="N70" t="b">
        <v>0</v>
      </c>
      <c r="O70" t="b">
        <v>1</v>
      </c>
      <c r="Q70">
        <v>2.56</v>
      </c>
      <c r="R70">
        <v>330</v>
      </c>
      <c r="T70" s="10">
        <v>1728</v>
      </c>
      <c r="U70" s="10">
        <v>1749</v>
      </c>
      <c r="Y70" s="11">
        <v>87</v>
      </c>
      <c r="Z70" s="12" t="s">
        <v>94</v>
      </c>
      <c r="AA70" s="13">
        <v>41829</v>
      </c>
      <c r="AB70" s="14">
        <v>0.93868055555555552</v>
      </c>
      <c r="AC70" s="15">
        <v>41829.938680555555</v>
      </c>
      <c r="AD70" s="11">
        <v>30.418669999999999</v>
      </c>
      <c r="AE70" s="11">
        <v>-123.99858</v>
      </c>
      <c r="AF70" s="11">
        <v>1</v>
      </c>
      <c r="AG70" s="11">
        <v>170</v>
      </c>
      <c r="AH70" s="11">
        <v>0</v>
      </c>
      <c r="AI70" s="11">
        <v>10.541000366210938</v>
      </c>
      <c r="AJ70" s="11">
        <v>33.455600738525391</v>
      </c>
      <c r="AK70" s="11">
        <v>25.66111946105957</v>
      </c>
      <c r="AL70" s="11">
        <v>4.6909999847412109</v>
      </c>
      <c r="AM70" s="11">
        <v>1.1399999856948853</v>
      </c>
      <c r="AN70" s="11">
        <v>12.010000228881836</v>
      </c>
      <c r="AO70" s="11">
        <v>13.199999809265137</v>
      </c>
      <c r="AP70" s="11">
        <v>0.10999999940395355</v>
      </c>
      <c r="AQ70" s="11">
        <v>4.6999998390674591E-2</v>
      </c>
      <c r="AR70" s="11">
        <v>5.4999999701976776E-2</v>
      </c>
    </row>
    <row r="71" spans="1:44" x14ac:dyDescent="0.2">
      <c r="A71" t="s">
        <v>95</v>
      </c>
      <c r="B71">
        <v>201407</v>
      </c>
      <c r="C71">
        <v>247</v>
      </c>
      <c r="D71">
        <v>17</v>
      </c>
      <c r="E71" t="s">
        <v>1030</v>
      </c>
      <c r="F71" t="s">
        <v>32</v>
      </c>
      <c r="G71" t="s">
        <v>33</v>
      </c>
      <c r="H71" t="b">
        <v>1</v>
      </c>
      <c r="J71">
        <v>1</v>
      </c>
      <c r="K71">
        <v>1</v>
      </c>
      <c r="L71">
        <v>515</v>
      </c>
      <c r="N71" t="b">
        <v>0</v>
      </c>
      <c r="O71" t="b">
        <v>1</v>
      </c>
      <c r="Q71">
        <v>6.31</v>
      </c>
      <c r="R71">
        <v>330</v>
      </c>
      <c r="T71" s="10">
        <v>1728</v>
      </c>
      <c r="U71" s="10">
        <v>1749</v>
      </c>
      <c r="Y71" s="11">
        <v>88</v>
      </c>
      <c r="Z71" s="12" t="s">
        <v>95</v>
      </c>
      <c r="AA71" s="13">
        <v>41829</v>
      </c>
      <c r="AB71" s="14">
        <v>0.93868055555555552</v>
      </c>
      <c r="AC71" s="15">
        <v>41829.938680555555</v>
      </c>
      <c r="AD71" s="11">
        <v>30.418669999999999</v>
      </c>
      <c r="AE71" s="11">
        <v>-123.99858</v>
      </c>
      <c r="AF71" s="11">
        <v>1</v>
      </c>
      <c r="AG71" s="11">
        <v>514</v>
      </c>
      <c r="AH71" s="11">
        <v>1</v>
      </c>
      <c r="AI71" s="11">
        <v>5.9530000686645508</v>
      </c>
      <c r="AJ71" s="11">
        <v>34.229999542236328</v>
      </c>
      <c r="AK71" s="11">
        <v>26.961530685424805</v>
      </c>
      <c r="AL71" s="11">
        <v>0.48199999332427979</v>
      </c>
      <c r="AM71" s="11">
        <v>3.130000114440918</v>
      </c>
      <c r="AN71" s="11">
        <v>76.529998779296875</v>
      </c>
      <c r="AO71" s="11">
        <v>39.799999237060547</v>
      </c>
      <c r="AP71" s="11">
        <v>5.9999998658895493E-2</v>
      </c>
      <c r="AQ71" s="36"/>
      <c r="AR71" s="36"/>
    </row>
    <row r="72" spans="1:44" x14ac:dyDescent="0.2">
      <c r="A72" t="s">
        <v>96</v>
      </c>
      <c r="B72">
        <v>201407</v>
      </c>
      <c r="C72">
        <v>325</v>
      </c>
      <c r="D72">
        <v>23</v>
      </c>
      <c r="E72" t="s">
        <v>1030</v>
      </c>
      <c r="F72" t="s">
        <v>41</v>
      </c>
      <c r="G72" t="s">
        <v>33</v>
      </c>
      <c r="H72" t="b">
        <v>1</v>
      </c>
      <c r="J72">
        <v>23</v>
      </c>
      <c r="K72">
        <v>21</v>
      </c>
      <c r="L72">
        <v>10</v>
      </c>
      <c r="N72" t="b">
        <v>1</v>
      </c>
      <c r="O72" t="b">
        <v>1</v>
      </c>
      <c r="P72">
        <v>2.2000000000000002</v>
      </c>
      <c r="Q72">
        <v>6.0220000000000002</v>
      </c>
      <c r="R72">
        <v>330</v>
      </c>
      <c r="T72" s="10">
        <v>328</v>
      </c>
      <c r="U72" s="10">
        <v>349</v>
      </c>
      <c r="Y72" s="11">
        <v>97</v>
      </c>
      <c r="Z72" s="12" t="s">
        <v>96</v>
      </c>
      <c r="AA72" s="13">
        <v>41831</v>
      </c>
      <c r="AB72" s="14">
        <v>0.37512731481481482</v>
      </c>
      <c r="AC72" s="15">
        <v>41831.375127314815</v>
      </c>
      <c r="AD72" s="11">
        <v>32.08502</v>
      </c>
      <c r="AE72" s="11">
        <v>-120.63789</v>
      </c>
      <c r="AF72" s="11">
        <v>2</v>
      </c>
      <c r="AG72" s="11">
        <v>9.5</v>
      </c>
      <c r="AH72" s="11">
        <v>0.5</v>
      </c>
      <c r="AI72" s="11">
        <v>18.170000076293945</v>
      </c>
      <c r="AJ72" s="11">
        <v>33.438999176025391</v>
      </c>
      <c r="AK72" s="11">
        <v>24.037125587463379</v>
      </c>
      <c r="AL72" s="11">
        <v>5.5130000114440918</v>
      </c>
      <c r="AM72" s="11">
        <v>0.33000001311302185</v>
      </c>
      <c r="AN72" s="11">
        <v>2.7300000190734863</v>
      </c>
      <c r="AO72" s="11">
        <v>0</v>
      </c>
      <c r="AP72" s="11">
        <v>2.9999999329447746E-2</v>
      </c>
      <c r="AQ72" s="11">
        <v>8.3999998867511749E-2</v>
      </c>
      <c r="AR72" s="11">
        <v>1.4999999664723873E-2</v>
      </c>
    </row>
    <row r="73" spans="1:44" x14ac:dyDescent="0.2">
      <c r="A73" t="s">
        <v>97</v>
      </c>
      <c r="B73">
        <v>201407</v>
      </c>
      <c r="C73">
        <v>325</v>
      </c>
      <c r="D73">
        <v>23</v>
      </c>
      <c r="E73" t="s">
        <v>1030</v>
      </c>
      <c r="F73" t="s">
        <v>41</v>
      </c>
      <c r="G73" t="s">
        <v>33</v>
      </c>
      <c r="H73" t="b">
        <v>1</v>
      </c>
      <c r="J73">
        <v>15</v>
      </c>
      <c r="K73">
        <v>14</v>
      </c>
      <c r="L73">
        <v>75</v>
      </c>
      <c r="N73" t="b">
        <v>1</v>
      </c>
      <c r="O73" t="b">
        <v>1</v>
      </c>
      <c r="P73">
        <v>1.04</v>
      </c>
      <c r="Q73">
        <v>6.54</v>
      </c>
      <c r="R73">
        <v>330</v>
      </c>
      <c r="T73" s="10">
        <v>328</v>
      </c>
      <c r="U73" s="10">
        <v>350</v>
      </c>
      <c r="Y73" s="11">
        <v>98</v>
      </c>
      <c r="Z73" s="12" t="s">
        <v>97</v>
      </c>
      <c r="AA73" s="13">
        <v>41831</v>
      </c>
      <c r="AB73" s="14">
        <v>0.37512731481481482</v>
      </c>
      <c r="AC73" s="15">
        <v>41831.375127314815</v>
      </c>
      <c r="AD73" s="11">
        <v>32.08502</v>
      </c>
      <c r="AE73" s="11">
        <v>-120.63789</v>
      </c>
      <c r="AF73" s="11">
        <v>2</v>
      </c>
      <c r="AG73" s="11">
        <v>74.5</v>
      </c>
      <c r="AH73" s="11">
        <v>0.5</v>
      </c>
      <c r="AI73" s="11">
        <v>14.399499893188477</v>
      </c>
      <c r="AJ73" s="11">
        <v>33.308700561523438</v>
      </c>
      <c r="AK73" s="11">
        <v>24.801955223083496</v>
      </c>
      <c r="AL73" s="11">
        <v>5.8369998931884766</v>
      </c>
      <c r="AM73" s="11">
        <v>0.41999998688697815</v>
      </c>
      <c r="AN73" s="11">
        <v>3.2300000190734863</v>
      </c>
      <c r="AO73" s="11">
        <v>0.40000000596046448</v>
      </c>
      <c r="AP73" s="11">
        <v>3.9999999105930328E-2</v>
      </c>
      <c r="AQ73" s="11">
        <v>0.33199998736381531</v>
      </c>
      <c r="AR73" s="11">
        <v>0.2370000034570694</v>
      </c>
    </row>
    <row r="74" spans="1:44" x14ac:dyDescent="0.2">
      <c r="A74" t="s">
        <v>98</v>
      </c>
      <c r="B74">
        <v>201407</v>
      </c>
      <c r="C74">
        <v>325</v>
      </c>
      <c r="D74">
        <v>23</v>
      </c>
      <c r="E74" t="s">
        <v>1030</v>
      </c>
      <c r="F74" t="s">
        <v>41</v>
      </c>
      <c r="G74" t="s">
        <v>33</v>
      </c>
      <c r="H74" t="b">
        <v>1</v>
      </c>
      <c r="J74">
        <v>8</v>
      </c>
      <c r="K74">
        <v>8</v>
      </c>
      <c r="L74">
        <v>170</v>
      </c>
      <c r="N74" t="b">
        <v>0</v>
      </c>
      <c r="O74" t="b">
        <v>1</v>
      </c>
      <c r="Q74">
        <v>6.39</v>
      </c>
      <c r="R74">
        <v>330</v>
      </c>
      <c r="T74" s="10">
        <v>357</v>
      </c>
      <c r="U74" s="10">
        <v>420</v>
      </c>
      <c r="V74" t="s">
        <v>39</v>
      </c>
      <c r="Y74" s="11">
        <v>99</v>
      </c>
      <c r="Z74" s="12" t="s">
        <v>98</v>
      </c>
      <c r="AA74" s="13">
        <v>41831</v>
      </c>
      <c r="AB74" s="14">
        <v>0.37512731481481482</v>
      </c>
      <c r="AC74" s="15">
        <v>41831.375127314815</v>
      </c>
      <c r="AD74" s="11">
        <v>32.08502</v>
      </c>
      <c r="AE74" s="11">
        <v>-120.63789</v>
      </c>
      <c r="AF74" s="11">
        <v>1</v>
      </c>
      <c r="AG74" s="11">
        <v>170</v>
      </c>
      <c r="AH74" s="11">
        <v>0</v>
      </c>
      <c r="AI74" s="11">
        <v>9.2139997482299805</v>
      </c>
      <c r="AJ74" s="11">
        <v>33.727401733398438</v>
      </c>
      <c r="AK74" s="11">
        <v>26.093849182128906</v>
      </c>
      <c r="AL74" s="11">
        <v>3.6159999370574951</v>
      </c>
      <c r="AM74" s="11">
        <v>1.7100000381469727</v>
      </c>
      <c r="AN74" s="11">
        <v>23.229999542236328</v>
      </c>
      <c r="AO74" s="11">
        <v>21.899999618530273</v>
      </c>
      <c r="AP74" s="11">
        <v>1.9999999552965164E-2</v>
      </c>
      <c r="AQ74" s="11">
        <v>1.0999999940395355E-2</v>
      </c>
      <c r="AR74" s="11">
        <v>2.3000000044703484E-2</v>
      </c>
    </row>
    <row r="75" spans="1:44" x14ac:dyDescent="0.2">
      <c r="A75" t="s">
        <v>99</v>
      </c>
      <c r="B75">
        <v>201407</v>
      </c>
      <c r="C75">
        <v>325</v>
      </c>
      <c r="D75">
        <v>23</v>
      </c>
      <c r="E75" t="s">
        <v>1030</v>
      </c>
      <c r="F75" t="s">
        <v>41</v>
      </c>
      <c r="G75" t="s">
        <v>33</v>
      </c>
      <c r="H75" t="b">
        <v>1</v>
      </c>
      <c r="J75">
        <v>1</v>
      </c>
      <c r="K75">
        <v>1</v>
      </c>
      <c r="L75">
        <v>515</v>
      </c>
      <c r="N75" t="b">
        <v>0</v>
      </c>
      <c r="O75" t="b">
        <v>1</v>
      </c>
      <c r="Q75">
        <v>6.4720000000000004</v>
      </c>
      <c r="R75">
        <v>330</v>
      </c>
      <c r="T75" s="10">
        <v>357</v>
      </c>
      <c r="U75" s="10">
        <v>421</v>
      </c>
      <c r="V75" t="s">
        <v>39</v>
      </c>
      <c r="Y75" s="11">
        <v>100</v>
      </c>
      <c r="Z75" s="12" t="s">
        <v>99</v>
      </c>
      <c r="AA75" s="13">
        <v>41831</v>
      </c>
      <c r="AB75" s="14">
        <v>0.37512731481481482</v>
      </c>
      <c r="AC75" s="15">
        <v>41831.375127314815</v>
      </c>
      <c r="AD75" s="11">
        <v>32.08502</v>
      </c>
      <c r="AE75" s="11">
        <v>-120.63789</v>
      </c>
      <c r="AF75" s="11">
        <v>1</v>
      </c>
      <c r="AG75" s="11">
        <v>515</v>
      </c>
      <c r="AH75" s="11">
        <v>0</v>
      </c>
      <c r="AI75" s="11">
        <v>5.5250000953674316</v>
      </c>
      <c r="AJ75" s="11">
        <v>34.215999603271484</v>
      </c>
      <c r="AK75" s="11">
        <v>27.002389907836914</v>
      </c>
      <c r="AL75" s="11">
        <v>0.41100001335144043</v>
      </c>
      <c r="AM75" s="11">
        <v>3.1600000858306885</v>
      </c>
      <c r="AN75" s="11">
        <v>83.300003051757812</v>
      </c>
      <c r="AO75" s="11">
        <v>40.400001525878906</v>
      </c>
      <c r="AP75" s="11">
        <v>1.9999999552965164E-2</v>
      </c>
      <c r="AQ75" s="36"/>
      <c r="AR75" s="36"/>
    </row>
    <row r="76" spans="1:44" x14ac:dyDescent="0.2">
      <c r="A76" t="s">
        <v>100</v>
      </c>
      <c r="B76">
        <v>201407</v>
      </c>
      <c r="C76">
        <v>366</v>
      </c>
      <c r="D76">
        <v>25</v>
      </c>
      <c r="E76" t="s">
        <v>1030</v>
      </c>
      <c r="F76" t="s">
        <v>44</v>
      </c>
      <c r="G76" t="s">
        <v>33</v>
      </c>
      <c r="H76" t="b">
        <v>1</v>
      </c>
      <c r="J76">
        <v>21</v>
      </c>
      <c r="K76">
        <v>20</v>
      </c>
      <c r="L76">
        <v>10</v>
      </c>
      <c r="N76" t="b">
        <v>1</v>
      </c>
      <c r="O76" t="b">
        <v>1</v>
      </c>
      <c r="P76">
        <v>1.04</v>
      </c>
      <c r="Q76">
        <v>5.4</v>
      </c>
      <c r="R76">
        <v>330</v>
      </c>
      <c r="T76" s="10">
        <v>1503</v>
      </c>
      <c r="U76" s="10">
        <v>1533</v>
      </c>
      <c r="Y76" s="11">
        <v>105</v>
      </c>
      <c r="Z76" s="12" t="s">
        <v>100</v>
      </c>
      <c r="AA76" s="13">
        <v>41831</v>
      </c>
      <c r="AB76" s="14">
        <v>0.86071759259259262</v>
      </c>
      <c r="AC76" s="15">
        <v>41831.860717592594</v>
      </c>
      <c r="AD76" s="11">
        <v>32.6524</v>
      </c>
      <c r="AE76" s="11">
        <v>-119.4811</v>
      </c>
      <c r="AF76" s="11">
        <v>2</v>
      </c>
      <c r="AG76" s="11">
        <v>9.5</v>
      </c>
      <c r="AH76" s="11">
        <v>0.5</v>
      </c>
      <c r="AI76" s="11">
        <v>17.238499641418457</v>
      </c>
      <c r="AJ76" s="11">
        <v>33.598100662231445</v>
      </c>
      <c r="AK76" s="11">
        <v>24.383764266967773</v>
      </c>
      <c r="AL76" s="11">
        <v>5.7820000648498535</v>
      </c>
      <c r="AM76" s="11">
        <v>0.31000000238418579</v>
      </c>
      <c r="AN76" s="11">
        <v>0.60000002384185791</v>
      </c>
      <c r="AO76" s="11">
        <v>0</v>
      </c>
      <c r="AP76" s="11">
        <v>5.9999998658895493E-2</v>
      </c>
      <c r="AQ76" s="11">
        <v>0.60500001907348633</v>
      </c>
      <c r="AR76" s="11">
        <v>0.13300000131130219</v>
      </c>
    </row>
    <row r="77" spans="1:44" x14ac:dyDescent="0.2">
      <c r="A77" t="s">
        <v>101</v>
      </c>
      <c r="B77">
        <v>201407</v>
      </c>
      <c r="C77">
        <v>366</v>
      </c>
      <c r="D77">
        <v>25</v>
      </c>
      <c r="E77" t="s">
        <v>1030</v>
      </c>
      <c r="F77" t="s">
        <v>44</v>
      </c>
      <c r="G77" t="s">
        <v>33</v>
      </c>
      <c r="H77" t="b">
        <v>1</v>
      </c>
      <c r="J77">
        <v>18</v>
      </c>
      <c r="K77">
        <v>17</v>
      </c>
      <c r="L77">
        <v>30</v>
      </c>
      <c r="N77" t="b">
        <v>1</v>
      </c>
      <c r="O77" t="b">
        <v>1</v>
      </c>
      <c r="P77">
        <v>0.5</v>
      </c>
      <c r="Q77">
        <v>6.31</v>
      </c>
      <c r="R77">
        <v>330</v>
      </c>
      <c r="T77" s="10">
        <v>1503</v>
      </c>
      <c r="U77" s="10">
        <v>1526</v>
      </c>
      <c r="Y77" s="11">
        <v>106</v>
      </c>
      <c r="Z77" s="12" t="s">
        <v>101</v>
      </c>
      <c r="AA77" s="13">
        <v>41831</v>
      </c>
      <c r="AB77" s="14">
        <v>0.86071759259259262</v>
      </c>
      <c r="AC77" s="15">
        <v>41831.860717592594</v>
      </c>
      <c r="AD77" s="11">
        <v>32.6524</v>
      </c>
      <c r="AE77" s="11">
        <v>-119.4811</v>
      </c>
      <c r="AF77" s="11">
        <v>2</v>
      </c>
      <c r="AG77" s="11">
        <v>29.5</v>
      </c>
      <c r="AH77" s="11">
        <v>0.5</v>
      </c>
      <c r="AI77" s="11">
        <v>15.416999816894531</v>
      </c>
      <c r="AJ77" s="11">
        <v>33.433349609375</v>
      </c>
      <c r="AK77" s="11">
        <v>24.67588996887207</v>
      </c>
      <c r="AL77" s="11">
        <v>5.7769999504089355</v>
      </c>
      <c r="AM77" s="11">
        <v>0.43000000715255737</v>
      </c>
      <c r="AN77" s="11">
        <v>1.0800000429153442</v>
      </c>
      <c r="AO77" s="11">
        <v>0.40000000596046448</v>
      </c>
      <c r="AP77" s="11">
        <v>0.68000000715255737</v>
      </c>
      <c r="AQ77" s="11">
        <v>0.4779999852180481</v>
      </c>
      <c r="AR77" s="11">
        <v>0.15700000524520874</v>
      </c>
    </row>
    <row r="78" spans="1:44" x14ac:dyDescent="0.2">
      <c r="A78" t="s">
        <v>102</v>
      </c>
      <c r="B78">
        <v>201407</v>
      </c>
      <c r="C78">
        <v>366</v>
      </c>
      <c r="D78">
        <v>25</v>
      </c>
      <c r="E78" t="s">
        <v>1030</v>
      </c>
      <c r="F78" t="s">
        <v>44</v>
      </c>
      <c r="G78" t="s">
        <v>33</v>
      </c>
      <c r="H78" t="b">
        <v>1</v>
      </c>
      <c r="J78">
        <v>8</v>
      </c>
      <c r="K78">
        <v>8</v>
      </c>
      <c r="L78">
        <v>170</v>
      </c>
      <c r="N78" t="b">
        <v>0</v>
      </c>
      <c r="O78" t="b">
        <v>1</v>
      </c>
      <c r="Q78">
        <v>6.04</v>
      </c>
      <c r="R78">
        <v>330</v>
      </c>
      <c r="T78" s="10">
        <v>1538</v>
      </c>
      <c r="U78" s="10">
        <v>1557</v>
      </c>
      <c r="Y78" s="11">
        <v>107</v>
      </c>
      <c r="Z78" s="12" t="s">
        <v>102</v>
      </c>
      <c r="AA78" s="13">
        <v>41831</v>
      </c>
      <c r="AB78" s="14">
        <v>0.86071759259259262</v>
      </c>
      <c r="AC78" s="15">
        <v>41831.860717592594</v>
      </c>
      <c r="AD78" s="11">
        <v>32.6524</v>
      </c>
      <c r="AE78" s="11">
        <v>-119.4811</v>
      </c>
      <c r="AF78" s="11">
        <v>1</v>
      </c>
      <c r="AG78" s="11">
        <v>170</v>
      </c>
      <c r="AH78" s="11">
        <v>0</v>
      </c>
      <c r="AI78" s="11">
        <v>8.6370000839233398</v>
      </c>
      <c r="AJ78" s="11">
        <v>33.924900054931641</v>
      </c>
      <c r="AK78" s="11">
        <v>26.338949203491211</v>
      </c>
      <c r="AL78" s="11">
        <v>2.6159999370574951</v>
      </c>
      <c r="AM78" s="11">
        <v>2.0699999332427979</v>
      </c>
      <c r="AN78" s="11">
        <v>32.049999237060547</v>
      </c>
      <c r="AO78" s="11">
        <v>26.700000762939453</v>
      </c>
      <c r="AP78" s="11">
        <v>5.000000074505806E-2</v>
      </c>
      <c r="AQ78" s="11">
        <v>8.0000003799796104E-3</v>
      </c>
      <c r="AR78" s="11">
        <v>3.7000000476837158E-2</v>
      </c>
    </row>
    <row r="79" spans="1:44" x14ac:dyDescent="0.2">
      <c r="A79" t="s">
        <v>103</v>
      </c>
      <c r="B79">
        <v>201407</v>
      </c>
      <c r="C79">
        <v>366</v>
      </c>
      <c r="D79">
        <v>25</v>
      </c>
      <c r="E79" t="s">
        <v>1030</v>
      </c>
      <c r="F79" t="s">
        <v>44</v>
      </c>
      <c r="G79" t="s">
        <v>33</v>
      </c>
      <c r="H79" t="b">
        <v>1</v>
      </c>
      <c r="J79">
        <v>1</v>
      </c>
      <c r="K79">
        <v>1</v>
      </c>
      <c r="L79">
        <v>515</v>
      </c>
      <c r="N79" t="b">
        <v>0</v>
      </c>
      <c r="O79" t="b">
        <v>1</v>
      </c>
      <c r="Q79">
        <v>5.48</v>
      </c>
      <c r="R79">
        <v>330</v>
      </c>
      <c r="T79" s="10">
        <v>1538</v>
      </c>
      <c r="U79" s="10">
        <v>1557</v>
      </c>
      <c r="Y79" s="11">
        <v>108</v>
      </c>
      <c r="Z79" s="12" t="s">
        <v>103</v>
      </c>
      <c r="AA79" s="13">
        <v>41831</v>
      </c>
      <c r="AB79" s="14">
        <v>0.86071759259259262</v>
      </c>
      <c r="AC79" s="15">
        <v>41831.860717592594</v>
      </c>
      <c r="AD79" s="11">
        <v>32.6524</v>
      </c>
      <c r="AE79" s="11">
        <v>-119.4811</v>
      </c>
      <c r="AF79" s="11">
        <v>1</v>
      </c>
      <c r="AG79" s="11">
        <v>514</v>
      </c>
      <c r="AH79" s="11">
        <v>1</v>
      </c>
      <c r="AI79" s="11">
        <v>6.370999813079834</v>
      </c>
      <c r="AJ79" s="11">
        <v>34.296199798583984</v>
      </c>
      <c r="AK79" s="11">
        <v>26.961099624633789</v>
      </c>
      <c r="AL79" s="11">
        <v>0.33899998664855957</v>
      </c>
      <c r="AM79" s="11">
        <v>3.130000114440918</v>
      </c>
      <c r="AN79" s="11">
        <v>73.599998474121094</v>
      </c>
      <c r="AO79" s="11">
        <v>37.799999237060547</v>
      </c>
      <c r="AP79" s="11">
        <v>9.0000003576278687E-2</v>
      </c>
      <c r="AQ79" s="36"/>
      <c r="AR79" s="36"/>
    </row>
    <row r="80" spans="1:44" x14ac:dyDescent="0.2">
      <c r="A80" t="s">
        <v>104</v>
      </c>
      <c r="B80">
        <v>201407</v>
      </c>
      <c r="C80">
        <v>407</v>
      </c>
      <c r="D80">
        <v>27</v>
      </c>
      <c r="E80" t="s">
        <v>1030</v>
      </c>
      <c r="F80" t="s">
        <v>47</v>
      </c>
      <c r="G80" t="s">
        <v>33</v>
      </c>
      <c r="H80" t="b">
        <v>1</v>
      </c>
      <c r="J80">
        <v>23</v>
      </c>
      <c r="K80">
        <v>21</v>
      </c>
      <c r="L80">
        <v>10</v>
      </c>
      <c r="N80" t="b">
        <v>1</v>
      </c>
      <c r="O80" t="b">
        <v>1</v>
      </c>
      <c r="P80">
        <v>1.04</v>
      </c>
      <c r="Q80">
        <v>4.7699999999999996</v>
      </c>
      <c r="R80">
        <v>330</v>
      </c>
      <c r="T80" s="10">
        <v>423</v>
      </c>
      <c r="U80" s="10">
        <v>441</v>
      </c>
      <c r="Y80" s="11">
        <v>109</v>
      </c>
      <c r="Z80" s="12" t="s">
        <v>104</v>
      </c>
      <c r="AA80" s="13">
        <v>41832</v>
      </c>
      <c r="AB80" s="14">
        <v>0.4223263888888889</v>
      </c>
      <c r="AC80" s="15">
        <v>41832.422326388885</v>
      </c>
      <c r="AD80" s="11">
        <v>33.183280000000003</v>
      </c>
      <c r="AE80" s="11">
        <v>-118.39018</v>
      </c>
      <c r="AF80" s="11">
        <v>2</v>
      </c>
      <c r="AG80" s="11">
        <v>9.5</v>
      </c>
      <c r="AH80" s="11">
        <v>0.5</v>
      </c>
      <c r="AI80" s="11">
        <v>20.76300048828125</v>
      </c>
      <c r="AJ80" s="11">
        <v>33.626501083374023</v>
      </c>
      <c r="AK80" s="11">
        <v>23.501470565795898</v>
      </c>
      <c r="AL80" s="11">
        <v>5.4099998474121094</v>
      </c>
      <c r="AM80" s="11">
        <v>0.2800000011920929</v>
      </c>
      <c r="AN80" s="11">
        <v>1.5900000333786011</v>
      </c>
      <c r="AO80" s="11">
        <v>0</v>
      </c>
      <c r="AP80" s="11">
        <v>3.9999999105930328E-2</v>
      </c>
      <c r="AQ80" s="11">
        <v>0.10599999874830246</v>
      </c>
      <c r="AR80" s="11">
        <v>1.7999999225139618E-2</v>
      </c>
    </row>
    <row r="81" spans="1:44" x14ac:dyDescent="0.2">
      <c r="A81" t="s">
        <v>105</v>
      </c>
      <c r="B81">
        <v>201407</v>
      </c>
      <c r="C81">
        <v>407</v>
      </c>
      <c r="D81">
        <v>27</v>
      </c>
      <c r="E81" t="s">
        <v>1030</v>
      </c>
      <c r="F81" t="s">
        <v>47</v>
      </c>
      <c r="G81" t="s">
        <v>33</v>
      </c>
      <c r="H81" t="b">
        <v>1</v>
      </c>
      <c r="J81">
        <v>16</v>
      </c>
      <c r="K81">
        <v>15</v>
      </c>
      <c r="L81">
        <v>50</v>
      </c>
      <c r="N81" t="b">
        <v>1</v>
      </c>
      <c r="O81" t="b">
        <v>1</v>
      </c>
      <c r="P81">
        <v>1.04</v>
      </c>
      <c r="Q81">
        <v>4.08</v>
      </c>
      <c r="R81">
        <v>330</v>
      </c>
      <c r="T81" s="10">
        <v>423</v>
      </c>
      <c r="U81" s="10">
        <v>436</v>
      </c>
      <c r="Y81" s="11">
        <v>110</v>
      </c>
      <c r="Z81" s="12" t="s">
        <v>105</v>
      </c>
      <c r="AA81" s="13">
        <v>41832</v>
      </c>
      <c r="AB81" s="14">
        <v>0.4223263888888889</v>
      </c>
      <c r="AC81" s="15">
        <v>41832.422326388885</v>
      </c>
      <c r="AD81" s="11">
        <v>33.183280000000003</v>
      </c>
      <c r="AE81" s="11">
        <v>-118.39018</v>
      </c>
      <c r="AF81" s="11">
        <v>2</v>
      </c>
      <c r="AG81" s="11">
        <v>49.5</v>
      </c>
      <c r="AH81" s="11">
        <v>0.5</v>
      </c>
      <c r="AI81" s="11">
        <v>13.734999656677246</v>
      </c>
      <c r="AJ81" s="11">
        <v>33.37030029296875</v>
      </c>
      <c r="AK81" s="11">
        <v>24.986040115356445</v>
      </c>
      <c r="AL81" s="11">
        <v>5.7259998321533203</v>
      </c>
      <c r="AM81" s="11">
        <v>0.60000002384185791</v>
      </c>
      <c r="AN81" s="11">
        <v>3.5699999332427979</v>
      </c>
      <c r="AO81" s="11">
        <v>3</v>
      </c>
      <c r="AP81" s="11">
        <v>5.000000074505806E-2</v>
      </c>
      <c r="AQ81" s="11">
        <v>0.39399999380111694</v>
      </c>
      <c r="AR81" s="11">
        <v>0.27500000596046448</v>
      </c>
    </row>
    <row r="82" spans="1:44" x14ac:dyDescent="0.2">
      <c r="A82" t="s">
        <v>106</v>
      </c>
      <c r="B82">
        <v>201407</v>
      </c>
      <c r="C82">
        <v>407</v>
      </c>
      <c r="D82">
        <v>27</v>
      </c>
      <c r="E82" t="s">
        <v>1030</v>
      </c>
      <c r="F82" t="s">
        <v>47</v>
      </c>
      <c r="G82" t="s">
        <v>33</v>
      </c>
      <c r="H82" t="b">
        <v>1</v>
      </c>
      <c r="J82">
        <v>8</v>
      </c>
      <c r="K82">
        <v>8</v>
      </c>
      <c r="L82">
        <v>170</v>
      </c>
      <c r="N82" t="b">
        <v>0</v>
      </c>
      <c r="O82" t="b">
        <v>1</v>
      </c>
      <c r="Q82">
        <v>6.39</v>
      </c>
      <c r="R82">
        <v>330</v>
      </c>
      <c r="T82" s="10">
        <v>452</v>
      </c>
      <c r="U82" s="10">
        <v>517</v>
      </c>
      <c r="V82" t="s">
        <v>107</v>
      </c>
      <c r="Y82" s="11">
        <v>111</v>
      </c>
      <c r="Z82" s="12" t="s">
        <v>106</v>
      </c>
      <c r="AA82" s="13">
        <v>41832</v>
      </c>
      <c r="AB82" s="14">
        <v>0.4223263888888889</v>
      </c>
      <c r="AC82" s="15">
        <v>41832.422326388885</v>
      </c>
      <c r="AD82" s="11">
        <v>33.183280000000003</v>
      </c>
      <c r="AE82" s="11">
        <v>-118.39018</v>
      </c>
      <c r="AF82" s="11">
        <v>1</v>
      </c>
      <c r="AG82" s="11">
        <v>170</v>
      </c>
      <c r="AH82" s="11">
        <v>0</v>
      </c>
      <c r="AI82" s="11">
        <v>9.7880001068115234</v>
      </c>
      <c r="AJ82" s="11">
        <v>34.001899719238281</v>
      </c>
      <c r="AK82" s="11">
        <v>26.21504020690918</v>
      </c>
      <c r="AL82" s="11">
        <v>2.3299999237060547</v>
      </c>
      <c r="AM82" s="11">
        <v>2.0499999523162842</v>
      </c>
      <c r="AN82" s="11">
        <v>28.770000457763672</v>
      </c>
      <c r="AO82" s="11">
        <v>24.799999237060547</v>
      </c>
      <c r="AP82" s="11">
        <v>9.9999997764825821E-3</v>
      </c>
      <c r="AQ82" s="11">
        <v>3.0000000260770321E-3</v>
      </c>
      <c r="AR82" s="11">
        <v>2.500000037252903E-2</v>
      </c>
    </row>
    <row r="83" spans="1:44" x14ac:dyDescent="0.2">
      <c r="A83" t="s">
        <v>108</v>
      </c>
      <c r="B83">
        <v>201407</v>
      </c>
      <c r="C83">
        <v>407</v>
      </c>
      <c r="D83">
        <v>27</v>
      </c>
      <c r="E83" t="s">
        <v>1030</v>
      </c>
      <c r="F83" t="s">
        <v>47</v>
      </c>
      <c r="G83" t="s">
        <v>33</v>
      </c>
      <c r="H83" t="b">
        <v>1</v>
      </c>
      <c r="J83">
        <v>1</v>
      </c>
      <c r="K83">
        <v>1</v>
      </c>
      <c r="L83">
        <v>515</v>
      </c>
      <c r="N83" t="b">
        <v>0</v>
      </c>
      <c r="O83" t="b">
        <v>1</v>
      </c>
      <c r="Q83">
        <v>6.45</v>
      </c>
      <c r="R83">
        <v>330</v>
      </c>
      <c r="T83" s="10">
        <v>452</v>
      </c>
      <c r="U83" s="10">
        <v>516</v>
      </c>
      <c r="V83" t="s">
        <v>107</v>
      </c>
      <c r="Y83" s="11">
        <v>112</v>
      </c>
      <c r="Z83" s="12" t="s">
        <v>108</v>
      </c>
      <c r="AA83" s="13">
        <v>41832</v>
      </c>
      <c r="AB83" s="14">
        <v>0.4223263888888889</v>
      </c>
      <c r="AC83" s="15">
        <v>41832.422326388885</v>
      </c>
      <c r="AD83" s="11">
        <v>33.183280000000003</v>
      </c>
      <c r="AE83" s="11">
        <v>-118.39018</v>
      </c>
      <c r="AF83" s="11">
        <v>1</v>
      </c>
      <c r="AG83" s="11">
        <v>515</v>
      </c>
      <c r="AH83" s="11">
        <v>0</v>
      </c>
      <c r="AI83" s="11">
        <v>6.7179999351501465</v>
      </c>
      <c r="AJ83" s="11">
        <v>34.307598114013672</v>
      </c>
      <c r="AK83" s="11">
        <v>26.924829483032227</v>
      </c>
      <c r="AL83" s="11">
        <v>0.35499998927116394</v>
      </c>
      <c r="AM83" s="11">
        <v>3.059999942779541</v>
      </c>
      <c r="AN83" s="11">
        <v>68.849998474121094</v>
      </c>
      <c r="AO83" s="11">
        <v>37.200000762939453</v>
      </c>
      <c r="AP83" s="11">
        <v>1.9999999552965164E-2</v>
      </c>
      <c r="AQ83" s="36"/>
      <c r="AR83" s="36"/>
    </row>
    <row r="84" spans="1:44" x14ac:dyDescent="0.2">
      <c r="A84" t="s">
        <v>1120</v>
      </c>
      <c r="B84">
        <v>201407</v>
      </c>
      <c r="C84">
        <v>554</v>
      </c>
      <c r="D84">
        <v>37</v>
      </c>
      <c r="E84" t="s">
        <v>1031</v>
      </c>
      <c r="F84" t="s">
        <v>109</v>
      </c>
      <c r="G84" t="s">
        <v>28</v>
      </c>
      <c r="H84" t="b">
        <v>0</v>
      </c>
      <c r="J84">
        <v>23</v>
      </c>
      <c r="K84">
        <v>21</v>
      </c>
      <c r="L84">
        <v>10</v>
      </c>
      <c r="N84" t="b">
        <v>1</v>
      </c>
      <c r="O84" t="b">
        <v>1</v>
      </c>
      <c r="P84">
        <v>2.2000000000000002</v>
      </c>
      <c r="Q84">
        <v>5.3</v>
      </c>
      <c r="R84">
        <v>330</v>
      </c>
      <c r="T84" s="10">
        <v>1146</v>
      </c>
      <c r="U84" s="10">
        <v>1207</v>
      </c>
      <c r="Y84" s="11">
        <v>117</v>
      </c>
      <c r="Z84" s="12" t="s">
        <v>1120</v>
      </c>
      <c r="AA84" s="13">
        <v>41833</v>
      </c>
      <c r="AB84" s="14">
        <v>0.73939814814814819</v>
      </c>
      <c r="AC84" s="15">
        <v>41833.739398148151</v>
      </c>
      <c r="AD84" s="11">
        <v>33.495919999999998</v>
      </c>
      <c r="AE84" s="11">
        <v>-119.32382</v>
      </c>
      <c r="AF84" s="11">
        <v>2</v>
      </c>
      <c r="AG84" s="11">
        <v>9.5</v>
      </c>
      <c r="AH84" s="11">
        <v>0.5</v>
      </c>
      <c r="AI84" s="11">
        <v>20.194999694824219</v>
      </c>
      <c r="AJ84" s="11">
        <v>33.626800537109375</v>
      </c>
      <c r="AK84" s="11">
        <v>23.665709495544434</v>
      </c>
      <c r="AL84" s="11">
        <v>5.3600001335144043</v>
      </c>
      <c r="AM84" s="11">
        <v>0.30000001192092896</v>
      </c>
      <c r="AN84" s="11">
        <v>2.0999999046325684</v>
      </c>
      <c r="AO84" s="11">
        <v>0</v>
      </c>
      <c r="AP84" s="11">
        <v>9.0000003576278687E-2</v>
      </c>
      <c r="AQ84" s="11">
        <v>0.12300000339746475</v>
      </c>
      <c r="AR84" s="11">
        <v>2.199999988079071E-2</v>
      </c>
    </row>
    <row r="85" spans="1:44" x14ac:dyDescent="0.2">
      <c r="A85" t="s">
        <v>1121</v>
      </c>
      <c r="B85">
        <v>201407</v>
      </c>
      <c r="C85">
        <v>554</v>
      </c>
      <c r="D85">
        <v>37</v>
      </c>
      <c r="E85" t="s">
        <v>1031</v>
      </c>
      <c r="F85" t="s">
        <v>109</v>
      </c>
      <c r="G85" t="s">
        <v>28</v>
      </c>
      <c r="H85" t="b">
        <v>0</v>
      </c>
      <c r="J85">
        <v>16</v>
      </c>
      <c r="K85">
        <v>15</v>
      </c>
      <c r="L85">
        <v>53</v>
      </c>
      <c r="N85" t="b">
        <v>1</v>
      </c>
      <c r="O85" t="b">
        <v>1</v>
      </c>
      <c r="P85">
        <v>1.04</v>
      </c>
      <c r="Q85">
        <v>4.32</v>
      </c>
      <c r="R85">
        <v>330</v>
      </c>
      <c r="T85" s="10">
        <v>1146</v>
      </c>
      <c r="U85" s="10">
        <v>1203</v>
      </c>
      <c r="Y85" s="11">
        <v>118</v>
      </c>
      <c r="Z85" s="12" t="s">
        <v>1121</v>
      </c>
      <c r="AA85" s="13">
        <v>41833</v>
      </c>
      <c r="AB85" s="14">
        <v>0.73939814814814819</v>
      </c>
      <c r="AC85" s="15">
        <v>41833.739398148151</v>
      </c>
      <c r="AD85" s="11">
        <v>33.495919999999998</v>
      </c>
      <c r="AE85" s="11">
        <v>-119.32382</v>
      </c>
      <c r="AF85" s="11">
        <v>2</v>
      </c>
      <c r="AG85" s="11">
        <v>52.5</v>
      </c>
      <c r="AH85" s="11">
        <v>0.5</v>
      </c>
      <c r="AI85" s="11">
        <v>13.265000343322754</v>
      </c>
      <c r="AJ85" s="11">
        <v>33.368801116943359</v>
      </c>
      <c r="AK85" s="11">
        <v>25.080129623413086</v>
      </c>
      <c r="AL85" s="11">
        <v>5.6570000648498535</v>
      </c>
      <c r="AM85" s="11">
        <v>0.63999998569488525</v>
      </c>
      <c r="AN85" s="11">
        <v>4.8400001525878906</v>
      </c>
      <c r="AO85" s="11">
        <v>3.7000000476837158</v>
      </c>
      <c r="AP85" s="11">
        <v>0.12999999523162842</v>
      </c>
      <c r="AQ85" s="11">
        <v>0.58099997043609619</v>
      </c>
      <c r="AR85" s="11">
        <v>0.30300000309944153</v>
      </c>
    </row>
    <row r="86" spans="1:44" x14ac:dyDescent="0.2">
      <c r="A86" t="s">
        <v>1122</v>
      </c>
      <c r="B86">
        <v>201407</v>
      </c>
      <c r="C86">
        <v>554</v>
      </c>
      <c r="D86">
        <v>37</v>
      </c>
      <c r="E86" t="s">
        <v>1031</v>
      </c>
      <c r="F86" t="s">
        <v>109</v>
      </c>
      <c r="G86" t="s">
        <v>28</v>
      </c>
      <c r="H86" t="b">
        <v>0</v>
      </c>
      <c r="J86">
        <v>8</v>
      </c>
      <c r="K86">
        <v>8</v>
      </c>
      <c r="L86">
        <v>170</v>
      </c>
      <c r="N86" t="b">
        <v>0</v>
      </c>
      <c r="O86" t="b">
        <v>1</v>
      </c>
      <c r="Q86">
        <v>6.4649999999999999</v>
      </c>
      <c r="R86">
        <v>330</v>
      </c>
      <c r="T86" s="10">
        <v>1212</v>
      </c>
      <c r="U86" s="10">
        <v>1236</v>
      </c>
      <c r="Y86" s="11">
        <v>119</v>
      </c>
      <c r="Z86" s="12" t="s">
        <v>1122</v>
      </c>
      <c r="AA86" s="13">
        <v>41833</v>
      </c>
      <c r="AB86" s="14">
        <v>0.73939814814814819</v>
      </c>
      <c r="AC86" s="15">
        <v>41833.739398148151</v>
      </c>
      <c r="AD86" s="11">
        <v>33.495919999999998</v>
      </c>
      <c r="AE86" s="11">
        <v>-119.32382</v>
      </c>
      <c r="AF86" s="11">
        <v>1</v>
      </c>
      <c r="AG86" s="11">
        <v>171</v>
      </c>
      <c r="AH86" s="11">
        <v>-1</v>
      </c>
      <c r="AI86" s="11">
        <v>9.310999870300293</v>
      </c>
      <c r="AJ86" s="11">
        <v>33.941398620605469</v>
      </c>
      <c r="AK86" s="11">
        <v>26.245790481567383</v>
      </c>
      <c r="AL86" s="11">
        <v>2.4249999523162842</v>
      </c>
      <c r="AM86" s="11">
        <v>2.0799999237060547</v>
      </c>
      <c r="AN86" s="11">
        <v>30.209999084472656</v>
      </c>
      <c r="AO86" s="11">
        <v>26.399999618530273</v>
      </c>
      <c r="AP86" s="11">
        <v>5.000000074505806E-2</v>
      </c>
      <c r="AQ86" s="11">
        <v>3.5999998450279236E-2</v>
      </c>
      <c r="AR86" s="11">
        <v>9.0999998152256012E-2</v>
      </c>
    </row>
    <row r="87" spans="1:44" x14ac:dyDescent="0.2">
      <c r="A87" t="s">
        <v>1123</v>
      </c>
      <c r="B87">
        <v>201407</v>
      </c>
      <c r="C87">
        <v>554</v>
      </c>
      <c r="D87">
        <v>37</v>
      </c>
      <c r="E87" t="s">
        <v>1031</v>
      </c>
      <c r="F87" t="s">
        <v>109</v>
      </c>
      <c r="G87" t="s">
        <v>28</v>
      </c>
      <c r="H87" t="b">
        <v>0</v>
      </c>
      <c r="J87">
        <v>1</v>
      </c>
      <c r="K87">
        <v>1</v>
      </c>
      <c r="L87">
        <v>515</v>
      </c>
      <c r="N87" t="b">
        <v>0</v>
      </c>
      <c r="O87" t="b">
        <v>1</v>
      </c>
      <c r="Q87">
        <v>6.5250000000000004</v>
      </c>
      <c r="R87">
        <v>330</v>
      </c>
      <c r="T87" s="10">
        <v>1212</v>
      </c>
      <c r="U87" s="10">
        <v>1236</v>
      </c>
      <c r="Y87" s="11">
        <v>120</v>
      </c>
      <c r="Z87" s="12" t="s">
        <v>1123</v>
      </c>
      <c r="AA87" s="13">
        <v>41833</v>
      </c>
      <c r="AB87" s="14">
        <v>0.73939814814814819</v>
      </c>
      <c r="AC87" s="15">
        <v>41833.739398148151</v>
      </c>
      <c r="AD87" s="11">
        <v>33.495919999999998</v>
      </c>
      <c r="AE87" s="11">
        <v>-119.32382</v>
      </c>
      <c r="AF87" s="11">
        <v>1</v>
      </c>
      <c r="AG87" s="11">
        <v>515</v>
      </c>
      <c r="AH87" s="11">
        <v>0</v>
      </c>
      <c r="AI87" s="11">
        <v>6.7080001831054688</v>
      </c>
      <c r="AJ87" s="11">
        <v>34.295600891113281</v>
      </c>
      <c r="AK87" s="11">
        <v>26.916690826416016</v>
      </c>
      <c r="AL87" s="11">
        <v>0.34400001168251038</v>
      </c>
      <c r="AM87" s="11">
        <v>3.0999999046325684</v>
      </c>
      <c r="AN87" s="11">
        <v>70.139999389648438</v>
      </c>
      <c r="AO87" s="11">
        <v>38.099998474121094</v>
      </c>
      <c r="AP87" s="11">
        <v>1.9999999552965164E-2</v>
      </c>
      <c r="AQ87" s="36"/>
      <c r="AR87" s="36"/>
    </row>
    <row r="88" spans="1:44" x14ac:dyDescent="0.2">
      <c r="A88" t="s">
        <v>1124</v>
      </c>
      <c r="B88">
        <v>201407</v>
      </c>
      <c r="C88">
        <v>636</v>
      </c>
      <c r="D88">
        <v>41</v>
      </c>
      <c r="E88" t="s">
        <v>1031</v>
      </c>
      <c r="F88" t="s">
        <v>70</v>
      </c>
      <c r="G88" t="s">
        <v>28</v>
      </c>
      <c r="H88" t="b">
        <v>0</v>
      </c>
      <c r="J88">
        <v>23</v>
      </c>
      <c r="K88">
        <v>21</v>
      </c>
      <c r="L88">
        <v>12</v>
      </c>
      <c r="N88" t="b">
        <v>1</v>
      </c>
      <c r="O88" t="b">
        <v>1</v>
      </c>
      <c r="P88">
        <v>1.04</v>
      </c>
      <c r="Q88">
        <v>6.26</v>
      </c>
      <c r="R88">
        <v>330</v>
      </c>
      <c r="T88" s="10">
        <v>1026</v>
      </c>
      <c r="U88" s="10">
        <v>1049</v>
      </c>
      <c r="Y88" s="11">
        <v>121</v>
      </c>
      <c r="Z88" s="12" t="s">
        <v>1124</v>
      </c>
      <c r="AA88" s="13">
        <v>41834</v>
      </c>
      <c r="AB88" s="14">
        <v>0.68884259259259262</v>
      </c>
      <c r="AC88" s="15">
        <v>41834.688842592594</v>
      </c>
      <c r="AD88" s="11">
        <v>32.656419999999997</v>
      </c>
      <c r="AE88" s="11">
        <v>-121.02973</v>
      </c>
      <c r="AF88" s="11">
        <v>2</v>
      </c>
      <c r="AG88" s="11">
        <v>11.5</v>
      </c>
      <c r="AH88" s="11">
        <v>0.5</v>
      </c>
      <c r="AI88" s="11">
        <v>16.930000305175781</v>
      </c>
      <c r="AJ88" s="11">
        <v>33.293001174926758</v>
      </c>
      <c r="AK88" s="11">
        <v>24.222750663757324</v>
      </c>
      <c r="AL88" s="11">
        <v>5.6690001487731934</v>
      </c>
      <c r="AM88" s="11">
        <v>0.34999999403953552</v>
      </c>
      <c r="AN88" s="11">
        <v>1.6799999475479126</v>
      </c>
      <c r="AO88" s="11">
        <v>0</v>
      </c>
      <c r="AP88" s="11">
        <v>2.9999999329447746E-2</v>
      </c>
      <c r="AQ88" s="11">
        <v>0.18799999356269836</v>
      </c>
      <c r="AR88" s="11">
        <v>4.3000001460313797E-2</v>
      </c>
    </row>
    <row r="89" spans="1:44" x14ac:dyDescent="0.2">
      <c r="A89" t="s">
        <v>1125</v>
      </c>
      <c r="B89">
        <v>201407</v>
      </c>
      <c r="C89">
        <v>636</v>
      </c>
      <c r="D89">
        <v>41</v>
      </c>
      <c r="E89" t="s">
        <v>1031</v>
      </c>
      <c r="F89" t="s">
        <v>70</v>
      </c>
      <c r="G89" t="s">
        <v>28</v>
      </c>
      <c r="H89" t="b">
        <v>0</v>
      </c>
      <c r="J89">
        <v>17</v>
      </c>
      <c r="K89">
        <v>16</v>
      </c>
      <c r="L89">
        <v>41</v>
      </c>
      <c r="N89" t="b">
        <v>1</v>
      </c>
      <c r="O89" t="b">
        <v>1</v>
      </c>
      <c r="P89">
        <v>0.5</v>
      </c>
      <c r="Q89">
        <v>4.34</v>
      </c>
      <c r="R89">
        <v>330</v>
      </c>
      <c r="T89" s="10">
        <v>1026</v>
      </c>
      <c r="U89" s="10">
        <v>1043</v>
      </c>
      <c r="Y89" s="11">
        <v>122</v>
      </c>
      <c r="Z89" s="12" t="s">
        <v>1125</v>
      </c>
      <c r="AA89" s="13">
        <v>41834</v>
      </c>
      <c r="AB89" s="14">
        <v>0.68884259259259262</v>
      </c>
      <c r="AC89" s="15">
        <v>41834.688842592594</v>
      </c>
      <c r="AD89" s="11">
        <v>32.656419999999997</v>
      </c>
      <c r="AE89" s="11">
        <v>-121.02973</v>
      </c>
      <c r="AF89" s="11">
        <v>2</v>
      </c>
      <c r="AG89" s="11">
        <v>40</v>
      </c>
      <c r="AH89" s="11">
        <v>1</v>
      </c>
      <c r="AI89" s="11">
        <v>15.836000442504883</v>
      </c>
      <c r="AJ89" s="11">
        <v>33.392950057983398</v>
      </c>
      <c r="AK89" s="11">
        <v>24.552285194396973</v>
      </c>
      <c r="AL89" s="11">
        <v>5.8029999732971191</v>
      </c>
      <c r="AM89" s="11">
        <v>0.40999999642372131</v>
      </c>
      <c r="AN89" s="11">
        <v>1.3500000238418579</v>
      </c>
      <c r="AO89" s="11">
        <v>0.40000000596046448</v>
      </c>
      <c r="AP89" s="11">
        <v>0.33000001311302185</v>
      </c>
      <c r="AQ89" s="11">
        <v>0.53100001811981201</v>
      </c>
      <c r="AR89" s="11">
        <v>0.20800000429153442</v>
      </c>
    </row>
    <row r="90" spans="1:44" x14ac:dyDescent="0.2">
      <c r="A90" t="s">
        <v>1126</v>
      </c>
      <c r="B90">
        <v>201407</v>
      </c>
      <c r="C90">
        <v>636</v>
      </c>
      <c r="D90">
        <v>41</v>
      </c>
      <c r="E90" t="s">
        <v>1031</v>
      </c>
      <c r="F90" t="s">
        <v>70</v>
      </c>
      <c r="G90" t="s">
        <v>28</v>
      </c>
      <c r="H90" t="b">
        <v>0</v>
      </c>
      <c r="J90">
        <v>8</v>
      </c>
      <c r="K90">
        <v>8</v>
      </c>
      <c r="L90">
        <v>170</v>
      </c>
      <c r="N90" t="b">
        <v>0</v>
      </c>
      <c r="O90" t="b">
        <v>1</v>
      </c>
      <c r="Q90">
        <v>6.16</v>
      </c>
      <c r="R90">
        <v>330</v>
      </c>
      <c r="T90" s="10">
        <v>1111</v>
      </c>
      <c r="U90" s="10">
        <v>1135</v>
      </c>
      <c r="Y90" s="11">
        <v>123</v>
      </c>
      <c r="Z90" s="12" t="s">
        <v>1126</v>
      </c>
      <c r="AA90" s="13">
        <v>41834</v>
      </c>
      <c r="AB90" s="14">
        <v>0.68884259259259262</v>
      </c>
      <c r="AC90" s="15">
        <v>41834.688842592594</v>
      </c>
      <c r="AD90" s="11">
        <v>32.656419999999997</v>
      </c>
      <c r="AE90" s="11">
        <v>-121.02973</v>
      </c>
      <c r="AF90" s="11">
        <v>1</v>
      </c>
      <c r="AG90" s="11">
        <v>170</v>
      </c>
      <c r="AH90" s="11">
        <v>0</v>
      </c>
      <c r="AI90" s="11">
        <v>8.7559995651245117</v>
      </c>
      <c r="AJ90" s="11">
        <v>33.863300323486328</v>
      </c>
      <c r="AK90" s="11">
        <v>26.272289276123047</v>
      </c>
      <c r="AL90" s="11">
        <v>3.309999942779541</v>
      </c>
      <c r="AM90" s="11">
        <v>1.8200000524520874</v>
      </c>
      <c r="AN90" s="11">
        <v>27.540000915527344</v>
      </c>
      <c r="AO90" s="11">
        <v>24.700000762939453</v>
      </c>
      <c r="AP90" s="11">
        <v>5.000000074505806E-2</v>
      </c>
      <c r="AQ90" s="11">
        <v>3.0000000260770321E-3</v>
      </c>
      <c r="AR90" s="11">
        <v>1.7000000923871994E-2</v>
      </c>
    </row>
    <row r="91" spans="1:44" x14ac:dyDescent="0.2">
      <c r="A91" t="s">
        <v>1127</v>
      </c>
      <c r="B91">
        <v>201407</v>
      </c>
      <c r="C91">
        <v>636</v>
      </c>
      <c r="D91">
        <v>41</v>
      </c>
      <c r="E91" t="s">
        <v>1031</v>
      </c>
      <c r="F91" t="s">
        <v>70</v>
      </c>
      <c r="G91" t="s">
        <v>28</v>
      </c>
      <c r="H91" t="b">
        <v>0</v>
      </c>
      <c r="J91">
        <v>1</v>
      </c>
      <c r="K91">
        <v>1</v>
      </c>
      <c r="L91">
        <v>515</v>
      </c>
      <c r="N91" t="b">
        <v>0</v>
      </c>
      <c r="O91" t="b">
        <v>1</v>
      </c>
      <c r="Q91">
        <v>6.1749999999999998</v>
      </c>
      <c r="R91">
        <v>330</v>
      </c>
      <c r="T91" s="10">
        <v>1111</v>
      </c>
      <c r="U91" s="10">
        <v>1133</v>
      </c>
      <c r="Y91" s="11">
        <v>124</v>
      </c>
      <c r="Z91" s="12" t="s">
        <v>1127</v>
      </c>
      <c r="AA91" s="13">
        <v>41834</v>
      </c>
      <c r="AB91" s="14">
        <v>0.68884259259259262</v>
      </c>
      <c r="AC91" s="15">
        <v>41834.688842592594</v>
      </c>
      <c r="AD91" s="11">
        <v>32.656419999999997</v>
      </c>
      <c r="AE91" s="11">
        <v>-121.02973</v>
      </c>
      <c r="AF91" s="11">
        <v>1</v>
      </c>
      <c r="AG91" s="11">
        <v>514</v>
      </c>
      <c r="AH91" s="11">
        <v>1</v>
      </c>
      <c r="AI91" s="11">
        <v>5.9140000343322754</v>
      </c>
      <c r="AJ91" s="11">
        <v>34.286201477050781</v>
      </c>
      <c r="AK91" s="11">
        <v>27.01078987121582</v>
      </c>
      <c r="AL91" s="11">
        <v>0.28200000524520874</v>
      </c>
      <c r="AM91" s="11">
        <v>3.1600000858306885</v>
      </c>
      <c r="AN91" s="11">
        <v>79.220001220703125</v>
      </c>
      <c r="AO91" s="11">
        <v>40.299999237060547</v>
      </c>
      <c r="AP91" s="11">
        <v>1.9999999552965164E-2</v>
      </c>
      <c r="AQ91" s="36"/>
      <c r="AR91" s="36"/>
    </row>
    <row r="92" spans="1:44" x14ac:dyDescent="0.2">
      <c r="A92" t="s">
        <v>1128</v>
      </c>
      <c r="B92">
        <v>201407</v>
      </c>
      <c r="C92">
        <v>695</v>
      </c>
      <c r="D92">
        <v>45</v>
      </c>
      <c r="E92" t="s">
        <v>1031</v>
      </c>
      <c r="F92" t="s">
        <v>71</v>
      </c>
      <c r="G92" t="s">
        <v>28</v>
      </c>
      <c r="H92" t="b">
        <v>0</v>
      </c>
      <c r="J92">
        <v>23</v>
      </c>
      <c r="K92">
        <v>21</v>
      </c>
      <c r="L92">
        <v>10</v>
      </c>
      <c r="N92" t="b">
        <v>1</v>
      </c>
      <c r="O92" t="b">
        <v>1</v>
      </c>
      <c r="P92">
        <v>2.2000000000000002</v>
      </c>
      <c r="Q92">
        <v>5.7750000000000004</v>
      </c>
      <c r="R92">
        <v>330</v>
      </c>
      <c r="T92" s="10">
        <v>1011</v>
      </c>
      <c r="U92" s="10">
        <v>1031</v>
      </c>
      <c r="Y92" s="11">
        <v>125</v>
      </c>
      <c r="Z92" s="12" t="s">
        <v>1128</v>
      </c>
      <c r="AA92" s="13">
        <v>41835</v>
      </c>
      <c r="AB92" s="14">
        <v>0.68484953703703699</v>
      </c>
      <c r="AC92" s="15">
        <v>41835.684849537036</v>
      </c>
      <c r="AD92" s="11">
        <v>31.32527</v>
      </c>
      <c r="AE92" s="11">
        <v>-123.73927</v>
      </c>
      <c r="AF92" s="11">
        <v>2</v>
      </c>
      <c r="AG92" s="11">
        <v>9.5</v>
      </c>
      <c r="AH92" s="11">
        <v>0.5</v>
      </c>
      <c r="AI92" s="11">
        <v>18.50200080871582</v>
      </c>
      <c r="AJ92" s="11">
        <v>33.350851058959961</v>
      </c>
      <c r="AK92" s="11">
        <v>23.887794494628906</v>
      </c>
      <c r="AL92" s="11">
        <v>5.4640002250671387</v>
      </c>
      <c r="AM92" s="11">
        <v>0.33000001311302185</v>
      </c>
      <c r="AN92" s="11">
        <v>2.75</v>
      </c>
      <c r="AO92" s="11">
        <v>0</v>
      </c>
      <c r="AP92" s="11">
        <v>1.9999999552965164E-2</v>
      </c>
      <c r="AQ92" s="11">
        <v>7.8000001609325409E-2</v>
      </c>
      <c r="AR92" s="11">
        <v>1.3000000268220901E-2</v>
      </c>
    </row>
    <row r="93" spans="1:44" x14ac:dyDescent="0.2">
      <c r="A93" t="s">
        <v>1129</v>
      </c>
      <c r="B93">
        <v>201407</v>
      </c>
      <c r="C93">
        <v>695</v>
      </c>
      <c r="D93">
        <v>45</v>
      </c>
      <c r="E93" t="s">
        <v>1031</v>
      </c>
      <c r="F93" t="s">
        <v>71</v>
      </c>
      <c r="G93" t="s">
        <v>28</v>
      </c>
      <c r="H93" t="b">
        <v>0</v>
      </c>
      <c r="J93">
        <v>15</v>
      </c>
      <c r="K93">
        <v>14</v>
      </c>
      <c r="L93">
        <v>86</v>
      </c>
      <c r="N93" t="b">
        <v>1</v>
      </c>
      <c r="O93" t="b">
        <v>1</v>
      </c>
      <c r="P93">
        <v>1.04</v>
      </c>
      <c r="Q93">
        <v>4.2750000000000004</v>
      </c>
      <c r="R93">
        <v>330</v>
      </c>
      <c r="T93" s="10">
        <v>1011</v>
      </c>
      <c r="U93" s="10">
        <v>1027</v>
      </c>
      <c r="Y93" s="11">
        <v>126</v>
      </c>
      <c r="Z93" s="12" t="s">
        <v>1129</v>
      </c>
      <c r="AA93" s="13">
        <v>41835</v>
      </c>
      <c r="AB93" s="14">
        <v>0.68484953703703699</v>
      </c>
      <c r="AC93" s="15">
        <v>41835.684849537036</v>
      </c>
      <c r="AD93" s="11">
        <v>31.32527</v>
      </c>
      <c r="AE93" s="11">
        <v>-123.73927</v>
      </c>
      <c r="AF93" s="11">
        <v>2</v>
      </c>
      <c r="AG93" s="11">
        <v>85</v>
      </c>
      <c r="AH93" s="11">
        <v>1</v>
      </c>
      <c r="AI93" s="11">
        <v>12.989500045776367</v>
      </c>
      <c r="AJ93" s="11">
        <v>33.159749984741211</v>
      </c>
      <c r="AK93" s="11">
        <v>24.974724769592285</v>
      </c>
      <c r="AL93" s="11">
        <v>5.8559999465942383</v>
      </c>
      <c r="AM93" s="11">
        <v>0.56000000238418579</v>
      </c>
      <c r="AN93" s="11">
        <v>4</v>
      </c>
      <c r="AO93" s="11">
        <v>2.2000000476837158</v>
      </c>
      <c r="AP93" s="11">
        <v>0.15999999642372131</v>
      </c>
      <c r="AQ93" s="11">
        <v>0.2720000147819519</v>
      </c>
      <c r="AR93" s="11">
        <v>0.13099999725818634</v>
      </c>
    </row>
    <row r="94" spans="1:44" x14ac:dyDescent="0.2">
      <c r="A94" t="s">
        <v>1130</v>
      </c>
      <c r="B94">
        <v>201407</v>
      </c>
      <c r="C94">
        <v>695</v>
      </c>
      <c r="D94">
        <v>45</v>
      </c>
      <c r="E94" t="s">
        <v>1031</v>
      </c>
      <c r="F94" t="s">
        <v>71</v>
      </c>
      <c r="G94" t="s">
        <v>28</v>
      </c>
      <c r="H94" t="b">
        <v>0</v>
      </c>
      <c r="J94">
        <v>8</v>
      </c>
      <c r="K94">
        <v>8</v>
      </c>
      <c r="L94">
        <v>170</v>
      </c>
      <c r="N94" t="b">
        <v>0</v>
      </c>
      <c r="O94" t="b">
        <v>1</v>
      </c>
      <c r="Q94">
        <v>6.46</v>
      </c>
      <c r="R94">
        <v>330</v>
      </c>
      <c r="T94" s="10">
        <v>1040</v>
      </c>
      <c r="U94" s="10">
        <v>1104</v>
      </c>
      <c r="V94" t="s">
        <v>39</v>
      </c>
      <c r="Y94" s="11">
        <v>127</v>
      </c>
      <c r="Z94" s="12" t="s">
        <v>1130</v>
      </c>
      <c r="AA94" s="13">
        <v>41835</v>
      </c>
      <c r="AB94" s="14">
        <v>0.68484953703703699</v>
      </c>
      <c r="AC94" s="15">
        <v>41835.684849537036</v>
      </c>
      <c r="AD94" s="11">
        <v>31.32527</v>
      </c>
      <c r="AE94" s="11">
        <v>-123.73927</v>
      </c>
      <c r="AF94" s="11">
        <v>1</v>
      </c>
      <c r="AG94" s="11">
        <v>169</v>
      </c>
      <c r="AH94" s="11">
        <v>1</v>
      </c>
      <c r="AI94" s="11">
        <v>9.2790002822875977</v>
      </c>
      <c r="AJ94" s="11">
        <v>33.685901641845703</v>
      </c>
      <c r="AK94" s="11">
        <v>26.050949096679688</v>
      </c>
      <c r="AL94" s="11">
        <v>3.9360001087188721</v>
      </c>
      <c r="AM94" s="11">
        <v>1.5800000429153442</v>
      </c>
      <c r="AN94" s="11">
        <v>20.690000534057617</v>
      </c>
      <c r="AO94" s="11">
        <v>20.399999618530273</v>
      </c>
      <c r="AP94" s="11">
        <v>2.9999999329447746E-2</v>
      </c>
      <c r="AQ94" s="11">
        <v>1.2000000104308128E-2</v>
      </c>
      <c r="AR94" s="11">
        <v>2.6000000536441803E-2</v>
      </c>
    </row>
    <row r="95" spans="1:44" x14ac:dyDescent="0.2">
      <c r="A95" t="s">
        <v>1131</v>
      </c>
      <c r="B95">
        <v>201407</v>
      </c>
      <c r="C95">
        <v>695</v>
      </c>
      <c r="D95">
        <v>45</v>
      </c>
      <c r="E95" t="s">
        <v>1031</v>
      </c>
      <c r="F95" t="s">
        <v>71</v>
      </c>
      <c r="G95" t="s">
        <v>28</v>
      </c>
      <c r="H95" t="b">
        <v>0</v>
      </c>
      <c r="J95">
        <v>1</v>
      </c>
      <c r="K95">
        <v>1</v>
      </c>
      <c r="L95">
        <v>515</v>
      </c>
      <c r="N95" t="b">
        <v>0</v>
      </c>
      <c r="O95" t="b">
        <v>1</v>
      </c>
      <c r="Q95">
        <v>6.5679999999999996</v>
      </c>
      <c r="R95">
        <v>330</v>
      </c>
      <c r="T95" s="10">
        <v>1040</v>
      </c>
      <c r="U95" s="10">
        <v>1103</v>
      </c>
      <c r="V95" t="s">
        <v>39</v>
      </c>
      <c r="Y95" s="11">
        <v>128</v>
      </c>
      <c r="Z95" s="12" t="s">
        <v>1131</v>
      </c>
      <c r="AA95" s="13">
        <v>41835</v>
      </c>
      <c r="AB95" s="14">
        <v>0.68484953703703699</v>
      </c>
      <c r="AC95" s="15">
        <v>41835.684849537036</v>
      </c>
      <c r="AD95" s="11">
        <v>31.32527</v>
      </c>
      <c r="AE95" s="11">
        <v>-123.73927</v>
      </c>
      <c r="AF95" s="11">
        <v>1</v>
      </c>
      <c r="AG95" s="11">
        <v>514</v>
      </c>
      <c r="AH95" s="11">
        <v>1</v>
      </c>
      <c r="AI95" s="11">
        <v>5.6220002174377441</v>
      </c>
      <c r="AJ95" s="11">
        <v>34.213199615478516</v>
      </c>
      <c r="AK95" s="11">
        <v>26.988569259643555</v>
      </c>
      <c r="AL95" s="11">
        <v>0.44600000977516174</v>
      </c>
      <c r="AM95" s="11">
        <v>3.130000114440918</v>
      </c>
      <c r="AN95" s="11">
        <v>81.040000915527344</v>
      </c>
      <c r="AO95" s="11">
        <v>40.5</v>
      </c>
      <c r="AP95" s="11">
        <v>9.9999997764825821E-3</v>
      </c>
      <c r="AQ95" s="36"/>
      <c r="AR95" s="36"/>
    </row>
    <row r="96" spans="1:44" x14ac:dyDescent="0.2">
      <c r="A96" t="s">
        <v>110</v>
      </c>
      <c r="B96">
        <v>201407</v>
      </c>
      <c r="C96">
        <v>792</v>
      </c>
      <c r="D96">
        <v>52</v>
      </c>
      <c r="E96" t="s">
        <v>1034</v>
      </c>
      <c r="F96" t="s">
        <v>86</v>
      </c>
      <c r="G96" t="s">
        <v>33</v>
      </c>
      <c r="H96" t="b">
        <v>1</v>
      </c>
      <c r="J96">
        <v>21</v>
      </c>
      <c r="K96">
        <v>20</v>
      </c>
      <c r="L96">
        <v>10</v>
      </c>
      <c r="N96" t="b">
        <v>1</v>
      </c>
      <c r="O96" t="b">
        <v>1</v>
      </c>
      <c r="P96">
        <v>2.2000000000000002</v>
      </c>
      <c r="Q96">
        <v>5.84</v>
      </c>
      <c r="R96">
        <v>330</v>
      </c>
      <c r="T96" s="10">
        <v>240</v>
      </c>
      <c r="U96" s="10">
        <v>303</v>
      </c>
      <c r="Y96" s="11">
        <v>133</v>
      </c>
      <c r="Z96" s="12" t="s">
        <v>110</v>
      </c>
      <c r="AA96" s="13">
        <v>41837</v>
      </c>
      <c r="AB96" s="14">
        <v>0.35071759259259261</v>
      </c>
      <c r="AC96" s="15">
        <v>41837.350717592592</v>
      </c>
      <c r="AD96" s="11">
        <v>32.818719999999999</v>
      </c>
      <c r="AE96" s="11">
        <v>-123.90777</v>
      </c>
      <c r="AF96" s="11">
        <v>2</v>
      </c>
      <c r="AG96" s="11">
        <v>9.5</v>
      </c>
      <c r="AH96" s="11">
        <v>0.5</v>
      </c>
      <c r="AI96" s="11">
        <v>17.91200065612793</v>
      </c>
      <c r="AJ96" s="11">
        <v>33.198198318481445</v>
      </c>
      <c r="AK96" s="11">
        <v>23.915830612182617</v>
      </c>
      <c r="AL96" s="11">
        <v>5.5590000152587891</v>
      </c>
      <c r="AM96" s="11">
        <v>0.37999999523162842</v>
      </c>
      <c r="AN96" s="11">
        <v>2.7400000095367432</v>
      </c>
      <c r="AO96" s="11">
        <v>0.10000000149011612</v>
      </c>
      <c r="AP96" s="11">
        <v>0.12999999523162842</v>
      </c>
      <c r="AQ96" s="11">
        <v>7.1999996900558472E-2</v>
      </c>
      <c r="AR96" s="11">
        <v>1.3000000268220901E-2</v>
      </c>
    </row>
    <row r="97" spans="1:44" x14ac:dyDescent="0.2">
      <c r="A97" t="s">
        <v>111</v>
      </c>
      <c r="B97">
        <v>201407</v>
      </c>
      <c r="C97">
        <v>792</v>
      </c>
      <c r="D97">
        <v>52</v>
      </c>
      <c r="E97" t="s">
        <v>1034</v>
      </c>
      <c r="F97" t="s">
        <v>86</v>
      </c>
      <c r="G97" t="s">
        <v>33</v>
      </c>
      <c r="H97" t="b">
        <v>1</v>
      </c>
      <c r="J97">
        <v>14</v>
      </c>
      <c r="K97">
        <v>13</v>
      </c>
      <c r="L97">
        <v>87</v>
      </c>
      <c r="N97" t="b">
        <v>1</v>
      </c>
      <c r="O97" t="b">
        <v>1</v>
      </c>
      <c r="P97">
        <v>1.04</v>
      </c>
      <c r="Q97">
        <v>4.37</v>
      </c>
      <c r="R97">
        <v>330</v>
      </c>
      <c r="T97" s="10">
        <v>240</v>
      </c>
      <c r="U97" s="10">
        <v>255</v>
      </c>
      <c r="Y97" s="11">
        <v>134</v>
      </c>
      <c r="Z97" s="12" t="s">
        <v>111</v>
      </c>
      <c r="AA97" s="13">
        <v>41837</v>
      </c>
      <c r="AB97" s="14">
        <v>0.35071759259259261</v>
      </c>
      <c r="AC97" s="15">
        <v>41837.350717592592</v>
      </c>
      <c r="AD97" s="11">
        <v>32.818719999999999</v>
      </c>
      <c r="AE97" s="11">
        <v>-123.90777</v>
      </c>
      <c r="AF97" s="11">
        <v>2</v>
      </c>
      <c r="AG97" s="11">
        <v>86.5</v>
      </c>
      <c r="AH97" s="11">
        <v>0.5</v>
      </c>
      <c r="AI97" s="11">
        <v>14.01099967956543</v>
      </c>
      <c r="AJ97" s="11">
        <v>33.111349105834961</v>
      </c>
      <c r="AK97" s="11">
        <v>24.731400489807129</v>
      </c>
      <c r="AL97" s="11">
        <v>5.9970002174377441</v>
      </c>
      <c r="AM97" s="11">
        <v>0.40000000596046448</v>
      </c>
      <c r="AN97" s="11">
        <v>3.1800000667572021</v>
      </c>
      <c r="AO97" s="11">
        <v>0</v>
      </c>
      <c r="AP97" s="11">
        <v>0.10999999940395355</v>
      </c>
      <c r="AQ97" s="11">
        <v>0.27000001072883606</v>
      </c>
      <c r="AR97" s="11">
        <v>0.16099999845027924</v>
      </c>
    </row>
    <row r="98" spans="1:44" x14ac:dyDescent="0.2">
      <c r="A98" t="s">
        <v>112</v>
      </c>
      <c r="B98">
        <v>201407</v>
      </c>
      <c r="C98">
        <v>792</v>
      </c>
      <c r="D98">
        <v>52</v>
      </c>
      <c r="E98" t="s">
        <v>1034</v>
      </c>
      <c r="F98" t="s">
        <v>86</v>
      </c>
      <c r="G98" t="s">
        <v>33</v>
      </c>
      <c r="H98" t="b">
        <v>1</v>
      </c>
      <c r="J98">
        <v>8</v>
      </c>
      <c r="K98">
        <v>8</v>
      </c>
      <c r="L98">
        <v>170</v>
      </c>
      <c r="N98" t="b">
        <v>0</v>
      </c>
      <c r="O98" t="b">
        <v>1</v>
      </c>
      <c r="Q98">
        <v>5.67</v>
      </c>
      <c r="R98">
        <v>330</v>
      </c>
      <c r="T98" s="10">
        <v>309</v>
      </c>
      <c r="U98" s="10">
        <v>329</v>
      </c>
      <c r="Y98" s="11">
        <v>135</v>
      </c>
      <c r="Z98" s="12" t="s">
        <v>112</v>
      </c>
      <c r="AA98" s="13">
        <v>41837</v>
      </c>
      <c r="AB98" s="14">
        <v>0.35071759259259261</v>
      </c>
      <c r="AC98" s="15">
        <v>41837.350717592592</v>
      </c>
      <c r="AD98" s="11">
        <v>32.818719999999999</v>
      </c>
      <c r="AE98" s="11">
        <v>-123.90777</v>
      </c>
      <c r="AF98" s="11">
        <v>1</v>
      </c>
      <c r="AG98" s="11">
        <v>170</v>
      </c>
      <c r="AH98" s="11">
        <v>0</v>
      </c>
      <c r="AI98" s="11">
        <v>9.255000114440918</v>
      </c>
      <c r="AJ98" s="11">
        <v>33.632499694824219</v>
      </c>
      <c r="AK98" s="11">
        <v>26.013040542602539</v>
      </c>
      <c r="AL98" s="11">
        <v>3.7109999656677246</v>
      </c>
      <c r="AM98" s="11">
        <v>1.6599999666213989</v>
      </c>
      <c r="AN98" s="11">
        <v>22.239999771118164</v>
      </c>
      <c r="AO98" s="11">
        <v>22</v>
      </c>
      <c r="AP98" s="11">
        <v>9.9999997764825821E-3</v>
      </c>
      <c r="AQ98" s="11">
        <v>4.999999888241291E-3</v>
      </c>
      <c r="AR98" s="11">
        <v>0.10700000077486038</v>
      </c>
    </row>
    <row r="99" spans="1:44" x14ac:dyDescent="0.2">
      <c r="A99" t="s">
        <v>113</v>
      </c>
      <c r="B99">
        <v>201407</v>
      </c>
      <c r="C99">
        <v>792</v>
      </c>
      <c r="D99">
        <v>52</v>
      </c>
      <c r="E99" t="s">
        <v>1034</v>
      </c>
      <c r="F99" t="s">
        <v>86</v>
      </c>
      <c r="G99" t="s">
        <v>33</v>
      </c>
      <c r="H99" t="b">
        <v>1</v>
      </c>
      <c r="J99">
        <v>1</v>
      </c>
      <c r="K99">
        <v>1</v>
      </c>
      <c r="L99">
        <v>515</v>
      </c>
      <c r="N99" t="b">
        <v>0</v>
      </c>
      <c r="O99" t="b">
        <v>1</v>
      </c>
      <c r="Q99">
        <v>4.9000000000000004</v>
      </c>
      <c r="R99">
        <v>330</v>
      </c>
      <c r="T99" s="10">
        <v>309</v>
      </c>
      <c r="U99" s="10">
        <v>328</v>
      </c>
      <c r="Y99" s="11">
        <v>136</v>
      </c>
      <c r="Z99" s="12" t="s">
        <v>113</v>
      </c>
      <c r="AA99" s="13">
        <v>41837</v>
      </c>
      <c r="AB99" s="14">
        <v>0.35071759259259261</v>
      </c>
      <c r="AC99" s="15">
        <v>41837.350717592592</v>
      </c>
      <c r="AD99" s="11">
        <v>32.818719999999999</v>
      </c>
      <c r="AE99" s="11">
        <v>-123.90777</v>
      </c>
      <c r="AF99" s="11">
        <v>1</v>
      </c>
      <c r="AG99" s="11">
        <v>521</v>
      </c>
      <c r="AH99" s="11">
        <v>-6</v>
      </c>
      <c r="AI99" s="11">
        <v>5.6909999847412109</v>
      </c>
      <c r="AJ99" s="11">
        <v>34.214199066162109</v>
      </c>
      <c r="AK99" s="11">
        <v>26.981210708618164</v>
      </c>
      <c r="AL99" s="11">
        <v>0.414000004529953</v>
      </c>
      <c r="AM99" s="11">
        <v>3.130000114440918</v>
      </c>
      <c r="AN99" s="11">
        <v>80.169998168945312</v>
      </c>
      <c r="AO99" s="11">
        <v>40.700000762939453</v>
      </c>
      <c r="AP99" s="11">
        <v>3.9999999105930328E-2</v>
      </c>
      <c r="AQ99" s="36"/>
      <c r="AR99" s="36"/>
    </row>
    <row r="100" spans="1:44" x14ac:dyDescent="0.2">
      <c r="A100" t="s">
        <v>1132</v>
      </c>
      <c r="B100">
        <v>201407</v>
      </c>
      <c r="C100">
        <v>823</v>
      </c>
      <c r="D100">
        <v>54</v>
      </c>
      <c r="E100" t="s">
        <v>1035</v>
      </c>
      <c r="F100" t="s">
        <v>114</v>
      </c>
      <c r="G100" t="s">
        <v>28</v>
      </c>
      <c r="H100" t="b">
        <v>0</v>
      </c>
      <c r="J100">
        <v>8</v>
      </c>
      <c r="K100">
        <v>8</v>
      </c>
      <c r="L100">
        <v>170</v>
      </c>
      <c r="N100" t="b">
        <v>0</v>
      </c>
      <c r="O100" t="b">
        <v>1</v>
      </c>
      <c r="Q100">
        <v>6.33</v>
      </c>
      <c r="R100">
        <v>330</v>
      </c>
      <c r="T100" s="10">
        <v>1420</v>
      </c>
      <c r="U100" s="10">
        <v>1444</v>
      </c>
      <c r="Y100" s="11">
        <v>139</v>
      </c>
      <c r="Z100" s="12" t="s">
        <v>1132</v>
      </c>
      <c r="AA100" s="13">
        <v>41837</v>
      </c>
      <c r="AB100" s="14">
        <v>0.8477662037037037</v>
      </c>
      <c r="AC100" s="15">
        <v>41837.847766203704</v>
      </c>
      <c r="AD100" s="11">
        <v>33.72278</v>
      </c>
      <c r="AE100" s="11">
        <v>-123.63278</v>
      </c>
      <c r="AF100" s="11">
        <v>1</v>
      </c>
      <c r="AG100" s="11">
        <v>170</v>
      </c>
      <c r="AH100" s="11">
        <v>0</v>
      </c>
      <c r="AI100" s="11">
        <v>8.8000001907348633</v>
      </c>
      <c r="AJ100" s="11">
        <v>33.764999389648438</v>
      </c>
      <c r="AK100" s="11">
        <v>26.188440322875977</v>
      </c>
      <c r="AL100" s="11">
        <v>4.4330000877380371</v>
      </c>
      <c r="AM100" s="11">
        <v>1.4600000381469727</v>
      </c>
      <c r="AN100" s="11">
        <v>21.430000305175781</v>
      </c>
      <c r="AO100" s="11">
        <v>19.5</v>
      </c>
      <c r="AP100" s="11">
        <v>3.9999999105930328E-2</v>
      </c>
      <c r="AQ100" s="11">
        <v>3.0000000260770321E-3</v>
      </c>
      <c r="AR100" s="11">
        <v>1.7000000923871994E-2</v>
      </c>
    </row>
    <row r="101" spans="1:44" x14ac:dyDescent="0.2">
      <c r="A101" t="s">
        <v>1133</v>
      </c>
      <c r="B101">
        <v>201407</v>
      </c>
      <c r="C101">
        <v>823</v>
      </c>
      <c r="D101">
        <v>54</v>
      </c>
      <c r="E101" t="s">
        <v>1035</v>
      </c>
      <c r="F101" t="s">
        <v>114</v>
      </c>
      <c r="G101" t="s">
        <v>28</v>
      </c>
      <c r="H101" t="b">
        <v>0</v>
      </c>
      <c r="J101">
        <v>1</v>
      </c>
      <c r="K101">
        <v>1</v>
      </c>
      <c r="L101">
        <v>515</v>
      </c>
      <c r="N101" t="b">
        <v>0</v>
      </c>
      <c r="O101" t="b">
        <v>1</v>
      </c>
      <c r="Q101">
        <v>6.2649999999999997</v>
      </c>
      <c r="R101">
        <v>330</v>
      </c>
      <c r="T101" s="10">
        <v>1420</v>
      </c>
      <c r="U101" s="10">
        <v>1445</v>
      </c>
      <c r="Y101" s="11">
        <v>140</v>
      </c>
      <c r="Z101" s="12" t="s">
        <v>1133</v>
      </c>
      <c r="AA101" s="13">
        <v>41837</v>
      </c>
      <c r="AB101" s="14">
        <v>0.8477662037037037</v>
      </c>
      <c r="AC101" s="15">
        <v>41837.847766203704</v>
      </c>
      <c r="AD101" s="11">
        <v>33.72278</v>
      </c>
      <c r="AE101" s="11">
        <v>-123.63278</v>
      </c>
      <c r="AF101" s="11">
        <v>1</v>
      </c>
      <c r="AG101" s="11">
        <v>518</v>
      </c>
      <c r="AH101" s="11">
        <v>-3</v>
      </c>
      <c r="AI101" s="11">
        <v>5.4229998588562012</v>
      </c>
      <c r="AJ101" s="11">
        <v>34.192001342773438</v>
      </c>
      <c r="AK101" s="11">
        <v>26.995500564575195</v>
      </c>
      <c r="AL101" s="11">
        <v>0.45300000905990601</v>
      </c>
      <c r="AM101" s="11">
        <v>3.1500000953674316</v>
      </c>
      <c r="AN101" s="11">
        <v>83.650001525878906</v>
      </c>
      <c r="AO101" s="11">
        <v>41.099998474121094</v>
      </c>
      <c r="AP101" s="11">
        <v>9.0000003576278687E-2</v>
      </c>
      <c r="AQ101" s="36"/>
      <c r="AR101" s="36"/>
    </row>
    <row r="102" spans="1:44" x14ac:dyDescent="0.2">
      <c r="A102" t="s">
        <v>115</v>
      </c>
      <c r="B102">
        <v>201407</v>
      </c>
      <c r="C102">
        <v>867</v>
      </c>
      <c r="D102">
        <v>57</v>
      </c>
      <c r="E102" t="s">
        <v>1034</v>
      </c>
      <c r="F102" t="s">
        <v>78</v>
      </c>
      <c r="G102" t="s">
        <v>33</v>
      </c>
      <c r="H102" t="b">
        <v>1</v>
      </c>
      <c r="J102">
        <v>19</v>
      </c>
      <c r="K102">
        <v>19</v>
      </c>
      <c r="L102">
        <v>10</v>
      </c>
      <c r="N102" t="b">
        <v>1</v>
      </c>
      <c r="O102" t="b">
        <v>1</v>
      </c>
      <c r="P102">
        <v>0.5</v>
      </c>
      <c r="Q102">
        <v>2.15</v>
      </c>
      <c r="R102">
        <v>330</v>
      </c>
      <c r="T102" s="10">
        <v>658</v>
      </c>
      <c r="U102" s="10">
        <v>706</v>
      </c>
      <c r="Y102" s="11">
        <v>141</v>
      </c>
      <c r="Z102" s="12" t="s">
        <v>115</v>
      </c>
      <c r="AA102" s="13">
        <v>41838</v>
      </c>
      <c r="AB102" s="14">
        <v>0.5578819444444445</v>
      </c>
      <c r="AC102" s="15">
        <v>41838.557881944442</v>
      </c>
      <c r="AD102" s="11">
        <v>33.815550000000002</v>
      </c>
      <c r="AE102" s="11">
        <v>-121.84499</v>
      </c>
      <c r="AF102" s="11">
        <v>1</v>
      </c>
      <c r="AG102" s="11">
        <v>11</v>
      </c>
      <c r="AH102" s="11">
        <v>-1</v>
      </c>
      <c r="AI102" s="11">
        <v>16.215000152587891</v>
      </c>
      <c r="AJ102" s="11">
        <v>33.486698150634766</v>
      </c>
      <c r="AK102" s="11">
        <v>24.536609649658203</v>
      </c>
      <c r="AL102" s="11">
        <v>6.120999813079834</v>
      </c>
      <c r="AM102" s="11">
        <v>0.31999999284744263</v>
      </c>
      <c r="AN102" s="11">
        <v>0.37999999523162842</v>
      </c>
      <c r="AO102" s="11">
        <v>0.20000000298023224</v>
      </c>
      <c r="AP102" s="11">
        <v>9.9999997764825821E-3</v>
      </c>
      <c r="AQ102" s="11">
        <v>0.57400000095367432</v>
      </c>
      <c r="AR102" s="11">
        <v>0.14300000667572021</v>
      </c>
    </row>
    <row r="103" spans="1:44" x14ac:dyDescent="0.2">
      <c r="A103" t="s">
        <v>116</v>
      </c>
      <c r="B103">
        <v>201407</v>
      </c>
      <c r="C103">
        <v>867</v>
      </c>
      <c r="D103">
        <v>57</v>
      </c>
      <c r="E103" t="s">
        <v>1034</v>
      </c>
      <c r="F103" t="s">
        <v>78</v>
      </c>
      <c r="G103" t="s">
        <v>33</v>
      </c>
      <c r="H103" t="b">
        <v>1</v>
      </c>
      <c r="J103">
        <v>18</v>
      </c>
      <c r="K103">
        <v>18</v>
      </c>
      <c r="L103">
        <v>20</v>
      </c>
      <c r="N103" t="b">
        <v>1</v>
      </c>
      <c r="O103" t="b">
        <v>1</v>
      </c>
      <c r="P103">
        <v>0.5</v>
      </c>
      <c r="Q103">
        <v>2.1749999999999998</v>
      </c>
      <c r="R103">
        <v>330</v>
      </c>
      <c r="S103" t="s">
        <v>117</v>
      </c>
      <c r="T103" s="10">
        <v>658</v>
      </c>
      <c r="U103" s="10">
        <v>707</v>
      </c>
      <c r="Y103" s="11">
        <v>142</v>
      </c>
      <c r="Z103" s="12" t="s">
        <v>116</v>
      </c>
      <c r="AA103" s="13">
        <v>41838</v>
      </c>
      <c r="AB103" s="14">
        <v>0.5578819444444445</v>
      </c>
      <c r="AC103" s="15">
        <v>41838.557881944442</v>
      </c>
      <c r="AD103" s="11">
        <v>33.815550000000002</v>
      </c>
      <c r="AE103" s="11">
        <v>-121.84499</v>
      </c>
      <c r="AF103" s="11">
        <v>1</v>
      </c>
      <c r="AG103" s="11">
        <v>20</v>
      </c>
      <c r="AH103" s="11">
        <v>0</v>
      </c>
      <c r="AI103" s="11">
        <v>16.006999969482422</v>
      </c>
      <c r="AJ103" s="11">
        <v>33.483798980712891</v>
      </c>
      <c r="AK103" s="11">
        <v>24.582239151000977</v>
      </c>
      <c r="AL103" s="11">
        <v>6.0659999847412109</v>
      </c>
      <c r="AM103" s="11">
        <v>0.34999999403953552</v>
      </c>
      <c r="AN103" s="11">
        <v>0.36000001430511475</v>
      </c>
      <c r="AO103" s="11">
        <v>0.5</v>
      </c>
      <c r="AP103" s="11">
        <v>7.9999998211860657E-2</v>
      </c>
      <c r="AQ103" s="11">
        <v>0.62699997425079346</v>
      </c>
      <c r="AR103" s="11">
        <v>0.16699999570846558</v>
      </c>
    </row>
    <row r="104" spans="1:44" x14ac:dyDescent="0.2">
      <c r="A104" t="s">
        <v>118</v>
      </c>
      <c r="B104">
        <v>201407</v>
      </c>
      <c r="C104">
        <v>867</v>
      </c>
      <c r="D104">
        <v>57</v>
      </c>
      <c r="E104" t="s">
        <v>1034</v>
      </c>
      <c r="F104" t="s">
        <v>78</v>
      </c>
      <c r="G104" t="s">
        <v>33</v>
      </c>
      <c r="H104" t="b">
        <v>1</v>
      </c>
      <c r="J104">
        <v>8</v>
      </c>
      <c r="K104">
        <v>8</v>
      </c>
      <c r="L104">
        <v>170</v>
      </c>
      <c r="N104" t="b">
        <v>0</v>
      </c>
      <c r="O104" t="b">
        <v>1</v>
      </c>
      <c r="Q104">
        <v>5.96</v>
      </c>
      <c r="R104">
        <v>330</v>
      </c>
      <c r="T104" s="10">
        <v>720</v>
      </c>
      <c r="U104" s="10">
        <v>742</v>
      </c>
      <c r="Y104" s="11">
        <v>143</v>
      </c>
      <c r="Z104" s="12" t="s">
        <v>118</v>
      </c>
      <c r="AA104" s="13">
        <v>41838</v>
      </c>
      <c r="AB104" s="14">
        <v>0.5578819444444445</v>
      </c>
      <c r="AC104" s="15">
        <v>41838.557881944442</v>
      </c>
      <c r="AD104" s="11">
        <v>33.815550000000002</v>
      </c>
      <c r="AE104" s="11">
        <v>-121.84499</v>
      </c>
      <c r="AF104" s="11">
        <v>1</v>
      </c>
      <c r="AG104" s="11">
        <v>170</v>
      </c>
      <c r="AH104" s="11">
        <v>0</v>
      </c>
      <c r="AI104" s="11">
        <v>8.5500001907348633</v>
      </c>
      <c r="AJ104" s="11">
        <v>33.973701477050781</v>
      </c>
      <c r="AK104" s="11">
        <v>26.390569686889648</v>
      </c>
      <c r="AL104" s="11">
        <v>2.2330000400543213</v>
      </c>
      <c r="AM104" s="11">
        <v>2.2100000381469727</v>
      </c>
      <c r="AN104" s="11">
        <v>34.880001068115234</v>
      </c>
      <c r="AO104" s="11">
        <v>29.200000762939453</v>
      </c>
      <c r="AP104" s="11">
        <v>9.9999997764825821E-3</v>
      </c>
      <c r="AQ104" s="11">
        <v>3.0000000260770321E-3</v>
      </c>
      <c r="AR104" s="11">
        <v>4.5000001788139343E-2</v>
      </c>
    </row>
    <row r="105" spans="1:44" x14ac:dyDescent="0.2">
      <c r="A105" t="s">
        <v>119</v>
      </c>
      <c r="B105">
        <v>201407</v>
      </c>
      <c r="C105">
        <v>867</v>
      </c>
      <c r="D105">
        <v>57</v>
      </c>
      <c r="E105" t="s">
        <v>1034</v>
      </c>
      <c r="F105" t="s">
        <v>78</v>
      </c>
      <c r="G105" t="s">
        <v>33</v>
      </c>
      <c r="H105" t="b">
        <v>1</v>
      </c>
      <c r="J105">
        <v>1</v>
      </c>
      <c r="K105">
        <v>1</v>
      </c>
      <c r="L105">
        <v>515</v>
      </c>
      <c r="N105" t="b">
        <v>0</v>
      </c>
      <c r="O105" t="b">
        <v>1</v>
      </c>
      <c r="Q105">
        <v>5.8650000000000002</v>
      </c>
      <c r="R105">
        <v>330</v>
      </c>
      <c r="T105" s="10">
        <v>720</v>
      </c>
      <c r="U105" s="10">
        <v>740</v>
      </c>
      <c r="Y105" s="11">
        <v>144</v>
      </c>
      <c r="Z105" s="12" t="s">
        <v>119</v>
      </c>
      <c r="AA105" s="13">
        <v>41838</v>
      </c>
      <c r="AB105" s="14">
        <v>0.5578819444444445</v>
      </c>
      <c r="AC105" s="15">
        <v>41838.557881944442</v>
      </c>
      <c r="AD105" s="11">
        <v>33.815550000000002</v>
      </c>
      <c r="AE105" s="11">
        <v>-121.84499</v>
      </c>
      <c r="AF105" s="11">
        <v>1</v>
      </c>
      <c r="AG105" s="11">
        <v>515</v>
      </c>
      <c r="AH105" s="11">
        <v>0</v>
      </c>
      <c r="AI105" s="11">
        <v>5.7420001029968262</v>
      </c>
      <c r="AJ105" s="11">
        <v>34.288101196289062</v>
      </c>
      <c r="AK105" s="11">
        <v>27.033390045166016</v>
      </c>
      <c r="AL105" s="11">
        <v>0.28999999165534973</v>
      </c>
      <c r="AM105" s="11">
        <v>3.2100000381469727</v>
      </c>
      <c r="AN105" s="11">
        <v>82.220001220703125</v>
      </c>
      <c r="AO105" s="11">
        <v>40.700000762939453</v>
      </c>
      <c r="AP105" s="11">
        <v>5.000000074505806E-2</v>
      </c>
      <c r="AQ105" s="36"/>
      <c r="AR105" s="36"/>
    </row>
    <row r="106" spans="1:44" x14ac:dyDescent="0.2">
      <c r="A106" t="s">
        <v>1134</v>
      </c>
      <c r="B106">
        <v>201407</v>
      </c>
      <c r="C106">
        <v>961</v>
      </c>
      <c r="D106">
        <v>62</v>
      </c>
      <c r="E106" t="s">
        <v>1032</v>
      </c>
      <c r="F106" t="s">
        <v>1135</v>
      </c>
      <c r="G106" t="s">
        <v>28</v>
      </c>
      <c r="H106" t="b">
        <v>0</v>
      </c>
      <c r="J106">
        <v>10</v>
      </c>
      <c r="K106">
        <v>9</v>
      </c>
      <c r="L106">
        <v>10</v>
      </c>
      <c r="N106" t="b">
        <v>1</v>
      </c>
      <c r="O106" t="b">
        <v>1</v>
      </c>
      <c r="P106">
        <v>0.5</v>
      </c>
      <c r="Q106">
        <v>2.15</v>
      </c>
      <c r="R106">
        <v>330</v>
      </c>
      <c r="T106" s="10">
        <v>1127</v>
      </c>
      <c r="U106" s="10">
        <v>1134</v>
      </c>
      <c r="Y106" s="11">
        <v>149</v>
      </c>
      <c r="Z106" s="12" t="s">
        <v>1134</v>
      </c>
      <c r="AA106" s="13">
        <v>41839</v>
      </c>
      <c r="AB106" s="14">
        <v>0.74671296296296297</v>
      </c>
      <c r="AC106" s="15">
        <v>41839.746712962966</v>
      </c>
      <c r="AD106" s="11">
        <v>33.87867</v>
      </c>
      <c r="AE106" s="11">
        <v>-120.136</v>
      </c>
      <c r="AF106" s="11">
        <v>2</v>
      </c>
      <c r="AG106" s="11">
        <v>9.5</v>
      </c>
      <c r="AH106" s="11">
        <v>0.5</v>
      </c>
      <c r="AI106" s="11">
        <v>18.003000259399414</v>
      </c>
      <c r="AJ106" s="11">
        <v>33.540800094604492</v>
      </c>
      <c r="AK106" s="11">
        <v>24.155920028686523</v>
      </c>
      <c r="AL106" s="11">
        <v>5.8470001220703125</v>
      </c>
      <c r="AM106" s="11">
        <v>0.34000000357627869</v>
      </c>
      <c r="AN106" s="11">
        <v>2.0399999618530273</v>
      </c>
      <c r="AO106" s="11">
        <v>0.10000000149011612</v>
      </c>
      <c r="AP106" s="11">
        <v>3.9999999105930328E-2</v>
      </c>
      <c r="AQ106" s="11">
        <v>0.99000000953674316</v>
      </c>
      <c r="AR106" s="11">
        <v>0.14399999380111694</v>
      </c>
    </row>
    <row r="107" spans="1:44" x14ac:dyDescent="0.2">
      <c r="A107" t="s">
        <v>1136</v>
      </c>
      <c r="B107">
        <v>201407</v>
      </c>
      <c r="C107">
        <v>961</v>
      </c>
      <c r="D107">
        <v>62</v>
      </c>
      <c r="E107" t="s">
        <v>1032</v>
      </c>
      <c r="F107" t="s">
        <v>1135</v>
      </c>
      <c r="G107" t="s">
        <v>28</v>
      </c>
      <c r="H107" t="b">
        <v>0</v>
      </c>
      <c r="J107">
        <v>8</v>
      </c>
      <c r="K107">
        <v>8</v>
      </c>
      <c r="L107">
        <v>19</v>
      </c>
      <c r="N107" t="b">
        <v>1</v>
      </c>
      <c r="O107" t="b">
        <v>1</v>
      </c>
      <c r="P107">
        <v>0.5</v>
      </c>
      <c r="Q107">
        <v>2.12</v>
      </c>
      <c r="R107">
        <v>330</v>
      </c>
      <c r="T107" s="10">
        <v>1127</v>
      </c>
      <c r="U107" s="10">
        <v>1133</v>
      </c>
      <c r="Y107" s="11">
        <v>150</v>
      </c>
      <c r="Z107" s="12" t="s">
        <v>1136</v>
      </c>
      <c r="AA107" s="13">
        <v>41839</v>
      </c>
      <c r="AB107" s="14">
        <v>0.74671296296296297</v>
      </c>
      <c r="AC107" s="15">
        <v>41839.746712962966</v>
      </c>
      <c r="AD107" s="11">
        <v>33.87867</v>
      </c>
      <c r="AE107" s="11">
        <v>-120.136</v>
      </c>
      <c r="AF107" s="11">
        <v>1</v>
      </c>
      <c r="AG107" s="11">
        <v>18</v>
      </c>
      <c r="AH107" s="11">
        <v>1</v>
      </c>
      <c r="AI107" s="11">
        <v>14.434000015258789</v>
      </c>
      <c r="AJ107" s="11">
        <v>33.420101165771484</v>
      </c>
      <c r="AK107" s="11">
        <v>24.87721061706543</v>
      </c>
      <c r="AL107" s="11">
        <v>5.8350000381469727</v>
      </c>
      <c r="AM107" s="11">
        <v>0.55000001192092896</v>
      </c>
      <c r="AN107" s="11">
        <v>4.3000001907348633</v>
      </c>
      <c r="AO107" s="11">
        <v>2.5</v>
      </c>
      <c r="AP107" s="11">
        <v>7.9999998211860657E-2</v>
      </c>
      <c r="AQ107" s="11">
        <v>1.0479999780654907</v>
      </c>
      <c r="AR107" s="11">
        <v>0.34599998593330383</v>
      </c>
    </row>
    <row r="108" spans="1:44" x14ac:dyDescent="0.2">
      <c r="A108" t="s">
        <v>121</v>
      </c>
      <c r="B108">
        <v>201407</v>
      </c>
      <c r="C108">
        <v>978</v>
      </c>
      <c r="D108">
        <v>63</v>
      </c>
      <c r="E108" t="s">
        <v>1034</v>
      </c>
      <c r="F108" t="s">
        <v>76</v>
      </c>
      <c r="G108" t="s">
        <v>33</v>
      </c>
      <c r="H108" t="b">
        <v>1</v>
      </c>
      <c r="J108">
        <v>21</v>
      </c>
      <c r="K108">
        <v>20</v>
      </c>
      <c r="L108">
        <v>10</v>
      </c>
      <c r="N108" t="b">
        <v>1</v>
      </c>
      <c r="O108" t="b">
        <v>1</v>
      </c>
      <c r="P108">
        <v>1.04</v>
      </c>
      <c r="Q108">
        <v>2.11</v>
      </c>
      <c r="R108">
        <v>330</v>
      </c>
      <c r="T108" s="10">
        <v>1745</v>
      </c>
      <c r="U108" s="10">
        <v>1753</v>
      </c>
      <c r="Y108" s="11">
        <v>151</v>
      </c>
      <c r="Z108" s="12" t="s">
        <v>121</v>
      </c>
      <c r="AA108" s="13">
        <v>41839</v>
      </c>
      <c r="AB108" s="14">
        <v>0.98261574074074076</v>
      </c>
      <c r="AC108" s="15">
        <v>41839.982615740744</v>
      </c>
      <c r="AD108" s="11">
        <v>34.320349999999998</v>
      </c>
      <c r="AE108" s="11">
        <v>-120.79868999999999</v>
      </c>
      <c r="AF108" s="11">
        <v>2</v>
      </c>
      <c r="AG108" s="11">
        <v>9.5</v>
      </c>
      <c r="AH108" s="11">
        <v>0.5</v>
      </c>
      <c r="AI108" s="11">
        <v>18.797000885009766</v>
      </c>
      <c r="AJ108" s="11">
        <v>33.574199676513672</v>
      </c>
      <c r="AK108" s="11">
        <v>23.984920501708984</v>
      </c>
      <c r="AL108" s="11">
        <v>5.7439999580383301</v>
      </c>
      <c r="AM108" s="11">
        <v>0.31000000238418579</v>
      </c>
      <c r="AN108" s="11">
        <v>2.4600000381469727</v>
      </c>
      <c r="AO108" s="11">
        <v>0</v>
      </c>
      <c r="AP108" s="11">
        <v>5.000000074505806E-2</v>
      </c>
      <c r="AQ108" s="11">
        <v>0.20900000631809235</v>
      </c>
      <c r="AR108" s="11">
        <v>7.1999996900558472E-2</v>
      </c>
    </row>
    <row r="109" spans="1:44" x14ac:dyDescent="0.2">
      <c r="A109" t="s">
        <v>122</v>
      </c>
      <c r="B109">
        <v>201407</v>
      </c>
      <c r="C109">
        <v>978</v>
      </c>
      <c r="D109">
        <v>63</v>
      </c>
      <c r="E109" t="s">
        <v>1034</v>
      </c>
      <c r="F109" t="s">
        <v>76</v>
      </c>
      <c r="G109" t="s">
        <v>33</v>
      </c>
      <c r="H109" t="b">
        <v>1</v>
      </c>
      <c r="J109">
        <v>18</v>
      </c>
      <c r="K109">
        <v>17</v>
      </c>
      <c r="L109">
        <v>30</v>
      </c>
      <c r="N109" t="b">
        <v>1</v>
      </c>
      <c r="O109" t="b">
        <v>1</v>
      </c>
      <c r="P109">
        <v>0.5</v>
      </c>
      <c r="Q109">
        <v>2.16</v>
      </c>
      <c r="R109">
        <v>330</v>
      </c>
      <c r="T109" s="10">
        <v>1745</v>
      </c>
      <c r="U109" s="10">
        <v>1754</v>
      </c>
      <c r="Y109" s="11">
        <v>152</v>
      </c>
      <c r="Z109" s="12" t="s">
        <v>122</v>
      </c>
      <c r="AA109" s="13">
        <v>41839</v>
      </c>
      <c r="AB109" s="14">
        <v>0.98261574074074076</v>
      </c>
      <c r="AC109" s="15">
        <v>41839.982615740744</v>
      </c>
      <c r="AD109" s="11">
        <v>34.320349999999998</v>
      </c>
      <c r="AE109" s="11">
        <v>-120.79868999999999</v>
      </c>
      <c r="AF109" s="11">
        <v>2</v>
      </c>
      <c r="AG109" s="11">
        <v>30</v>
      </c>
      <c r="AH109" s="11">
        <v>0</v>
      </c>
      <c r="AI109" s="11">
        <v>13.744000434875488</v>
      </c>
      <c r="AJ109" s="11">
        <v>33.471549987792969</v>
      </c>
      <c r="AK109" s="11">
        <v>25.061319351196289</v>
      </c>
      <c r="AL109" s="11">
        <v>5.6579999923706055</v>
      </c>
      <c r="AM109" s="11">
        <v>0.68000000715255737</v>
      </c>
      <c r="AN109" s="11">
        <v>7.0300002098083496</v>
      </c>
      <c r="AO109" s="11">
        <v>4.9000000953674316</v>
      </c>
      <c r="AP109" s="11">
        <v>0.10999999940395355</v>
      </c>
      <c r="AQ109" s="11">
        <v>1.2070000171661377</v>
      </c>
      <c r="AR109" s="11">
        <v>0.5899999737739563</v>
      </c>
    </row>
    <row r="110" spans="1:44" x14ac:dyDescent="0.2">
      <c r="A110" t="s">
        <v>123</v>
      </c>
      <c r="B110">
        <v>201407</v>
      </c>
      <c r="C110">
        <v>978</v>
      </c>
      <c r="D110">
        <v>63</v>
      </c>
      <c r="E110" t="s">
        <v>1034</v>
      </c>
      <c r="F110" t="s">
        <v>76</v>
      </c>
      <c r="G110" t="s">
        <v>33</v>
      </c>
      <c r="H110" t="b">
        <v>1</v>
      </c>
      <c r="J110">
        <v>8</v>
      </c>
      <c r="K110">
        <v>8</v>
      </c>
      <c r="L110">
        <v>170</v>
      </c>
      <c r="N110" t="b">
        <v>0</v>
      </c>
      <c r="O110" t="b">
        <v>1</v>
      </c>
      <c r="Q110">
        <v>5.9749999999999996</v>
      </c>
      <c r="R110">
        <v>330</v>
      </c>
      <c r="T110" s="10">
        <v>1755</v>
      </c>
      <c r="U110" s="10">
        <v>1818</v>
      </c>
      <c r="Y110" s="11">
        <v>153</v>
      </c>
      <c r="Z110" s="12" t="s">
        <v>123</v>
      </c>
      <c r="AA110" s="13">
        <v>41839</v>
      </c>
      <c r="AB110" s="14">
        <v>0.98261574074074076</v>
      </c>
      <c r="AC110" s="15">
        <v>41839.982615740744</v>
      </c>
      <c r="AD110" s="11">
        <v>34.320349999999998</v>
      </c>
      <c r="AE110" s="11">
        <v>-120.79868999999999</v>
      </c>
      <c r="AF110" s="11">
        <v>1</v>
      </c>
      <c r="AG110" s="11">
        <v>170</v>
      </c>
      <c r="AH110" s="11">
        <v>0</v>
      </c>
      <c r="AI110" s="11">
        <v>9.5749998092651367</v>
      </c>
      <c r="AJ110" s="11">
        <v>34.081798553466797</v>
      </c>
      <c r="AK110" s="11">
        <v>26.312660217285156</v>
      </c>
      <c r="AL110" s="11">
        <v>1.9190000295639038</v>
      </c>
      <c r="AM110" s="11">
        <v>2.25</v>
      </c>
      <c r="AN110" s="11">
        <v>32.599998474121094</v>
      </c>
      <c r="AO110" s="11">
        <v>27</v>
      </c>
      <c r="AP110" s="11">
        <v>7.0000000298023224E-2</v>
      </c>
      <c r="AQ110" s="11">
        <v>1.4000000432133675E-2</v>
      </c>
      <c r="AR110" s="11">
        <v>5.9999998658895493E-2</v>
      </c>
    </row>
    <row r="111" spans="1:44" x14ac:dyDescent="0.2">
      <c r="A111" t="s">
        <v>124</v>
      </c>
      <c r="B111">
        <v>201407</v>
      </c>
      <c r="C111">
        <v>978</v>
      </c>
      <c r="D111">
        <v>63</v>
      </c>
      <c r="E111" t="s">
        <v>1034</v>
      </c>
      <c r="F111" t="s">
        <v>76</v>
      </c>
      <c r="G111" t="s">
        <v>33</v>
      </c>
      <c r="H111" t="b">
        <v>1</v>
      </c>
      <c r="J111">
        <v>1</v>
      </c>
      <c r="K111">
        <v>1</v>
      </c>
      <c r="L111">
        <v>515</v>
      </c>
      <c r="N111" t="b">
        <v>0</v>
      </c>
      <c r="O111" t="b">
        <v>1</v>
      </c>
      <c r="Q111">
        <v>5.2149999999999999</v>
      </c>
      <c r="R111">
        <v>330</v>
      </c>
      <c r="T111" s="10">
        <v>1755</v>
      </c>
      <c r="U111" s="10">
        <v>1816</v>
      </c>
      <c r="Y111" s="11">
        <v>154</v>
      </c>
      <c r="Z111" s="12" t="s">
        <v>124</v>
      </c>
      <c r="AA111" s="13">
        <v>41839</v>
      </c>
      <c r="AB111" s="14">
        <v>0.98261574074074076</v>
      </c>
      <c r="AC111" s="15">
        <v>41839.982615740744</v>
      </c>
      <c r="AD111" s="11">
        <v>34.320349999999998</v>
      </c>
      <c r="AE111" s="11">
        <v>-120.79868999999999</v>
      </c>
      <c r="AF111" s="11">
        <v>1</v>
      </c>
      <c r="AG111" s="11">
        <v>516</v>
      </c>
      <c r="AH111" s="11">
        <v>-1</v>
      </c>
      <c r="AI111" s="11">
        <v>6.7030000686645508</v>
      </c>
      <c r="AJ111" s="11">
        <v>34.226699829101562</v>
      </c>
      <c r="AK111" s="11">
        <v>26.863019943237305</v>
      </c>
      <c r="AL111" s="11">
        <v>0.53200000524520874</v>
      </c>
      <c r="AM111" s="11">
        <v>3.059999942779541</v>
      </c>
      <c r="AN111" s="11">
        <v>67.699996948242188</v>
      </c>
      <c r="AO111" s="11">
        <v>37.700000762939453</v>
      </c>
      <c r="AP111" s="11">
        <v>0.20999999344348907</v>
      </c>
      <c r="AQ111" s="36"/>
      <c r="AR111" s="36"/>
    </row>
    <row r="112" spans="1:44" x14ac:dyDescent="0.2">
      <c r="A112" t="s">
        <v>125</v>
      </c>
      <c r="B112">
        <v>201407</v>
      </c>
      <c r="C112">
        <v>1092</v>
      </c>
      <c r="D112">
        <v>70</v>
      </c>
      <c r="E112" t="s">
        <v>1033</v>
      </c>
      <c r="F112" t="s">
        <v>74</v>
      </c>
      <c r="G112" t="s">
        <v>33</v>
      </c>
      <c r="H112" t="b">
        <v>1</v>
      </c>
      <c r="J112">
        <v>23</v>
      </c>
      <c r="K112">
        <v>23</v>
      </c>
      <c r="L112">
        <v>10</v>
      </c>
      <c r="N112" t="b">
        <v>1</v>
      </c>
      <c r="O112" t="b">
        <v>1</v>
      </c>
      <c r="P112">
        <v>0.5</v>
      </c>
      <c r="Q112">
        <v>1.04</v>
      </c>
      <c r="R112">
        <v>330</v>
      </c>
      <c r="T112" s="10">
        <v>130</v>
      </c>
      <c r="U112" s="10">
        <v>133</v>
      </c>
      <c r="V112" t="s">
        <v>39</v>
      </c>
      <c r="Y112" s="11">
        <v>157</v>
      </c>
      <c r="Z112" s="12" t="s">
        <v>125</v>
      </c>
      <c r="AA112" s="13">
        <v>41841</v>
      </c>
      <c r="AB112" s="14">
        <v>0.29229166666666667</v>
      </c>
      <c r="AC112" s="15">
        <v>41841.292291666665</v>
      </c>
      <c r="AD112" s="11">
        <v>34.271430000000002</v>
      </c>
      <c r="AE112" s="11">
        <v>-120.02587</v>
      </c>
      <c r="AF112" s="11">
        <v>1</v>
      </c>
      <c r="AG112" s="11">
        <v>10</v>
      </c>
      <c r="AH112" s="11">
        <v>0</v>
      </c>
      <c r="AI112" s="11">
        <v>19.035999298095703</v>
      </c>
      <c r="AJ112" s="11">
        <v>33.569198608398438</v>
      </c>
      <c r="AK112" s="11">
        <v>23.920860290527344</v>
      </c>
      <c r="AL112" s="11">
        <v>5.7020001411437988</v>
      </c>
      <c r="AM112" s="11">
        <v>0.18000000715255737</v>
      </c>
      <c r="AN112" s="11">
        <v>0.10000000149011612</v>
      </c>
      <c r="AO112" s="11">
        <v>0</v>
      </c>
      <c r="AP112" s="11">
        <v>5.000000074505806E-2</v>
      </c>
      <c r="AQ112" s="11">
        <v>0.36899998784065247</v>
      </c>
      <c r="AR112" s="11">
        <v>8.999999612569809E-3</v>
      </c>
    </row>
    <row r="113" spans="1:44" x14ac:dyDescent="0.2">
      <c r="A113" t="s">
        <v>126</v>
      </c>
      <c r="B113">
        <v>201407</v>
      </c>
      <c r="C113">
        <v>1092</v>
      </c>
      <c r="D113">
        <v>70</v>
      </c>
      <c r="E113" t="s">
        <v>1033</v>
      </c>
      <c r="F113" t="s">
        <v>74</v>
      </c>
      <c r="G113" t="s">
        <v>33</v>
      </c>
      <c r="H113" t="b">
        <v>1</v>
      </c>
      <c r="J113">
        <v>21</v>
      </c>
      <c r="K113">
        <v>21</v>
      </c>
      <c r="L113">
        <v>30</v>
      </c>
      <c r="N113" t="b">
        <v>0</v>
      </c>
      <c r="O113" t="b">
        <v>1</v>
      </c>
      <c r="Q113">
        <v>0.44800000000000001</v>
      </c>
      <c r="R113">
        <v>330</v>
      </c>
      <c r="S113" t="s">
        <v>127</v>
      </c>
      <c r="T113" s="10">
        <v>130</v>
      </c>
      <c r="U113" s="10">
        <v>135</v>
      </c>
      <c r="V113" t="s">
        <v>39</v>
      </c>
      <c r="Y113" s="11">
        <v>158</v>
      </c>
      <c r="Z113" s="12" t="s">
        <v>126</v>
      </c>
      <c r="AA113" s="13">
        <v>41841</v>
      </c>
      <c r="AB113" s="14">
        <v>0.29229166666666667</v>
      </c>
      <c r="AC113" s="15">
        <v>41841.292291666665</v>
      </c>
      <c r="AD113" s="11">
        <v>34.271430000000002</v>
      </c>
      <c r="AE113" s="11">
        <v>-120.02587</v>
      </c>
      <c r="AF113" s="11">
        <v>1</v>
      </c>
      <c r="AG113" s="11">
        <v>30</v>
      </c>
      <c r="AH113" s="11">
        <v>0</v>
      </c>
      <c r="AI113" s="11">
        <v>13.673000335693359</v>
      </c>
      <c r="AJ113" s="11">
        <v>33.458000183105469</v>
      </c>
      <c r="AK113" s="11">
        <v>25.065370559692383</v>
      </c>
      <c r="AL113" s="11">
        <v>6.5349998474121094</v>
      </c>
      <c r="AM113" s="11">
        <v>0.31000000238418579</v>
      </c>
      <c r="AN113" s="11">
        <v>0.41999998688697815</v>
      </c>
      <c r="AO113" s="11">
        <v>0.10000000149011612</v>
      </c>
      <c r="AP113" s="11">
        <v>0.11999999731779099</v>
      </c>
      <c r="AQ113" s="11">
        <v>7.7979998588562012</v>
      </c>
      <c r="AR113" s="11">
        <v>0.1120000034570694</v>
      </c>
    </row>
    <row r="114" spans="1:44" x14ac:dyDescent="0.2">
      <c r="A114" t="s">
        <v>128</v>
      </c>
      <c r="B114">
        <v>201407</v>
      </c>
      <c r="C114">
        <v>1092</v>
      </c>
      <c r="D114">
        <v>70</v>
      </c>
      <c r="E114" t="s">
        <v>1033</v>
      </c>
      <c r="F114" t="s">
        <v>74</v>
      </c>
      <c r="G114" t="s">
        <v>33</v>
      </c>
      <c r="H114" t="b">
        <v>1</v>
      </c>
      <c r="J114">
        <v>12</v>
      </c>
      <c r="K114">
        <v>12</v>
      </c>
      <c r="L114">
        <v>170</v>
      </c>
      <c r="N114" t="b">
        <v>0</v>
      </c>
      <c r="O114" t="b">
        <v>1</v>
      </c>
      <c r="Q114">
        <v>4.1749999999999998</v>
      </c>
      <c r="R114">
        <v>330</v>
      </c>
      <c r="T114" s="10">
        <v>143</v>
      </c>
      <c r="U114" s="10">
        <v>157</v>
      </c>
      <c r="Y114" s="11">
        <v>159</v>
      </c>
      <c r="Z114" s="12" t="s">
        <v>128</v>
      </c>
      <c r="AA114" s="13">
        <v>41841</v>
      </c>
      <c r="AB114" s="14">
        <v>0.29229166666666667</v>
      </c>
      <c r="AC114" s="15">
        <v>41841.292291666665</v>
      </c>
      <c r="AD114" s="11">
        <v>34.271430000000002</v>
      </c>
      <c r="AE114" s="11">
        <v>-120.02587</v>
      </c>
      <c r="AF114" s="11">
        <v>1</v>
      </c>
      <c r="AG114" s="11">
        <v>170</v>
      </c>
      <c r="AH114" s="11">
        <v>0</v>
      </c>
      <c r="AI114" s="11">
        <v>9.5200004577636719</v>
      </c>
      <c r="AJ114" s="11">
        <v>34.052700042724609</v>
      </c>
      <c r="AK114" s="11">
        <v>26.298910140991211</v>
      </c>
      <c r="AL114" s="11">
        <v>1.8289999961853027</v>
      </c>
      <c r="AM114" s="11">
        <v>2.2599999904632568</v>
      </c>
      <c r="AN114" s="11">
        <v>32.900001525878906</v>
      </c>
      <c r="AO114" s="11">
        <v>27.399999618530273</v>
      </c>
      <c r="AP114" s="11">
        <v>9.9999997764825821E-3</v>
      </c>
      <c r="AQ114" s="11">
        <v>1.7000000923871994E-2</v>
      </c>
      <c r="AR114" s="11">
        <v>9.7000002861022949E-2</v>
      </c>
    </row>
    <row r="115" spans="1:44" x14ac:dyDescent="0.2">
      <c r="A115" t="s">
        <v>129</v>
      </c>
      <c r="B115">
        <v>201407</v>
      </c>
      <c r="C115">
        <v>1092</v>
      </c>
      <c r="D115">
        <v>70</v>
      </c>
      <c r="E115" t="s">
        <v>1033</v>
      </c>
      <c r="F115" t="s">
        <v>74</v>
      </c>
      <c r="G115" t="s">
        <v>33</v>
      </c>
      <c r="H115" t="b">
        <v>1</v>
      </c>
      <c r="J115">
        <v>4</v>
      </c>
      <c r="K115">
        <v>4</v>
      </c>
      <c r="L115">
        <v>515</v>
      </c>
      <c r="N115" t="b">
        <v>0</v>
      </c>
      <c r="O115" t="b">
        <v>1</v>
      </c>
      <c r="Q115">
        <v>4.3</v>
      </c>
      <c r="R115">
        <v>330</v>
      </c>
      <c r="T115" s="10">
        <v>143</v>
      </c>
      <c r="U115" s="10">
        <v>158</v>
      </c>
      <c r="Y115" s="11">
        <v>160</v>
      </c>
      <c r="Z115" s="12" t="s">
        <v>129</v>
      </c>
      <c r="AA115" s="13">
        <v>41841</v>
      </c>
      <c r="AB115" s="14">
        <v>0.29229166666666667</v>
      </c>
      <c r="AC115" s="15">
        <v>41841.292291666665</v>
      </c>
      <c r="AD115" s="11">
        <v>34.271430000000002</v>
      </c>
      <c r="AE115" s="11">
        <v>-120.02587</v>
      </c>
      <c r="AF115" s="11">
        <v>1</v>
      </c>
      <c r="AG115" s="11">
        <v>514</v>
      </c>
      <c r="AH115" s="11">
        <v>1</v>
      </c>
      <c r="AI115" s="11">
        <v>6.6560001373291016</v>
      </c>
      <c r="AJ115" s="11">
        <v>34.24639892578125</v>
      </c>
      <c r="AK115" s="11">
        <v>26.884710311889648</v>
      </c>
      <c r="AL115" s="11">
        <v>1.7999999225139618E-2</v>
      </c>
      <c r="AM115" s="11">
        <v>3.7100000381469727</v>
      </c>
      <c r="AN115" s="11">
        <v>100.76000213623047</v>
      </c>
      <c r="AO115" s="11">
        <v>23.399999618530273</v>
      </c>
      <c r="AP115" s="11">
        <v>9.9999997764825821E-3</v>
      </c>
      <c r="AQ115" s="36"/>
      <c r="AR115" s="36"/>
    </row>
    <row r="116" spans="1:44" x14ac:dyDescent="0.2">
      <c r="A116" t="s">
        <v>1137</v>
      </c>
      <c r="B116">
        <v>201411</v>
      </c>
      <c r="C116">
        <v>6</v>
      </c>
      <c r="D116">
        <v>1</v>
      </c>
      <c r="E116" t="s">
        <v>1029</v>
      </c>
      <c r="F116" t="s">
        <v>1103</v>
      </c>
      <c r="G116" t="s">
        <v>28</v>
      </c>
      <c r="H116" t="b">
        <v>0</v>
      </c>
      <c r="J116">
        <v>8</v>
      </c>
      <c r="K116">
        <v>7</v>
      </c>
      <c r="L116">
        <v>13</v>
      </c>
      <c r="N116" t="b">
        <v>1</v>
      </c>
      <c r="O116" t="b">
        <v>1</v>
      </c>
      <c r="P116">
        <v>0.5</v>
      </c>
      <c r="Q116">
        <v>2</v>
      </c>
      <c r="R116">
        <v>330</v>
      </c>
      <c r="T116" s="10">
        <v>1409</v>
      </c>
      <c r="U116" s="10">
        <v>1416</v>
      </c>
      <c r="Y116" s="11">
        <v>163</v>
      </c>
      <c r="Z116" s="12" t="s">
        <v>1137</v>
      </c>
      <c r="AA116" s="13">
        <v>41951</v>
      </c>
      <c r="AB116" s="14">
        <v>0.8560416666666667</v>
      </c>
      <c r="AC116" s="15">
        <v>41951.856041666666</v>
      </c>
      <c r="AD116" s="11">
        <v>32.956620000000001</v>
      </c>
      <c r="AE116" s="11">
        <v>-117.30477999999999</v>
      </c>
      <c r="AF116" s="11">
        <v>2</v>
      </c>
      <c r="AG116" s="11">
        <v>12.5</v>
      </c>
      <c r="AH116" s="11">
        <v>0.5</v>
      </c>
      <c r="AI116" s="11">
        <v>18.764999389648438</v>
      </c>
      <c r="AJ116" s="11">
        <v>33.523349761962891</v>
      </c>
      <c r="AK116" s="11">
        <v>23.954324722290039</v>
      </c>
      <c r="AL116" s="11">
        <v>5.6279997825622559</v>
      </c>
      <c r="AM116" s="11">
        <v>0.31999999284744263</v>
      </c>
      <c r="AN116" s="11">
        <v>2.880000114440918</v>
      </c>
      <c r="AO116" s="11">
        <v>5.000000074505806E-2</v>
      </c>
      <c r="AP116" s="11">
        <v>0.15999999642372131</v>
      </c>
      <c r="AQ116" s="11">
        <v>0.33500000834465027</v>
      </c>
      <c r="AR116" s="11">
        <v>0.12800000607967377</v>
      </c>
    </row>
    <row r="117" spans="1:44" x14ac:dyDescent="0.2">
      <c r="A117" t="s">
        <v>1138</v>
      </c>
      <c r="B117">
        <v>201411</v>
      </c>
      <c r="C117">
        <v>6</v>
      </c>
      <c r="D117">
        <v>1</v>
      </c>
      <c r="E117" t="s">
        <v>1029</v>
      </c>
      <c r="F117" t="s">
        <v>1103</v>
      </c>
      <c r="G117" t="s">
        <v>28</v>
      </c>
      <c r="H117" t="b">
        <v>0</v>
      </c>
      <c r="J117">
        <v>5</v>
      </c>
      <c r="K117">
        <v>5</v>
      </c>
      <c r="L117">
        <v>26</v>
      </c>
      <c r="N117" t="b">
        <v>1</v>
      </c>
      <c r="O117" t="b">
        <v>1</v>
      </c>
      <c r="P117">
        <v>0.5</v>
      </c>
      <c r="Q117">
        <v>2.16</v>
      </c>
      <c r="R117">
        <v>330</v>
      </c>
      <c r="T117" s="10">
        <v>1409</v>
      </c>
      <c r="U117" s="10">
        <v>1416</v>
      </c>
      <c r="Y117" s="11">
        <v>164</v>
      </c>
      <c r="Z117" s="12" t="s">
        <v>1138</v>
      </c>
      <c r="AA117" s="13">
        <v>41951</v>
      </c>
      <c r="AB117" s="14">
        <v>0.8560416666666667</v>
      </c>
      <c r="AC117" s="15">
        <v>41951.856041666666</v>
      </c>
      <c r="AD117" s="11">
        <v>32.956620000000001</v>
      </c>
      <c r="AE117" s="11">
        <v>-117.30477999999999</v>
      </c>
      <c r="AF117" s="11">
        <v>1</v>
      </c>
      <c r="AG117" s="11">
        <v>26</v>
      </c>
      <c r="AH117" s="11">
        <v>0</v>
      </c>
      <c r="AI117" s="11">
        <v>16.169000625610352</v>
      </c>
      <c r="AJ117" s="11">
        <v>33.354301452636719</v>
      </c>
      <c r="AK117" s="11">
        <v>24.446420669555664</v>
      </c>
      <c r="AL117" s="11">
        <v>5.7560000419616699</v>
      </c>
      <c r="AM117" s="11">
        <v>0.43999999761581421</v>
      </c>
      <c r="AN117" s="11">
        <v>4.179999828338623</v>
      </c>
      <c r="AO117" s="11">
        <v>0.46000000834465027</v>
      </c>
      <c r="AP117" s="11">
        <v>0.2800000011920929</v>
      </c>
      <c r="AQ117" s="11">
        <v>1.0420000553131104</v>
      </c>
      <c r="AR117" s="11">
        <v>0.56199997663497925</v>
      </c>
    </row>
    <row r="118" spans="1:44" x14ac:dyDescent="0.2">
      <c r="A118" t="s">
        <v>1139</v>
      </c>
      <c r="B118">
        <v>201411</v>
      </c>
      <c r="C118">
        <v>76</v>
      </c>
      <c r="D118">
        <v>8</v>
      </c>
      <c r="E118" t="s">
        <v>1029</v>
      </c>
      <c r="F118" t="s">
        <v>49</v>
      </c>
      <c r="G118" t="s">
        <v>28</v>
      </c>
      <c r="H118" t="b">
        <v>0</v>
      </c>
      <c r="J118">
        <v>23</v>
      </c>
      <c r="K118">
        <v>22</v>
      </c>
      <c r="L118">
        <v>10</v>
      </c>
      <c r="N118" t="b">
        <v>1</v>
      </c>
      <c r="O118" t="b">
        <v>1</v>
      </c>
      <c r="P118">
        <v>1.04</v>
      </c>
      <c r="Q118">
        <v>6.04</v>
      </c>
      <c r="R118">
        <v>330</v>
      </c>
      <c r="T118" s="10">
        <v>1317</v>
      </c>
      <c r="U118" s="10">
        <v>1336</v>
      </c>
      <c r="Y118" s="11">
        <v>165</v>
      </c>
      <c r="Z118" s="12" t="s">
        <v>1139</v>
      </c>
      <c r="AA118" s="13">
        <v>41952</v>
      </c>
      <c r="AB118" s="14">
        <v>0.7934606481481481</v>
      </c>
      <c r="AC118" s="15">
        <v>41952.79346064815</v>
      </c>
      <c r="AD118" s="11">
        <v>32.349299999999999</v>
      </c>
      <c r="AE118" s="11">
        <v>-118.5553</v>
      </c>
      <c r="AF118" s="11">
        <v>2</v>
      </c>
      <c r="AG118" s="11">
        <v>10</v>
      </c>
      <c r="AH118" s="11">
        <v>0</v>
      </c>
      <c r="AI118" s="11">
        <v>19.643999099731445</v>
      </c>
      <c r="AJ118" s="11">
        <v>33.534749984741211</v>
      </c>
      <c r="AK118" s="11">
        <v>23.739160537719727</v>
      </c>
      <c r="AL118" s="11">
        <v>5.3629999160766602</v>
      </c>
      <c r="AM118" s="11">
        <v>0.31000000238418579</v>
      </c>
      <c r="AN118" s="11">
        <v>1.5099999904632568</v>
      </c>
      <c r="AO118" s="11">
        <v>7.0000000298023224E-2</v>
      </c>
      <c r="AP118" s="11">
        <v>0.10000000149011612</v>
      </c>
      <c r="AQ118" s="11">
        <v>0.14699999988079071</v>
      </c>
      <c r="AR118" s="11">
        <v>3.5999998450279236E-2</v>
      </c>
    </row>
    <row r="119" spans="1:44" x14ac:dyDescent="0.2">
      <c r="A119" t="s">
        <v>1140</v>
      </c>
      <c r="B119">
        <v>201411</v>
      </c>
      <c r="C119">
        <v>76</v>
      </c>
      <c r="D119">
        <v>8</v>
      </c>
      <c r="E119" t="s">
        <v>1029</v>
      </c>
      <c r="F119" t="s">
        <v>49</v>
      </c>
      <c r="G119" t="s">
        <v>28</v>
      </c>
      <c r="H119" t="b">
        <v>0</v>
      </c>
      <c r="J119">
        <v>17</v>
      </c>
      <c r="K119">
        <v>16</v>
      </c>
      <c r="L119">
        <v>67</v>
      </c>
      <c r="N119" t="b">
        <v>1</v>
      </c>
      <c r="O119" t="b">
        <v>1</v>
      </c>
      <c r="P119">
        <v>0.5</v>
      </c>
      <c r="Q119">
        <v>7.5</v>
      </c>
      <c r="R119">
        <v>330</v>
      </c>
      <c r="T119" s="10">
        <v>1317</v>
      </c>
      <c r="U119" s="10">
        <v>1340</v>
      </c>
      <c r="Y119" s="11">
        <v>166</v>
      </c>
      <c r="Z119" s="12" t="s">
        <v>1140</v>
      </c>
      <c r="AA119" s="13">
        <v>41952</v>
      </c>
      <c r="AB119" s="14">
        <v>0.7934606481481481</v>
      </c>
      <c r="AC119" s="15">
        <v>41952.79346064815</v>
      </c>
      <c r="AD119" s="11">
        <v>32.349299999999999</v>
      </c>
      <c r="AE119" s="11">
        <v>-118.5553</v>
      </c>
      <c r="AF119" s="11">
        <v>2</v>
      </c>
      <c r="AG119" s="11">
        <v>66.5</v>
      </c>
      <c r="AH119" s="11">
        <v>0.5</v>
      </c>
      <c r="AI119" s="11">
        <v>15.329999923706055</v>
      </c>
      <c r="AJ119" s="11">
        <v>33.064498901367188</v>
      </c>
      <c r="AK119" s="11">
        <v>24.413214683532715</v>
      </c>
      <c r="AL119" s="11">
        <v>6.0240001678466797</v>
      </c>
      <c r="AM119" s="11">
        <v>0.38999998569488525</v>
      </c>
      <c r="AN119" s="11">
        <v>2.2699999809265137</v>
      </c>
      <c r="AO119" s="11">
        <v>0.10999999940395355</v>
      </c>
      <c r="AP119" s="11">
        <v>9.0000003576278687E-2</v>
      </c>
      <c r="AQ119" s="11">
        <v>0.31999999284744263</v>
      </c>
      <c r="AR119" s="11">
        <v>0.18199999630451202</v>
      </c>
    </row>
    <row r="120" spans="1:44" x14ac:dyDescent="0.2">
      <c r="A120" t="s">
        <v>1141</v>
      </c>
      <c r="B120">
        <v>201411</v>
      </c>
      <c r="C120">
        <v>76</v>
      </c>
      <c r="D120">
        <v>8</v>
      </c>
      <c r="E120" t="s">
        <v>1029</v>
      </c>
      <c r="F120" t="s">
        <v>49</v>
      </c>
      <c r="G120" t="s">
        <v>28</v>
      </c>
      <c r="H120" t="b">
        <v>0</v>
      </c>
      <c r="J120">
        <v>8</v>
      </c>
      <c r="K120">
        <v>8</v>
      </c>
      <c r="L120">
        <v>170</v>
      </c>
      <c r="N120" t="b">
        <v>0</v>
      </c>
      <c r="O120" t="b">
        <v>1</v>
      </c>
      <c r="Q120">
        <v>5.41</v>
      </c>
      <c r="R120">
        <v>330</v>
      </c>
      <c r="T120" s="10">
        <v>1318</v>
      </c>
      <c r="U120" s="10">
        <v>1336</v>
      </c>
      <c r="Y120" s="11">
        <v>167</v>
      </c>
      <c r="Z120" s="12" t="s">
        <v>1141</v>
      </c>
      <c r="AA120" s="13">
        <v>41952</v>
      </c>
      <c r="AB120" s="14">
        <v>0.7934606481481481</v>
      </c>
      <c r="AC120" s="15">
        <v>41952.79346064815</v>
      </c>
      <c r="AD120" s="11">
        <v>32.349299999999999</v>
      </c>
      <c r="AE120" s="11">
        <v>-118.5553</v>
      </c>
      <c r="AF120" s="11">
        <v>1</v>
      </c>
      <c r="AG120" s="11">
        <v>170</v>
      </c>
      <c r="AH120" s="11">
        <v>0</v>
      </c>
      <c r="AI120" s="11">
        <v>9.0959997177124023</v>
      </c>
      <c r="AJ120" s="11">
        <v>33.786300659179688</v>
      </c>
      <c r="AK120" s="11">
        <v>26.158710479736328</v>
      </c>
      <c r="AL120" s="11">
        <v>3.2369999885559082</v>
      </c>
      <c r="AM120" s="11">
        <v>1.9099999666213989</v>
      </c>
      <c r="AN120" s="11">
        <v>27.110000610351562</v>
      </c>
      <c r="AO120" s="11">
        <v>24.559999465942383</v>
      </c>
      <c r="AP120" s="11">
        <v>9.0000003576278687E-2</v>
      </c>
      <c r="AQ120" s="11">
        <v>4.0000001899898052E-3</v>
      </c>
      <c r="AR120" s="11">
        <v>1.8999999389052391E-2</v>
      </c>
    </row>
    <row r="121" spans="1:44" x14ac:dyDescent="0.2">
      <c r="A121" t="s">
        <v>1142</v>
      </c>
      <c r="B121">
        <v>201411</v>
      </c>
      <c r="C121">
        <v>76</v>
      </c>
      <c r="D121">
        <v>8</v>
      </c>
      <c r="E121" t="s">
        <v>1029</v>
      </c>
      <c r="F121" t="s">
        <v>49</v>
      </c>
      <c r="G121" t="s">
        <v>28</v>
      </c>
      <c r="H121" t="b">
        <v>0</v>
      </c>
      <c r="J121">
        <v>1</v>
      </c>
      <c r="K121">
        <v>1</v>
      </c>
      <c r="L121">
        <v>150</v>
      </c>
      <c r="N121" t="b">
        <v>0</v>
      </c>
      <c r="O121" t="b">
        <v>1</v>
      </c>
      <c r="Q121">
        <v>6.73</v>
      </c>
      <c r="R121">
        <v>330</v>
      </c>
      <c r="T121" s="10">
        <v>1318</v>
      </c>
      <c r="U121" s="10">
        <v>1339</v>
      </c>
      <c r="Y121" s="11">
        <v>168</v>
      </c>
      <c r="Z121" s="12" t="s">
        <v>1142</v>
      </c>
      <c r="AA121" s="13">
        <v>41952</v>
      </c>
      <c r="AB121" s="14">
        <v>0.7934606481481481</v>
      </c>
      <c r="AC121" s="15">
        <v>41952.79346064815</v>
      </c>
      <c r="AD121" s="11">
        <v>32.349299999999999</v>
      </c>
      <c r="AE121" s="11">
        <v>-118.5553</v>
      </c>
      <c r="AF121" s="11">
        <v>1</v>
      </c>
      <c r="AG121" s="11">
        <v>515</v>
      </c>
      <c r="AH121" s="11">
        <v>-365</v>
      </c>
      <c r="AI121" s="11">
        <v>6.2670001983642578</v>
      </c>
      <c r="AJ121" s="11">
        <v>34.284698486328125</v>
      </c>
      <c r="AK121" s="11">
        <v>26.965360641479492</v>
      </c>
      <c r="AL121" s="11">
        <v>0.3449999988079071</v>
      </c>
      <c r="AM121" s="11">
        <v>3.2999999523162842</v>
      </c>
      <c r="AN121" s="11">
        <v>77.839996337890625</v>
      </c>
      <c r="AO121" s="11">
        <v>40.110000610351562</v>
      </c>
      <c r="AP121" s="11">
        <v>0.14000000059604645</v>
      </c>
      <c r="AQ121" s="36"/>
      <c r="AR121" s="36"/>
    </row>
    <row r="122" spans="1:44" x14ac:dyDescent="0.2">
      <c r="A122" t="s">
        <v>1143</v>
      </c>
      <c r="B122">
        <v>201411</v>
      </c>
      <c r="C122">
        <v>133</v>
      </c>
      <c r="D122">
        <v>13</v>
      </c>
      <c r="E122" t="s">
        <v>1029</v>
      </c>
      <c r="F122" t="s">
        <v>50</v>
      </c>
      <c r="G122" t="s">
        <v>28</v>
      </c>
      <c r="H122" t="b">
        <v>0</v>
      </c>
      <c r="J122">
        <v>23</v>
      </c>
      <c r="K122">
        <v>22</v>
      </c>
      <c r="L122">
        <v>11</v>
      </c>
      <c r="N122" t="b">
        <v>1</v>
      </c>
      <c r="O122" t="b">
        <v>1</v>
      </c>
      <c r="P122">
        <v>2.2000000000000002</v>
      </c>
      <c r="Q122">
        <v>7.01</v>
      </c>
      <c r="R122">
        <v>330</v>
      </c>
      <c r="T122" s="10">
        <v>1207</v>
      </c>
      <c r="U122" s="10">
        <v>1231</v>
      </c>
      <c r="Y122" s="11">
        <v>169</v>
      </c>
      <c r="Z122" s="12" t="s">
        <v>1143</v>
      </c>
      <c r="AA122" s="13">
        <v>41953</v>
      </c>
      <c r="AB122" s="14">
        <v>0.76431712962962961</v>
      </c>
      <c r="AC122" s="15">
        <v>41953.764317129629</v>
      </c>
      <c r="AD122" s="11">
        <v>31.17933</v>
      </c>
      <c r="AE122" s="11">
        <v>-120.9198</v>
      </c>
      <c r="AF122" s="11">
        <v>2</v>
      </c>
      <c r="AG122" s="11">
        <v>10.5</v>
      </c>
      <c r="AH122" s="11">
        <v>0.5</v>
      </c>
      <c r="AI122" s="11">
        <v>19.612500190734863</v>
      </c>
      <c r="AJ122" s="11">
        <v>33.412599563598633</v>
      </c>
      <c r="AK122" s="11">
        <v>23.654129981994629</v>
      </c>
      <c r="AL122" s="11">
        <v>5.3060002326965332</v>
      </c>
      <c r="AM122" s="11">
        <v>0.33000001311302185</v>
      </c>
      <c r="AN122" s="11">
        <v>2.5299999713897705</v>
      </c>
      <c r="AO122" s="11">
        <v>7.9999998211860657E-2</v>
      </c>
      <c r="AP122" s="36"/>
      <c r="AQ122" s="11">
        <v>0.12800000607967377</v>
      </c>
      <c r="AR122" s="11">
        <v>3.7000000476837158E-2</v>
      </c>
    </row>
    <row r="123" spans="1:44" x14ac:dyDescent="0.2">
      <c r="A123" t="s">
        <v>1144</v>
      </c>
      <c r="B123">
        <v>201411</v>
      </c>
      <c r="C123">
        <v>133</v>
      </c>
      <c r="D123">
        <v>13</v>
      </c>
      <c r="E123" t="s">
        <v>1029</v>
      </c>
      <c r="F123" t="s">
        <v>50</v>
      </c>
      <c r="G123" t="s">
        <v>28</v>
      </c>
      <c r="H123" t="b">
        <v>0</v>
      </c>
      <c r="J123">
        <v>15</v>
      </c>
      <c r="K123">
        <v>14</v>
      </c>
      <c r="L123">
        <v>84</v>
      </c>
      <c r="N123" t="b">
        <v>1</v>
      </c>
      <c r="O123" t="b">
        <v>1</v>
      </c>
      <c r="P123">
        <v>1.04</v>
      </c>
      <c r="Q123">
        <v>8.4700000000000006</v>
      </c>
      <c r="R123">
        <v>330</v>
      </c>
      <c r="T123" s="10">
        <v>1207</v>
      </c>
      <c r="U123" s="10">
        <v>1231</v>
      </c>
      <c r="Y123" s="11">
        <v>170</v>
      </c>
      <c r="Z123" s="12" t="s">
        <v>1144</v>
      </c>
      <c r="AA123" s="13">
        <v>41953</v>
      </c>
      <c r="AB123" s="14">
        <v>0.76431712962962961</v>
      </c>
      <c r="AC123" s="15">
        <v>41953.764317129629</v>
      </c>
      <c r="AD123" s="11">
        <v>31.17933</v>
      </c>
      <c r="AE123" s="11">
        <v>-120.9198</v>
      </c>
      <c r="AF123" s="11">
        <v>2</v>
      </c>
      <c r="AG123" s="11">
        <v>85</v>
      </c>
      <c r="AH123" s="11">
        <v>-1</v>
      </c>
      <c r="AI123" s="11">
        <v>14.957499980926514</v>
      </c>
      <c r="AJ123" s="11">
        <v>33.218999862670898</v>
      </c>
      <c r="AK123" s="11">
        <v>24.614449501037598</v>
      </c>
      <c r="AL123" s="11">
        <v>5.7839999198913574</v>
      </c>
      <c r="AM123" s="11">
        <v>0.38999998569488525</v>
      </c>
      <c r="AN123" s="11">
        <v>2.5499999523162842</v>
      </c>
      <c r="AO123" s="11">
        <v>0.10000000149011612</v>
      </c>
      <c r="AP123" s="36"/>
      <c r="AQ123" s="11">
        <v>0.18899999558925629</v>
      </c>
      <c r="AR123" s="11">
        <v>0.17200000584125519</v>
      </c>
    </row>
    <row r="124" spans="1:44" x14ac:dyDescent="0.2">
      <c r="A124" t="s">
        <v>1145</v>
      </c>
      <c r="B124">
        <v>201411</v>
      </c>
      <c r="C124">
        <v>133</v>
      </c>
      <c r="D124">
        <v>13</v>
      </c>
      <c r="E124" t="s">
        <v>1029</v>
      </c>
      <c r="F124" t="s">
        <v>50</v>
      </c>
      <c r="G124" t="s">
        <v>28</v>
      </c>
      <c r="H124" t="b">
        <v>0</v>
      </c>
      <c r="J124">
        <v>8</v>
      </c>
      <c r="K124">
        <v>8</v>
      </c>
      <c r="L124">
        <v>170</v>
      </c>
      <c r="N124" t="b">
        <v>0</v>
      </c>
      <c r="O124" t="b">
        <v>1</v>
      </c>
      <c r="Q124">
        <v>6.5</v>
      </c>
      <c r="R124">
        <v>330</v>
      </c>
      <c r="T124" s="10">
        <v>1207</v>
      </c>
      <c r="U124" s="10">
        <v>1227</v>
      </c>
      <c r="Y124" s="11">
        <v>171</v>
      </c>
      <c r="Z124" s="12" t="s">
        <v>1145</v>
      </c>
      <c r="AA124" s="13">
        <v>41953</v>
      </c>
      <c r="AB124" s="14">
        <v>0.76431712962962961</v>
      </c>
      <c r="AC124" s="15">
        <v>41953.764317129629</v>
      </c>
      <c r="AD124" s="11">
        <v>31.17933</v>
      </c>
      <c r="AE124" s="11">
        <v>-120.9198</v>
      </c>
      <c r="AF124" s="11">
        <v>1</v>
      </c>
      <c r="AG124" s="11">
        <v>170</v>
      </c>
      <c r="AH124" s="11">
        <v>0</v>
      </c>
      <c r="AI124" s="11">
        <v>9.5270004272460938</v>
      </c>
      <c r="AJ124" s="11">
        <v>33.672401428222656</v>
      </c>
      <c r="AK124" s="11">
        <v>26.000400543212891</v>
      </c>
      <c r="AL124" s="11">
        <v>3.5889999866485596</v>
      </c>
      <c r="AM124" s="11">
        <v>1.7300000190734863</v>
      </c>
      <c r="AN124" s="11">
        <v>22.389999389648438</v>
      </c>
      <c r="AO124" s="11">
        <v>21.930000305175781</v>
      </c>
      <c r="AP124" s="36"/>
      <c r="AQ124" s="11">
        <v>7.0000002160668373E-3</v>
      </c>
      <c r="AR124" s="11">
        <v>2.199999988079071E-2</v>
      </c>
    </row>
    <row r="125" spans="1:44" x14ac:dyDescent="0.2">
      <c r="A125" t="s">
        <v>1146</v>
      </c>
      <c r="B125">
        <v>201411</v>
      </c>
      <c r="C125">
        <v>133</v>
      </c>
      <c r="D125">
        <v>13</v>
      </c>
      <c r="E125" t="s">
        <v>1029</v>
      </c>
      <c r="F125" t="s">
        <v>50</v>
      </c>
      <c r="G125" t="s">
        <v>28</v>
      </c>
      <c r="H125" t="b">
        <v>0</v>
      </c>
      <c r="J125">
        <v>1</v>
      </c>
      <c r="K125">
        <v>1</v>
      </c>
      <c r="L125">
        <v>515</v>
      </c>
      <c r="N125" t="b">
        <v>0</v>
      </c>
      <c r="O125" t="b">
        <v>1</v>
      </c>
      <c r="Q125">
        <v>6.1</v>
      </c>
      <c r="R125">
        <v>330</v>
      </c>
      <c r="T125" s="10">
        <v>1207</v>
      </c>
      <c r="U125" s="10">
        <v>1228</v>
      </c>
      <c r="Y125" s="11">
        <v>172</v>
      </c>
      <c r="Z125" s="12" t="s">
        <v>1146</v>
      </c>
      <c r="AA125" s="13">
        <v>41953</v>
      </c>
      <c r="AB125" s="14">
        <v>0.76431712962962961</v>
      </c>
      <c r="AC125" s="15">
        <v>41953.764317129629</v>
      </c>
      <c r="AD125" s="11">
        <v>31.17933</v>
      </c>
      <c r="AE125" s="11">
        <v>-120.9198</v>
      </c>
      <c r="AF125" s="11">
        <v>1</v>
      </c>
      <c r="AG125" s="11">
        <v>516</v>
      </c>
      <c r="AH125" s="11">
        <v>-1</v>
      </c>
      <c r="AI125" s="11">
        <v>6.4720001220703125</v>
      </c>
      <c r="AJ125" s="11">
        <v>34.298500061035156</v>
      </c>
      <c r="AK125" s="11">
        <v>26.949920654296875</v>
      </c>
      <c r="AL125" s="11">
        <v>0.30700001120567322</v>
      </c>
      <c r="AM125" s="11">
        <v>3.2400000095367432</v>
      </c>
      <c r="AN125" s="11">
        <v>74.459999084472656</v>
      </c>
      <c r="AO125" s="11">
        <v>39.919998168945312</v>
      </c>
      <c r="AP125" s="36"/>
      <c r="AQ125" s="36"/>
      <c r="AR125" s="36"/>
    </row>
    <row r="126" spans="1:44" x14ac:dyDescent="0.2">
      <c r="A126" t="s">
        <v>1147</v>
      </c>
      <c r="B126">
        <v>201411</v>
      </c>
      <c r="C126">
        <v>174</v>
      </c>
      <c r="D126">
        <v>17</v>
      </c>
      <c r="E126" t="s">
        <v>1029</v>
      </c>
      <c r="F126" t="s">
        <v>91</v>
      </c>
      <c r="G126" t="s">
        <v>28</v>
      </c>
      <c r="H126" t="b">
        <v>0</v>
      </c>
      <c r="J126">
        <v>23</v>
      </c>
      <c r="K126">
        <v>22</v>
      </c>
      <c r="L126">
        <v>12</v>
      </c>
      <c r="N126" t="b">
        <v>1</v>
      </c>
      <c r="O126" t="b">
        <v>1</v>
      </c>
      <c r="P126">
        <v>2.2000000000000002</v>
      </c>
      <c r="Q126">
        <v>7.77</v>
      </c>
      <c r="R126">
        <v>330</v>
      </c>
      <c r="T126" s="10">
        <v>1218</v>
      </c>
      <c r="U126" s="10">
        <v>1242</v>
      </c>
      <c r="Y126" s="11">
        <v>173</v>
      </c>
      <c r="Z126" s="12" t="s">
        <v>1147</v>
      </c>
      <c r="AA126" s="13">
        <v>41954</v>
      </c>
      <c r="AB126" s="14">
        <v>0.76768518518518514</v>
      </c>
      <c r="AC126" s="15">
        <v>41954.767685185187</v>
      </c>
      <c r="AD126" s="11">
        <v>29.8492</v>
      </c>
      <c r="AE126" s="11">
        <v>-123.58462</v>
      </c>
      <c r="AF126" s="11">
        <v>2</v>
      </c>
      <c r="AG126" s="11">
        <v>11.5</v>
      </c>
      <c r="AH126" s="11">
        <v>0.5</v>
      </c>
      <c r="AI126" s="11">
        <v>20.517000198364258</v>
      </c>
      <c r="AJ126" s="11">
        <v>33.612249374389648</v>
      </c>
      <c r="AK126" s="11">
        <v>23.569675445556641</v>
      </c>
      <c r="AL126" s="11">
        <v>5.1750001907348633</v>
      </c>
      <c r="AM126" s="11">
        <v>0.28999999165534973</v>
      </c>
      <c r="AN126" s="11">
        <v>2.3399999141693115</v>
      </c>
      <c r="AO126" s="11">
        <v>0.23000000417232513</v>
      </c>
      <c r="AP126" s="11">
        <v>0.38999998569488525</v>
      </c>
      <c r="AQ126" s="11">
        <v>8.9000001549720764E-2</v>
      </c>
      <c r="AR126" s="11">
        <v>2.0999999716877937E-2</v>
      </c>
    </row>
    <row r="127" spans="1:44" x14ac:dyDescent="0.2">
      <c r="A127" t="s">
        <v>1148</v>
      </c>
      <c r="B127">
        <v>201411</v>
      </c>
      <c r="C127">
        <v>174</v>
      </c>
      <c r="D127">
        <v>17</v>
      </c>
      <c r="E127" t="s">
        <v>1029</v>
      </c>
      <c r="F127" t="s">
        <v>91</v>
      </c>
      <c r="G127" t="s">
        <v>28</v>
      </c>
      <c r="H127" t="b">
        <v>0</v>
      </c>
      <c r="J127">
        <v>15</v>
      </c>
      <c r="K127">
        <v>14</v>
      </c>
      <c r="L127">
        <v>95</v>
      </c>
      <c r="N127" t="b">
        <v>1</v>
      </c>
      <c r="O127" t="b">
        <v>1</v>
      </c>
      <c r="P127">
        <v>2.2000000000000002</v>
      </c>
      <c r="Q127">
        <v>8.23</v>
      </c>
      <c r="R127">
        <v>330</v>
      </c>
      <c r="T127" s="10">
        <v>1218</v>
      </c>
      <c r="U127" s="10">
        <v>1242</v>
      </c>
      <c r="Y127" s="11">
        <v>174</v>
      </c>
      <c r="Z127" s="12" t="s">
        <v>1148</v>
      </c>
      <c r="AA127" s="13">
        <v>41954</v>
      </c>
      <c r="AB127" s="14">
        <v>0.76768518518518514</v>
      </c>
      <c r="AC127" s="15">
        <v>41954.767685185187</v>
      </c>
      <c r="AD127" s="11">
        <v>29.8492</v>
      </c>
      <c r="AE127" s="11">
        <v>-123.58462</v>
      </c>
      <c r="AF127" s="11">
        <v>2</v>
      </c>
      <c r="AG127" s="11">
        <v>94.5</v>
      </c>
      <c r="AH127" s="11">
        <v>0.5</v>
      </c>
      <c r="AI127" s="11">
        <v>15.840499877929688</v>
      </c>
      <c r="AJ127" s="11">
        <v>33.3218994140625</v>
      </c>
      <c r="AK127" s="11">
        <v>24.500425338745117</v>
      </c>
      <c r="AL127" s="11">
        <v>5.7470002174377441</v>
      </c>
      <c r="AM127" s="11">
        <v>0.30000001192092896</v>
      </c>
      <c r="AN127" s="11">
        <v>2.5299999713897705</v>
      </c>
      <c r="AO127" s="11">
        <v>9.0000003576278687E-2</v>
      </c>
      <c r="AP127" s="11">
        <v>0.10999999940395355</v>
      </c>
      <c r="AQ127" s="11">
        <v>0.17499999701976776</v>
      </c>
      <c r="AR127" s="11">
        <v>0.16099999845027924</v>
      </c>
    </row>
    <row r="128" spans="1:44" x14ac:dyDescent="0.2">
      <c r="A128" t="s">
        <v>1149</v>
      </c>
      <c r="B128">
        <v>201411</v>
      </c>
      <c r="C128">
        <v>174</v>
      </c>
      <c r="D128">
        <v>17</v>
      </c>
      <c r="E128" t="s">
        <v>1029</v>
      </c>
      <c r="F128" t="s">
        <v>91</v>
      </c>
      <c r="G128" t="s">
        <v>28</v>
      </c>
      <c r="H128" t="b">
        <v>0</v>
      </c>
      <c r="J128">
        <v>8</v>
      </c>
      <c r="K128">
        <v>8</v>
      </c>
      <c r="L128">
        <v>170</v>
      </c>
      <c r="N128" t="b">
        <v>0</v>
      </c>
      <c r="O128" t="b">
        <v>1</v>
      </c>
      <c r="Q128">
        <v>6.32</v>
      </c>
      <c r="R128">
        <v>330</v>
      </c>
      <c r="T128" s="10">
        <v>1218</v>
      </c>
      <c r="U128" s="10">
        <v>1237</v>
      </c>
      <c r="Y128" s="11">
        <v>175</v>
      </c>
      <c r="Z128" s="12" t="s">
        <v>1149</v>
      </c>
      <c r="AA128" s="13">
        <v>41954</v>
      </c>
      <c r="AB128" s="14">
        <v>0.76768518518518514</v>
      </c>
      <c r="AC128" s="15">
        <v>41954.767685185187</v>
      </c>
      <c r="AD128" s="11">
        <v>29.8492</v>
      </c>
      <c r="AE128" s="11">
        <v>-123.58462</v>
      </c>
      <c r="AF128" s="11">
        <v>1</v>
      </c>
      <c r="AG128" s="11">
        <v>169</v>
      </c>
      <c r="AH128" s="11">
        <v>1</v>
      </c>
      <c r="AI128" s="11">
        <v>9.7119998931884766</v>
      </c>
      <c r="AJ128" s="11">
        <v>33.498199462890625</v>
      </c>
      <c r="AK128" s="11">
        <v>25.833969116210938</v>
      </c>
      <c r="AL128" s="11">
        <v>4.5939998626708984</v>
      </c>
      <c r="AM128" s="11">
        <v>1.2599999904632568</v>
      </c>
      <c r="AN128" s="11">
        <v>14.930000305175781</v>
      </c>
      <c r="AO128" s="11">
        <v>15.510000228881836</v>
      </c>
      <c r="AP128" s="11">
        <v>3.9999999105930328E-2</v>
      </c>
      <c r="AQ128" s="11">
        <v>1.8999999389052391E-2</v>
      </c>
      <c r="AR128" s="11">
        <v>3.2000001519918442E-2</v>
      </c>
    </row>
    <row r="129" spans="1:44" x14ac:dyDescent="0.2">
      <c r="A129" t="s">
        <v>1150</v>
      </c>
      <c r="B129">
        <v>201411</v>
      </c>
      <c r="C129">
        <v>174</v>
      </c>
      <c r="D129">
        <v>17</v>
      </c>
      <c r="E129" t="s">
        <v>1029</v>
      </c>
      <c r="F129" t="s">
        <v>91</v>
      </c>
      <c r="G129" t="s">
        <v>28</v>
      </c>
      <c r="H129" t="b">
        <v>0</v>
      </c>
      <c r="J129">
        <v>1</v>
      </c>
      <c r="K129">
        <v>1</v>
      </c>
      <c r="L129">
        <v>515</v>
      </c>
      <c r="N129" t="b">
        <v>0</v>
      </c>
      <c r="O129" t="b">
        <v>1</v>
      </c>
      <c r="Q129">
        <v>7.67</v>
      </c>
      <c r="R129">
        <v>330</v>
      </c>
      <c r="T129" s="10">
        <v>1218</v>
      </c>
      <c r="U129" s="10">
        <v>1245</v>
      </c>
      <c r="Y129" s="11">
        <v>176</v>
      </c>
      <c r="Z129" s="12" t="s">
        <v>1150</v>
      </c>
      <c r="AA129" s="13">
        <v>41954</v>
      </c>
      <c r="AB129" s="14">
        <v>0.76768518518518514</v>
      </c>
      <c r="AC129" s="15">
        <v>41954.767685185187</v>
      </c>
      <c r="AD129" s="11">
        <v>29.8492</v>
      </c>
      <c r="AE129" s="11">
        <v>-123.58462</v>
      </c>
      <c r="AF129" s="11">
        <v>1</v>
      </c>
      <c r="AG129" s="11">
        <v>516</v>
      </c>
      <c r="AH129" s="11">
        <v>-1</v>
      </c>
      <c r="AI129" s="11">
        <v>5.6739997863769531</v>
      </c>
      <c r="AJ129" s="11">
        <v>34.206501007080078</v>
      </c>
      <c r="AK129" s="11">
        <v>26.97705078125</v>
      </c>
      <c r="AL129" s="11">
        <v>0.49799999594688416</v>
      </c>
      <c r="AM129" s="11">
        <v>3.0999999046325684</v>
      </c>
      <c r="AN129" s="11">
        <v>80.040000915527344</v>
      </c>
      <c r="AO129" s="11">
        <v>40.680000305175781</v>
      </c>
      <c r="AP129" s="11">
        <v>5.000000074505806E-2</v>
      </c>
      <c r="AQ129" s="36"/>
      <c r="AR129" s="36"/>
    </row>
    <row r="130" spans="1:44" x14ac:dyDescent="0.2">
      <c r="A130" t="s">
        <v>130</v>
      </c>
      <c r="B130">
        <v>201411</v>
      </c>
      <c r="C130">
        <v>182</v>
      </c>
      <c r="D130">
        <v>18</v>
      </c>
      <c r="E130" t="s">
        <v>1030</v>
      </c>
      <c r="F130" t="s">
        <v>32</v>
      </c>
      <c r="G130" t="s">
        <v>33</v>
      </c>
      <c r="H130" t="b">
        <v>1</v>
      </c>
      <c r="J130">
        <v>21</v>
      </c>
      <c r="K130">
        <v>20</v>
      </c>
      <c r="L130">
        <v>10</v>
      </c>
      <c r="N130" t="b">
        <v>1</v>
      </c>
      <c r="O130" t="b">
        <v>1</v>
      </c>
      <c r="P130">
        <v>2.2000000000000002</v>
      </c>
      <c r="Q130">
        <v>7.73</v>
      </c>
      <c r="R130">
        <v>330</v>
      </c>
      <c r="T130" s="10">
        <v>1835</v>
      </c>
      <c r="U130" s="10">
        <v>1900</v>
      </c>
      <c r="Y130" s="11">
        <v>177</v>
      </c>
      <c r="Z130" s="12" t="s">
        <v>130</v>
      </c>
      <c r="AA130" s="13">
        <v>41955</v>
      </c>
      <c r="AB130" s="14">
        <v>7.8009259259259256E-3</v>
      </c>
      <c r="AC130" s="15">
        <v>41955.007800925923</v>
      </c>
      <c r="AD130" s="11">
        <v>30.41797</v>
      </c>
      <c r="AE130" s="11">
        <v>-123.99893</v>
      </c>
      <c r="AF130" s="11">
        <v>2</v>
      </c>
      <c r="AG130" s="11">
        <v>10</v>
      </c>
      <c r="AH130" s="11">
        <v>0</v>
      </c>
      <c r="AI130" s="11">
        <v>18.892999649047852</v>
      </c>
      <c r="AJ130" s="11">
        <v>33.035499572753906</v>
      </c>
      <c r="AK130" s="11">
        <v>120.06213569641113</v>
      </c>
      <c r="AL130" s="11">
        <v>5.4120001792907715</v>
      </c>
      <c r="AM130" s="11">
        <v>0.34999999403953552</v>
      </c>
      <c r="AN130" s="11">
        <v>1.4299999475479126</v>
      </c>
      <c r="AO130" s="11">
        <v>5.9999998658895493E-2</v>
      </c>
      <c r="AP130" s="11">
        <v>0.11999999731779099</v>
      </c>
      <c r="AQ130" s="11">
        <v>0.12300000339746475</v>
      </c>
      <c r="AR130" s="11">
        <v>2.8999999165534973E-2</v>
      </c>
    </row>
    <row r="131" spans="1:44" x14ac:dyDescent="0.2">
      <c r="A131" t="s">
        <v>131</v>
      </c>
      <c r="B131">
        <v>201411</v>
      </c>
      <c r="C131">
        <v>182</v>
      </c>
      <c r="D131">
        <v>18</v>
      </c>
      <c r="E131" t="s">
        <v>1030</v>
      </c>
      <c r="F131" t="s">
        <v>32</v>
      </c>
      <c r="G131" t="s">
        <v>33</v>
      </c>
      <c r="H131" t="b">
        <v>1</v>
      </c>
      <c r="J131">
        <v>14</v>
      </c>
      <c r="K131">
        <v>15</v>
      </c>
      <c r="L131">
        <v>75</v>
      </c>
      <c r="N131" t="b">
        <v>1</v>
      </c>
      <c r="O131" t="b">
        <v>1</v>
      </c>
      <c r="P131">
        <v>2.2000000000000002</v>
      </c>
      <c r="Q131">
        <v>7.62</v>
      </c>
      <c r="R131">
        <v>330</v>
      </c>
      <c r="T131" s="10">
        <v>1835</v>
      </c>
      <c r="U131" s="10">
        <v>1903</v>
      </c>
      <c r="Y131" s="11">
        <v>178</v>
      </c>
      <c r="Z131" s="12" t="s">
        <v>131</v>
      </c>
      <c r="AA131" s="13">
        <v>41955</v>
      </c>
      <c r="AB131" s="14">
        <v>7.8009259259259256E-3</v>
      </c>
      <c r="AC131" s="15">
        <v>41955.007800925923</v>
      </c>
      <c r="AD131" s="11">
        <v>30.41797</v>
      </c>
      <c r="AE131" s="11">
        <v>-123.99893</v>
      </c>
      <c r="AF131" s="11">
        <v>2</v>
      </c>
      <c r="AG131" s="11">
        <v>74</v>
      </c>
      <c r="AH131" s="11">
        <v>1</v>
      </c>
      <c r="AI131" s="11">
        <v>15.65749979019165</v>
      </c>
      <c r="AJ131" s="11">
        <v>33.059198379516602</v>
      </c>
      <c r="AK131" s="11">
        <v>130.74697303771973</v>
      </c>
      <c r="AL131" s="11">
        <v>5.9580001831054688</v>
      </c>
      <c r="AM131" s="11">
        <v>0.36000001430511475</v>
      </c>
      <c r="AN131" s="11">
        <v>2.2899999618530273</v>
      </c>
      <c r="AO131" s="11">
        <v>0.11999999731779099</v>
      </c>
      <c r="AP131" s="11">
        <v>9.0000003576278687E-2</v>
      </c>
      <c r="AQ131" s="11">
        <v>0.22400000691413879</v>
      </c>
      <c r="AR131" s="11">
        <v>0.12300000339746475</v>
      </c>
    </row>
    <row r="132" spans="1:44" x14ac:dyDescent="0.2">
      <c r="A132" t="s">
        <v>132</v>
      </c>
      <c r="B132">
        <v>201411</v>
      </c>
      <c r="C132">
        <v>182</v>
      </c>
      <c r="D132">
        <v>18</v>
      </c>
      <c r="E132" t="s">
        <v>1030</v>
      </c>
      <c r="F132" t="s">
        <v>32</v>
      </c>
      <c r="G132" t="s">
        <v>33</v>
      </c>
      <c r="H132" t="b">
        <v>1</v>
      </c>
      <c r="J132">
        <v>8</v>
      </c>
      <c r="K132">
        <v>8</v>
      </c>
      <c r="L132">
        <v>170</v>
      </c>
      <c r="N132" t="b">
        <v>0</v>
      </c>
      <c r="O132" t="b">
        <v>1</v>
      </c>
      <c r="Q132">
        <v>6.79</v>
      </c>
      <c r="R132">
        <v>330</v>
      </c>
      <c r="T132" s="10">
        <v>1835</v>
      </c>
      <c r="U132" s="10">
        <v>1858</v>
      </c>
      <c r="Y132" s="11">
        <v>179</v>
      </c>
      <c r="Z132" s="12" t="s">
        <v>132</v>
      </c>
      <c r="AA132" s="13">
        <v>41955</v>
      </c>
      <c r="AB132" s="14">
        <v>7.8009259259259256E-3</v>
      </c>
      <c r="AC132" s="15">
        <v>41955.007800925923</v>
      </c>
      <c r="AD132" s="11">
        <v>30.41797</v>
      </c>
      <c r="AE132" s="11">
        <v>-123.99893</v>
      </c>
      <c r="AF132" s="11">
        <v>1</v>
      </c>
      <c r="AG132" s="11">
        <v>171</v>
      </c>
      <c r="AH132" s="11">
        <v>-1</v>
      </c>
      <c r="AI132" s="11">
        <v>9.3629999160766602</v>
      </c>
      <c r="AJ132" s="11">
        <v>33.625701904296875</v>
      </c>
      <c r="AK132" s="11">
        <v>25.990440368652344</v>
      </c>
      <c r="AL132" s="11">
        <v>3.9200000762939453</v>
      </c>
      <c r="AM132" s="11">
        <v>1.5700000524520874</v>
      </c>
      <c r="AN132" s="11">
        <v>20.319999694824219</v>
      </c>
      <c r="AO132" s="11">
        <v>20.260000228881836</v>
      </c>
      <c r="AP132" s="11">
        <v>2.9999999329447746E-2</v>
      </c>
      <c r="AQ132" s="11">
        <v>9.9999997764825821E-3</v>
      </c>
      <c r="AR132" s="11">
        <v>2.199999988079071E-2</v>
      </c>
    </row>
    <row r="133" spans="1:44" x14ac:dyDescent="0.2">
      <c r="A133" t="s">
        <v>133</v>
      </c>
      <c r="B133">
        <v>201411</v>
      </c>
      <c r="C133">
        <v>182</v>
      </c>
      <c r="D133">
        <v>18</v>
      </c>
      <c r="E133" t="s">
        <v>1030</v>
      </c>
      <c r="F133" t="s">
        <v>32</v>
      </c>
      <c r="G133" t="s">
        <v>33</v>
      </c>
      <c r="H133" t="b">
        <v>1</v>
      </c>
      <c r="J133">
        <v>1</v>
      </c>
      <c r="K133">
        <v>1</v>
      </c>
      <c r="L133">
        <v>515</v>
      </c>
      <c r="N133" t="b">
        <v>0</v>
      </c>
      <c r="O133" t="b">
        <v>1</v>
      </c>
      <c r="Q133">
        <v>6.5449999999999999</v>
      </c>
      <c r="R133">
        <v>330</v>
      </c>
      <c r="T133" s="10">
        <v>1835</v>
      </c>
      <c r="U133" s="10">
        <v>1904</v>
      </c>
      <c r="Y133" s="11">
        <v>180</v>
      </c>
      <c r="Z133" s="12" t="s">
        <v>133</v>
      </c>
      <c r="AA133" s="13">
        <v>41955</v>
      </c>
      <c r="AB133" s="14">
        <v>7.8009259259259256E-3</v>
      </c>
      <c r="AC133" s="15">
        <v>41955.007800925923</v>
      </c>
      <c r="AD133" s="11">
        <v>30.41797</v>
      </c>
      <c r="AE133" s="11">
        <v>-123.99893</v>
      </c>
      <c r="AF133" s="11">
        <v>1</v>
      </c>
      <c r="AG133" s="11">
        <v>516</v>
      </c>
      <c r="AH133" s="11">
        <v>-1</v>
      </c>
      <c r="AI133" s="11">
        <v>5.9860000610351562</v>
      </c>
      <c r="AJ133" s="11">
        <v>34.258399963378906</v>
      </c>
      <c r="AK133" s="11">
        <v>26.979940414428711</v>
      </c>
      <c r="AL133" s="11">
        <v>0.34999999403953552</v>
      </c>
      <c r="AM133" s="11">
        <v>3.130000114440918</v>
      </c>
      <c r="AN133" s="11">
        <v>77.430000305175781</v>
      </c>
      <c r="AO133" s="11">
        <v>40.029998779296875</v>
      </c>
      <c r="AP133" s="11">
        <v>0.10999999940395355</v>
      </c>
      <c r="AQ133" s="36"/>
      <c r="AR133" s="36"/>
    </row>
    <row r="134" spans="1:44" x14ac:dyDescent="0.2">
      <c r="A134" t="s">
        <v>134</v>
      </c>
      <c r="B134">
        <v>201411</v>
      </c>
      <c r="C134">
        <v>228</v>
      </c>
      <c r="D134">
        <v>22</v>
      </c>
      <c r="E134" t="s">
        <v>1030</v>
      </c>
      <c r="F134" t="s">
        <v>36</v>
      </c>
      <c r="G134" t="s">
        <v>33</v>
      </c>
      <c r="H134" t="b">
        <v>1</v>
      </c>
      <c r="I134" t="s">
        <v>135</v>
      </c>
      <c r="J134">
        <v>5</v>
      </c>
      <c r="K134">
        <v>4</v>
      </c>
      <c r="L134">
        <v>515</v>
      </c>
      <c r="N134" t="b">
        <v>0</v>
      </c>
      <c r="O134" t="b">
        <v>1</v>
      </c>
      <c r="Q134">
        <v>8.77</v>
      </c>
      <c r="R134">
        <v>330</v>
      </c>
      <c r="T134" s="10">
        <v>1555</v>
      </c>
      <c r="U134" s="10">
        <v>1625</v>
      </c>
      <c r="Y134" s="11">
        <v>184</v>
      </c>
      <c r="Z134" s="12" t="s">
        <v>134</v>
      </c>
      <c r="AA134" s="13">
        <v>41955</v>
      </c>
      <c r="AB134" s="14">
        <v>0.87638888888888888</v>
      </c>
      <c r="AC134" s="15">
        <v>41955.876388888886</v>
      </c>
      <c r="AD134" s="11">
        <v>31.417400000000001</v>
      </c>
      <c r="AE134" s="11">
        <v>-121.99422</v>
      </c>
      <c r="AF134" s="11">
        <v>2</v>
      </c>
      <c r="AG134" s="11">
        <v>515.5</v>
      </c>
      <c r="AH134" s="11">
        <v>-0.5</v>
      </c>
      <c r="AI134" s="11">
        <v>5.7795000076293945</v>
      </c>
      <c r="AJ134" s="11">
        <v>34.243551254272461</v>
      </c>
      <c r="AK134" s="11">
        <v>26.993569374084473</v>
      </c>
      <c r="AL134" s="11">
        <v>0.3619999885559082</v>
      </c>
      <c r="AM134" s="11">
        <v>3.1500000953674316</v>
      </c>
      <c r="AN134" s="11">
        <v>79.900001525878906</v>
      </c>
      <c r="AO134" s="11">
        <v>40.369998931884766</v>
      </c>
      <c r="AP134" s="11">
        <v>5.000000074505806E-2</v>
      </c>
      <c r="AQ134" s="36"/>
      <c r="AR134" s="36"/>
    </row>
    <row r="135" spans="1:44" x14ac:dyDescent="0.2">
      <c r="A135" t="s">
        <v>136</v>
      </c>
      <c r="B135">
        <v>201411</v>
      </c>
      <c r="C135">
        <v>228</v>
      </c>
      <c r="D135">
        <v>22</v>
      </c>
      <c r="E135" t="s">
        <v>1030</v>
      </c>
      <c r="F135" t="s">
        <v>36</v>
      </c>
      <c r="G135" t="s">
        <v>33</v>
      </c>
      <c r="H135" t="b">
        <v>1</v>
      </c>
      <c r="I135" t="s">
        <v>135</v>
      </c>
      <c r="J135">
        <v>2</v>
      </c>
      <c r="K135">
        <v>1</v>
      </c>
      <c r="L135">
        <v>3500</v>
      </c>
      <c r="N135" t="b">
        <v>0</v>
      </c>
      <c r="O135" t="b">
        <v>1</v>
      </c>
      <c r="Q135">
        <v>11.08</v>
      </c>
      <c r="R135">
        <v>330</v>
      </c>
      <c r="T135" s="10">
        <v>1555</v>
      </c>
      <c r="U135" s="10">
        <v>1635</v>
      </c>
      <c r="Y135" s="11">
        <v>185</v>
      </c>
      <c r="Z135" s="12" t="s">
        <v>136</v>
      </c>
      <c r="AA135" s="13">
        <v>41955</v>
      </c>
      <c r="AB135" s="14">
        <v>0.87638888888888888</v>
      </c>
      <c r="AC135" s="15">
        <v>41955.876388888886</v>
      </c>
      <c r="AD135" s="11">
        <v>31.417400000000001</v>
      </c>
      <c r="AE135" s="11">
        <v>-121.99422</v>
      </c>
      <c r="AF135" s="11">
        <v>2</v>
      </c>
      <c r="AG135" s="11">
        <v>3499</v>
      </c>
      <c r="AH135" s="11">
        <v>1</v>
      </c>
      <c r="AI135" s="11">
        <v>1.5529999732971191</v>
      </c>
      <c r="AJ135" s="11">
        <v>34.662948608398438</v>
      </c>
      <c r="AK135" s="11">
        <v>27.77357006072998</v>
      </c>
      <c r="AL135" s="11">
        <v>2.869999885559082</v>
      </c>
      <c r="AM135" s="11">
        <v>2.7400000095367432</v>
      </c>
      <c r="AN135" s="11">
        <v>170.8699951171875</v>
      </c>
      <c r="AO135" s="11">
        <v>38.400001525878906</v>
      </c>
      <c r="AP135" s="11">
        <v>7.0000000298023224E-2</v>
      </c>
      <c r="AQ135" s="36"/>
      <c r="AR135" s="36"/>
    </row>
    <row r="136" spans="1:44" x14ac:dyDescent="0.2">
      <c r="A136" t="s">
        <v>137</v>
      </c>
      <c r="B136">
        <v>201411</v>
      </c>
      <c r="C136">
        <v>297</v>
      </c>
      <c r="D136">
        <v>28</v>
      </c>
      <c r="E136" t="s">
        <v>1030</v>
      </c>
      <c r="F136" t="s">
        <v>47</v>
      </c>
      <c r="G136" t="s">
        <v>33</v>
      </c>
      <c r="H136" t="b">
        <v>1</v>
      </c>
      <c r="J136">
        <v>21</v>
      </c>
      <c r="K136">
        <v>20</v>
      </c>
      <c r="L136">
        <v>10</v>
      </c>
      <c r="N136" t="b">
        <v>1</v>
      </c>
      <c r="O136" t="b">
        <v>1</v>
      </c>
      <c r="P136">
        <v>1.04</v>
      </c>
      <c r="Q136">
        <v>5.6449999999999996</v>
      </c>
      <c r="R136">
        <v>330</v>
      </c>
      <c r="T136" s="10">
        <v>256</v>
      </c>
      <c r="U136" s="10">
        <v>317</v>
      </c>
      <c r="Y136" s="11">
        <v>190</v>
      </c>
      <c r="Z136" s="12" t="s">
        <v>137</v>
      </c>
      <c r="AA136" s="13">
        <v>41957</v>
      </c>
      <c r="AB136" s="14">
        <v>0.36202546296296295</v>
      </c>
      <c r="AC136" s="15">
        <v>41957.362025462964</v>
      </c>
      <c r="AD136" s="11">
        <v>33.182369999999999</v>
      </c>
      <c r="AE136" s="11">
        <v>-118.38488</v>
      </c>
      <c r="AF136" s="11">
        <v>2</v>
      </c>
      <c r="AG136" s="11">
        <v>10</v>
      </c>
      <c r="AH136" s="11">
        <v>0</v>
      </c>
      <c r="AI136" s="11">
        <v>19.836999893188477</v>
      </c>
      <c r="AJ136" s="11">
        <v>33.593700408935547</v>
      </c>
      <c r="AK136" s="11">
        <v>23.734109878540039</v>
      </c>
      <c r="AL136" s="11">
        <v>5.3319997787475586</v>
      </c>
      <c r="AM136" s="11">
        <v>0.28999999165534973</v>
      </c>
      <c r="AN136" s="11">
        <v>1.8700000047683716</v>
      </c>
      <c r="AO136" s="11">
        <v>5.9999998658895493E-2</v>
      </c>
      <c r="AP136" s="11">
        <v>0.15999999642372131</v>
      </c>
      <c r="AQ136" s="11">
        <v>0.19499999284744263</v>
      </c>
      <c r="AR136" s="11">
        <v>4.1000001132488251E-2</v>
      </c>
    </row>
    <row r="137" spans="1:44" x14ac:dyDescent="0.2">
      <c r="A137" t="s">
        <v>138</v>
      </c>
      <c r="B137">
        <v>201411</v>
      </c>
      <c r="C137">
        <v>297</v>
      </c>
      <c r="D137">
        <v>28</v>
      </c>
      <c r="E137" t="s">
        <v>1030</v>
      </c>
      <c r="F137" t="s">
        <v>47</v>
      </c>
      <c r="G137" t="s">
        <v>33</v>
      </c>
      <c r="H137" t="b">
        <v>1</v>
      </c>
      <c r="J137">
        <v>17</v>
      </c>
      <c r="K137">
        <v>16</v>
      </c>
      <c r="L137">
        <v>40</v>
      </c>
      <c r="N137" t="b">
        <v>1</v>
      </c>
      <c r="O137" t="b">
        <v>1</v>
      </c>
      <c r="P137">
        <v>1.04</v>
      </c>
      <c r="Q137">
        <v>6.6550000000000002</v>
      </c>
      <c r="R137">
        <v>330</v>
      </c>
      <c r="T137" s="10">
        <v>256</v>
      </c>
      <c r="U137" s="10">
        <v>317</v>
      </c>
      <c r="Y137" s="11">
        <v>191</v>
      </c>
      <c r="Z137" s="12" t="s">
        <v>138</v>
      </c>
      <c r="AA137" s="13">
        <v>41957</v>
      </c>
      <c r="AB137" s="14">
        <v>0.36202546296296295</v>
      </c>
      <c r="AC137" s="15">
        <v>41957.362025462964</v>
      </c>
      <c r="AD137" s="11">
        <v>33.182369999999999</v>
      </c>
      <c r="AE137" s="11">
        <v>-118.38488</v>
      </c>
      <c r="AF137" s="11">
        <v>2</v>
      </c>
      <c r="AG137" s="11">
        <v>39.5</v>
      </c>
      <c r="AH137" s="11">
        <v>0.5</v>
      </c>
      <c r="AI137" s="11">
        <v>14.972000122070312</v>
      </c>
      <c r="AJ137" s="11">
        <v>33.283300399780273</v>
      </c>
      <c r="AK137" s="11">
        <v>24.658140182495117</v>
      </c>
      <c r="AL137" s="11">
        <v>6.0300002098083496</v>
      </c>
      <c r="AM137" s="11">
        <v>0.37999999523162842</v>
      </c>
      <c r="AN137" s="11">
        <v>3.2200000286102295</v>
      </c>
      <c r="AO137" s="11">
        <v>5.000000074505806E-2</v>
      </c>
      <c r="AP137" s="11">
        <v>0.12999999523162842</v>
      </c>
      <c r="AQ137" s="11">
        <v>0.58799999952316284</v>
      </c>
      <c r="AR137" s="11">
        <v>0.36399999260902405</v>
      </c>
    </row>
    <row r="138" spans="1:44" x14ac:dyDescent="0.2">
      <c r="A138" t="s">
        <v>139</v>
      </c>
      <c r="B138">
        <v>201411</v>
      </c>
      <c r="C138">
        <v>297</v>
      </c>
      <c r="D138">
        <v>28</v>
      </c>
      <c r="E138" t="s">
        <v>1030</v>
      </c>
      <c r="F138" t="s">
        <v>47</v>
      </c>
      <c r="G138" t="s">
        <v>33</v>
      </c>
      <c r="H138" t="b">
        <v>1</v>
      </c>
      <c r="J138">
        <v>8</v>
      </c>
      <c r="K138">
        <v>8</v>
      </c>
      <c r="L138">
        <v>170</v>
      </c>
      <c r="N138" t="b">
        <v>0</v>
      </c>
      <c r="O138" t="b">
        <v>1</v>
      </c>
      <c r="Q138">
        <v>6.3949999999999996</v>
      </c>
      <c r="R138">
        <v>330</v>
      </c>
      <c r="T138" s="10">
        <v>258</v>
      </c>
      <c r="U138" s="10">
        <v>321</v>
      </c>
      <c r="Y138" s="11">
        <v>192</v>
      </c>
      <c r="Z138" s="12" t="s">
        <v>139</v>
      </c>
      <c r="AA138" s="13">
        <v>41957</v>
      </c>
      <c r="AB138" s="14">
        <v>0.36202546296296295</v>
      </c>
      <c r="AC138" s="15">
        <v>41957.362025462964</v>
      </c>
      <c r="AD138" s="11">
        <v>33.182369999999999</v>
      </c>
      <c r="AE138" s="11">
        <v>-118.38488</v>
      </c>
      <c r="AF138" s="11">
        <v>1</v>
      </c>
      <c r="AG138" s="11">
        <v>171</v>
      </c>
      <c r="AH138" s="11">
        <v>-1</v>
      </c>
      <c r="AI138" s="11">
        <v>9.7299995422363281</v>
      </c>
      <c r="AJ138" s="11">
        <v>33.911201477050781</v>
      </c>
      <c r="AK138" s="11">
        <v>26.153810501098633</v>
      </c>
      <c r="AL138" s="11">
        <v>2.5060000419616699</v>
      </c>
      <c r="AM138" s="11">
        <v>1.9900000095367432</v>
      </c>
      <c r="AN138" s="11">
        <v>27.590000152587891</v>
      </c>
      <c r="AO138" s="11">
        <v>24.610000610351562</v>
      </c>
      <c r="AP138" s="11">
        <v>0.11999999731779099</v>
      </c>
      <c r="AQ138" s="11">
        <v>4.0000001899898052E-3</v>
      </c>
      <c r="AR138" s="11">
        <v>3.4000001847743988E-2</v>
      </c>
    </row>
    <row r="139" spans="1:44" x14ac:dyDescent="0.2">
      <c r="A139" t="s">
        <v>140</v>
      </c>
      <c r="B139">
        <v>201411</v>
      </c>
      <c r="C139">
        <v>297</v>
      </c>
      <c r="D139">
        <v>28</v>
      </c>
      <c r="E139" t="s">
        <v>1030</v>
      </c>
      <c r="F139" t="s">
        <v>47</v>
      </c>
      <c r="G139" t="s">
        <v>33</v>
      </c>
      <c r="H139" t="b">
        <v>1</v>
      </c>
      <c r="J139">
        <v>1</v>
      </c>
      <c r="K139">
        <v>1</v>
      </c>
      <c r="L139">
        <v>515</v>
      </c>
      <c r="N139" t="b">
        <v>0</v>
      </c>
      <c r="O139" t="b">
        <v>1</v>
      </c>
      <c r="Q139">
        <v>6.27</v>
      </c>
      <c r="R139">
        <v>330</v>
      </c>
      <c r="T139" s="10">
        <v>258</v>
      </c>
      <c r="U139" s="10">
        <v>321</v>
      </c>
      <c r="Y139" s="11">
        <v>193</v>
      </c>
      <c r="Z139" s="12" t="s">
        <v>140</v>
      </c>
      <c r="AA139" s="13">
        <v>41957</v>
      </c>
      <c r="AB139" s="14">
        <v>0.36202546296296295</v>
      </c>
      <c r="AC139" s="15">
        <v>41957.362025462964</v>
      </c>
      <c r="AD139" s="11">
        <v>33.182369999999999</v>
      </c>
      <c r="AE139" s="11">
        <v>-118.38488</v>
      </c>
      <c r="AF139" s="11">
        <v>1</v>
      </c>
      <c r="AG139" s="11">
        <v>514</v>
      </c>
      <c r="AH139" s="11">
        <v>1</v>
      </c>
      <c r="AI139" s="11">
        <v>6.7439999580383301</v>
      </c>
      <c r="AJ139" s="11">
        <v>34.299598693847656</v>
      </c>
      <c r="AK139" s="11">
        <v>26.915050506591797</v>
      </c>
      <c r="AL139" s="11">
        <v>0.34700000286102295</v>
      </c>
      <c r="AM139" s="11">
        <v>3.0499999523162842</v>
      </c>
      <c r="AN139" s="11">
        <v>69.019996643066406</v>
      </c>
      <c r="AO139" s="11">
        <v>37.700000762939453</v>
      </c>
      <c r="AP139" s="11">
        <v>9.0000003576278687E-2</v>
      </c>
      <c r="AQ139" s="36"/>
      <c r="AR139" s="36"/>
    </row>
    <row r="140" spans="1:44" x14ac:dyDescent="0.2">
      <c r="A140" t="s">
        <v>1151</v>
      </c>
      <c r="B140">
        <v>201411</v>
      </c>
      <c r="C140">
        <v>427</v>
      </c>
      <c r="D140">
        <v>39</v>
      </c>
      <c r="E140" t="s">
        <v>1031</v>
      </c>
      <c r="F140" t="s">
        <v>1152</v>
      </c>
      <c r="G140" t="s">
        <v>28</v>
      </c>
      <c r="H140" t="b">
        <v>0</v>
      </c>
      <c r="J140">
        <v>12</v>
      </c>
      <c r="K140">
        <v>10</v>
      </c>
      <c r="L140">
        <v>10</v>
      </c>
      <c r="N140" t="b">
        <v>1</v>
      </c>
      <c r="O140" t="b">
        <v>1</v>
      </c>
      <c r="P140">
        <v>1.04</v>
      </c>
      <c r="Q140">
        <v>2.74</v>
      </c>
      <c r="R140">
        <v>330</v>
      </c>
      <c r="T140" s="10">
        <v>1121</v>
      </c>
      <c r="U140" s="10">
        <v>1133</v>
      </c>
      <c r="Y140" s="11">
        <v>196</v>
      </c>
      <c r="Z140" s="12" t="s">
        <v>1151</v>
      </c>
      <c r="AA140" s="13">
        <v>41958</v>
      </c>
      <c r="AB140" s="14">
        <v>0.74134259259259261</v>
      </c>
      <c r="AC140" s="15">
        <v>41958.741342592592</v>
      </c>
      <c r="AD140" s="11">
        <v>33.321620000000003</v>
      </c>
      <c r="AE140" s="11">
        <v>-119.66557</v>
      </c>
      <c r="AF140" s="11">
        <v>2</v>
      </c>
      <c r="AG140" s="11">
        <v>10</v>
      </c>
      <c r="AH140" s="11">
        <v>0</v>
      </c>
      <c r="AI140" s="11">
        <v>17.457000732421875</v>
      </c>
      <c r="AJ140" s="11">
        <v>33.471498489379883</v>
      </c>
      <c r="AK140" s="11">
        <v>24.234804153442383</v>
      </c>
      <c r="AL140" s="11">
        <v>5.4800000190734863</v>
      </c>
      <c r="AM140" s="11">
        <v>0.31999999284744263</v>
      </c>
      <c r="AN140" s="11">
        <v>1.2200000286102295</v>
      </c>
      <c r="AO140" s="11">
        <v>0.25999999046325684</v>
      </c>
      <c r="AP140" s="11">
        <v>0.15000000596046448</v>
      </c>
      <c r="AQ140" s="11">
        <v>0.61699998378753662</v>
      </c>
      <c r="AR140" s="11">
        <v>0.22499999403953552</v>
      </c>
    </row>
    <row r="141" spans="1:44" x14ac:dyDescent="0.2">
      <c r="A141" t="s">
        <v>1153</v>
      </c>
      <c r="B141">
        <v>201411</v>
      </c>
      <c r="C141">
        <v>427</v>
      </c>
      <c r="D141">
        <v>39</v>
      </c>
      <c r="E141" t="s">
        <v>1031</v>
      </c>
      <c r="F141" t="s">
        <v>1152</v>
      </c>
      <c r="G141" t="s">
        <v>28</v>
      </c>
      <c r="H141" t="b">
        <v>0</v>
      </c>
      <c r="J141">
        <v>6</v>
      </c>
      <c r="K141">
        <v>5</v>
      </c>
      <c r="L141">
        <v>38</v>
      </c>
      <c r="N141" t="b">
        <v>1</v>
      </c>
      <c r="O141" t="b">
        <v>1</v>
      </c>
      <c r="P141">
        <v>1.04</v>
      </c>
      <c r="Q141">
        <v>3.4449999999999998</v>
      </c>
      <c r="R141">
        <v>330</v>
      </c>
      <c r="T141" s="10">
        <v>1121</v>
      </c>
      <c r="U141" s="10">
        <v>1134</v>
      </c>
      <c r="Y141" s="11">
        <v>197</v>
      </c>
      <c r="Z141" s="12" t="s">
        <v>1153</v>
      </c>
      <c r="AA141" s="13">
        <v>41958</v>
      </c>
      <c r="AB141" s="14">
        <v>0.74134259259259261</v>
      </c>
      <c r="AC141" s="15">
        <v>41958.741342592592</v>
      </c>
      <c r="AD141" s="11">
        <v>33.321620000000003</v>
      </c>
      <c r="AE141" s="11">
        <v>-119.66557</v>
      </c>
      <c r="AF141" s="11">
        <v>2</v>
      </c>
      <c r="AG141" s="11">
        <v>39.5</v>
      </c>
      <c r="AH141" s="11">
        <v>-1.5</v>
      </c>
      <c r="AI141" s="11">
        <v>15.319999694824219</v>
      </c>
      <c r="AJ141" s="11">
        <v>33.203649520874023</v>
      </c>
      <c r="AK141" s="11">
        <v>24.521014213562012</v>
      </c>
      <c r="AL141" s="11">
        <v>5.6909999847412109</v>
      </c>
      <c r="AM141" s="11">
        <v>0.38999998569488525</v>
      </c>
      <c r="AN141" s="11">
        <v>2.059999942779541</v>
      </c>
      <c r="AO141" s="11">
        <v>0.56999999284744263</v>
      </c>
      <c r="AP141" s="11">
        <v>0.12999999523162842</v>
      </c>
      <c r="AQ141" s="11">
        <v>0.64200001955032349</v>
      </c>
      <c r="AR141" s="11">
        <v>0.41499999165534973</v>
      </c>
    </row>
    <row r="142" spans="1:44" x14ac:dyDescent="0.2">
      <c r="A142" t="s">
        <v>1154</v>
      </c>
      <c r="B142">
        <v>201411</v>
      </c>
      <c r="C142">
        <v>467</v>
      </c>
      <c r="D142">
        <v>44</v>
      </c>
      <c r="E142" t="s">
        <v>1031</v>
      </c>
      <c r="F142" t="s">
        <v>141</v>
      </c>
      <c r="G142" t="s">
        <v>28</v>
      </c>
      <c r="H142" t="b">
        <v>0</v>
      </c>
      <c r="J142">
        <v>23</v>
      </c>
      <c r="K142">
        <v>22</v>
      </c>
      <c r="L142">
        <v>10</v>
      </c>
      <c r="N142" t="b">
        <v>1</v>
      </c>
      <c r="O142" t="b">
        <v>1</v>
      </c>
      <c r="P142">
        <v>1.04</v>
      </c>
      <c r="Q142">
        <v>4.08</v>
      </c>
      <c r="R142">
        <v>330</v>
      </c>
      <c r="T142" s="10">
        <v>1258</v>
      </c>
      <c r="U142" s="10">
        <v>1311</v>
      </c>
      <c r="Y142" s="11">
        <v>198</v>
      </c>
      <c r="Z142" s="12" t="s">
        <v>1154</v>
      </c>
      <c r="AA142" s="13">
        <v>41959</v>
      </c>
      <c r="AB142" s="14">
        <v>0.79854166666666671</v>
      </c>
      <c r="AC142" s="15">
        <v>41959.798541666663</v>
      </c>
      <c r="AD142" s="11">
        <v>31.989930000000001</v>
      </c>
      <c r="AE142" s="11">
        <v>-122.3933</v>
      </c>
      <c r="AF142" s="11">
        <v>2</v>
      </c>
      <c r="AG142" s="11">
        <v>10</v>
      </c>
      <c r="AH142" s="11">
        <v>0</v>
      </c>
      <c r="AI142" s="11">
        <v>18.795999526977539</v>
      </c>
      <c r="AJ142" s="11">
        <v>33.101598739624023</v>
      </c>
      <c r="AK142" s="11">
        <v>23.624054908752441</v>
      </c>
      <c r="AL142" s="11">
        <v>5.3899998664855957</v>
      </c>
      <c r="AM142" s="11">
        <v>0.34000000357627869</v>
      </c>
      <c r="AN142" s="11">
        <v>1.9700000286102295</v>
      </c>
      <c r="AO142" s="11">
        <v>5.000000074505806E-2</v>
      </c>
      <c r="AP142" s="11">
        <v>0.11999999731779099</v>
      </c>
      <c r="AQ142" s="11">
        <v>0.10999999940395355</v>
      </c>
      <c r="AR142" s="11">
        <v>2.6000000536441803E-2</v>
      </c>
    </row>
    <row r="143" spans="1:44" x14ac:dyDescent="0.2">
      <c r="A143" t="s">
        <v>1155</v>
      </c>
      <c r="B143">
        <v>201411</v>
      </c>
      <c r="C143">
        <v>467</v>
      </c>
      <c r="D143">
        <v>44</v>
      </c>
      <c r="E143" t="s">
        <v>1031</v>
      </c>
      <c r="F143" t="s">
        <v>141</v>
      </c>
      <c r="G143" t="s">
        <v>28</v>
      </c>
      <c r="H143" t="b">
        <v>0</v>
      </c>
      <c r="J143">
        <v>15</v>
      </c>
      <c r="K143">
        <v>14</v>
      </c>
      <c r="L143">
        <v>77</v>
      </c>
      <c r="N143" t="b">
        <v>1</v>
      </c>
      <c r="O143" t="b">
        <v>1</v>
      </c>
      <c r="P143">
        <v>1.04</v>
      </c>
      <c r="Q143">
        <v>7.09</v>
      </c>
      <c r="R143">
        <v>330</v>
      </c>
      <c r="T143" s="10">
        <v>1258</v>
      </c>
      <c r="U143" s="10">
        <v>1321</v>
      </c>
      <c r="Y143" s="11">
        <v>199</v>
      </c>
      <c r="Z143" s="12" t="s">
        <v>1155</v>
      </c>
      <c r="AA143" s="13">
        <v>41959</v>
      </c>
      <c r="AB143" s="14">
        <v>0.79854166666666671</v>
      </c>
      <c r="AC143" s="15">
        <v>41959.798541666663</v>
      </c>
      <c r="AD143" s="11">
        <v>31.989930000000001</v>
      </c>
      <c r="AE143" s="11">
        <v>-122.3933</v>
      </c>
      <c r="AF143" s="11">
        <v>2</v>
      </c>
      <c r="AG143" s="11">
        <v>76.5</v>
      </c>
      <c r="AH143" s="11">
        <v>0.5</v>
      </c>
      <c r="AI143" s="11">
        <v>13.897500038146973</v>
      </c>
      <c r="AJ143" s="11">
        <v>32.897850036621094</v>
      </c>
      <c r="AK143" s="11">
        <v>24.589255332946777</v>
      </c>
      <c r="AL143" s="11">
        <v>5.9470000267028809</v>
      </c>
      <c r="AM143" s="11">
        <v>0.43000000715255737</v>
      </c>
      <c r="AN143" s="11">
        <v>2.5199999809265137</v>
      </c>
      <c r="AO143" s="11">
        <v>7.9999998211860657E-2</v>
      </c>
      <c r="AP143" s="11">
        <v>0.14000000059604645</v>
      </c>
      <c r="AQ143" s="11">
        <v>0.21799999475479126</v>
      </c>
      <c r="AR143" s="11">
        <v>0.15000000596046448</v>
      </c>
    </row>
    <row r="144" spans="1:44" x14ac:dyDescent="0.2">
      <c r="A144" t="s">
        <v>1156</v>
      </c>
      <c r="B144">
        <v>201411</v>
      </c>
      <c r="C144">
        <v>467</v>
      </c>
      <c r="D144">
        <v>44</v>
      </c>
      <c r="E144" t="s">
        <v>1031</v>
      </c>
      <c r="F144" t="s">
        <v>141</v>
      </c>
      <c r="G144" t="s">
        <v>28</v>
      </c>
      <c r="H144" t="b">
        <v>0</v>
      </c>
      <c r="J144">
        <v>8</v>
      </c>
      <c r="K144">
        <v>8</v>
      </c>
      <c r="L144">
        <v>170</v>
      </c>
      <c r="N144" t="b">
        <v>0</v>
      </c>
      <c r="O144" t="b">
        <v>1</v>
      </c>
      <c r="Q144">
        <v>6.16</v>
      </c>
      <c r="R144">
        <v>330</v>
      </c>
      <c r="T144" s="10">
        <v>1258</v>
      </c>
      <c r="U144" s="10">
        <v>1321</v>
      </c>
      <c r="Y144" s="11">
        <v>200</v>
      </c>
      <c r="Z144" s="12" t="s">
        <v>1156</v>
      </c>
      <c r="AA144" s="13">
        <v>41959</v>
      </c>
      <c r="AB144" s="14">
        <v>0.79854166666666671</v>
      </c>
      <c r="AC144" s="15">
        <v>41959.798541666663</v>
      </c>
      <c r="AD144" s="11">
        <v>31.989930000000001</v>
      </c>
      <c r="AE144" s="11">
        <v>-122.3933</v>
      </c>
      <c r="AF144" s="11">
        <v>1</v>
      </c>
      <c r="AG144" s="11">
        <v>170</v>
      </c>
      <c r="AH144" s="11">
        <v>0</v>
      </c>
      <c r="AI144" s="11">
        <v>9.0520000457763672</v>
      </c>
      <c r="AJ144" s="11">
        <v>33.648101806640625</v>
      </c>
      <c r="AK144" s="11">
        <v>26.057470321655273</v>
      </c>
      <c r="AL144" s="11">
        <v>3.7590000629425049</v>
      </c>
      <c r="AM144" s="11">
        <v>1.75</v>
      </c>
      <c r="AN144" s="11">
        <v>23.049999237060547</v>
      </c>
      <c r="AO144" s="11">
        <v>22.110000610351562</v>
      </c>
      <c r="AP144" s="11">
        <v>0.15000000596046448</v>
      </c>
      <c r="AQ144" s="11">
        <v>1.0000000474974513E-3</v>
      </c>
      <c r="AR144" s="11">
        <v>1.7000000923871994E-2</v>
      </c>
    </row>
    <row r="145" spans="1:44" x14ac:dyDescent="0.2">
      <c r="A145" t="s">
        <v>1157</v>
      </c>
      <c r="B145">
        <v>201411</v>
      </c>
      <c r="C145">
        <v>467</v>
      </c>
      <c r="D145">
        <v>44</v>
      </c>
      <c r="E145" t="s">
        <v>1031</v>
      </c>
      <c r="F145" t="s">
        <v>141</v>
      </c>
      <c r="G145" t="s">
        <v>28</v>
      </c>
      <c r="H145" t="b">
        <v>0</v>
      </c>
      <c r="J145">
        <v>1</v>
      </c>
      <c r="K145">
        <v>1</v>
      </c>
      <c r="L145">
        <v>515</v>
      </c>
      <c r="N145" t="b">
        <v>0</v>
      </c>
      <c r="O145" t="b">
        <v>1</v>
      </c>
      <c r="Q145">
        <v>7.78</v>
      </c>
      <c r="R145">
        <v>330</v>
      </c>
      <c r="T145" s="10">
        <v>1258</v>
      </c>
      <c r="U145" s="10">
        <v>1324</v>
      </c>
      <c r="Y145" s="11">
        <v>201</v>
      </c>
      <c r="Z145" s="12" t="s">
        <v>1157</v>
      </c>
      <c r="AA145" s="13">
        <v>41959</v>
      </c>
      <c r="AB145" s="14">
        <v>0.79854166666666671</v>
      </c>
      <c r="AC145" s="15">
        <v>41959.798541666663</v>
      </c>
      <c r="AD145" s="11">
        <v>31.989930000000001</v>
      </c>
      <c r="AE145" s="11">
        <v>-122.3933</v>
      </c>
      <c r="AF145" s="11">
        <v>1</v>
      </c>
      <c r="AG145" s="11">
        <v>515</v>
      </c>
      <c r="AH145" s="11">
        <v>0</v>
      </c>
      <c r="AI145" s="11">
        <v>5.8899998664855957</v>
      </c>
      <c r="AJ145" s="11">
        <v>34.247100830078125</v>
      </c>
      <c r="AK145" s="11">
        <v>26.98284912109375</v>
      </c>
      <c r="AL145" s="11">
        <v>0.36100000143051147</v>
      </c>
      <c r="AM145" s="11">
        <v>3.2200000286102295</v>
      </c>
      <c r="AN145" s="11">
        <v>79.019996643066406</v>
      </c>
      <c r="AO145" s="11">
        <v>40.560001373291016</v>
      </c>
      <c r="AP145" s="11">
        <v>7.0000000298023224E-2</v>
      </c>
      <c r="AQ145" s="36"/>
      <c r="AR145" s="36"/>
    </row>
    <row r="146" spans="1:44" x14ac:dyDescent="0.2">
      <c r="A146" t="s">
        <v>1158</v>
      </c>
      <c r="B146">
        <v>201411</v>
      </c>
      <c r="C146">
        <v>505</v>
      </c>
      <c r="D146">
        <v>48</v>
      </c>
      <c r="E146" t="s">
        <v>1032</v>
      </c>
      <c r="F146" t="s">
        <v>142</v>
      </c>
      <c r="G146" t="s">
        <v>28</v>
      </c>
      <c r="H146" t="b">
        <v>0</v>
      </c>
      <c r="J146">
        <v>23</v>
      </c>
      <c r="K146">
        <v>21</v>
      </c>
      <c r="L146">
        <v>13</v>
      </c>
      <c r="N146" t="b">
        <v>1</v>
      </c>
      <c r="O146" t="b">
        <v>1</v>
      </c>
      <c r="P146">
        <v>2.2000000000000002</v>
      </c>
      <c r="Q146">
        <v>8.64</v>
      </c>
      <c r="R146">
        <v>330</v>
      </c>
      <c r="T146" s="10">
        <v>1143</v>
      </c>
      <c r="U146" s="10">
        <v>1213</v>
      </c>
      <c r="Y146" s="11">
        <v>202</v>
      </c>
      <c r="Z146" s="12" t="s">
        <v>1158</v>
      </c>
      <c r="AA146" s="13">
        <v>41960</v>
      </c>
      <c r="AB146" s="14">
        <v>0.74934027777777779</v>
      </c>
      <c r="AC146" s="15">
        <v>41960.749340277776</v>
      </c>
      <c r="AD146" s="11">
        <v>32.243119999999998</v>
      </c>
      <c r="AE146" s="11">
        <v>-123.48832</v>
      </c>
      <c r="AF146" s="11">
        <v>2</v>
      </c>
      <c r="AG146" s="11">
        <v>12.5</v>
      </c>
      <c r="AH146" s="11">
        <v>0.5</v>
      </c>
      <c r="AI146" s="11">
        <v>19.434000015258789</v>
      </c>
      <c r="AJ146" s="11">
        <v>33.302349090576172</v>
      </c>
      <c r="AK146" s="11">
        <v>23.616090774536133</v>
      </c>
      <c r="AL146" s="11">
        <v>5.3020000457763672</v>
      </c>
      <c r="AM146" s="11">
        <v>0.31000000238418579</v>
      </c>
      <c r="AN146" s="11">
        <v>2.25</v>
      </c>
      <c r="AO146" s="11">
        <v>7.0000000298023224E-2</v>
      </c>
      <c r="AP146" s="11">
        <v>0.10000000149011612</v>
      </c>
      <c r="AQ146" s="11">
        <v>0.11299999803304672</v>
      </c>
      <c r="AR146" s="11">
        <v>3.2000001519918442E-2</v>
      </c>
    </row>
    <row r="147" spans="1:44" x14ac:dyDescent="0.2">
      <c r="A147" t="s">
        <v>1159</v>
      </c>
      <c r="B147">
        <v>201411</v>
      </c>
      <c r="C147">
        <v>505</v>
      </c>
      <c r="D147">
        <v>48</v>
      </c>
      <c r="E147" t="s">
        <v>1032</v>
      </c>
      <c r="F147" t="s">
        <v>142</v>
      </c>
      <c r="G147" t="s">
        <v>28</v>
      </c>
      <c r="H147" t="b">
        <v>0</v>
      </c>
      <c r="J147">
        <v>16</v>
      </c>
      <c r="K147">
        <v>15</v>
      </c>
      <c r="L147">
        <v>64</v>
      </c>
      <c r="N147" t="b">
        <v>1</v>
      </c>
      <c r="O147" t="b">
        <v>1</v>
      </c>
      <c r="P147">
        <v>1.04</v>
      </c>
      <c r="Q147">
        <v>7.48</v>
      </c>
      <c r="R147">
        <v>330</v>
      </c>
      <c r="T147" s="10">
        <v>1143</v>
      </c>
      <c r="U147" s="10">
        <v>1208</v>
      </c>
      <c r="Y147" s="11">
        <v>203</v>
      </c>
      <c r="Z147" s="12" t="s">
        <v>1159</v>
      </c>
      <c r="AA147" s="13">
        <v>41960</v>
      </c>
      <c r="AB147" s="14">
        <v>0.74934027777777779</v>
      </c>
      <c r="AC147" s="15">
        <v>41960.749340277776</v>
      </c>
      <c r="AD147" s="11">
        <v>32.243119999999998</v>
      </c>
      <c r="AE147" s="11">
        <v>-123.48832</v>
      </c>
      <c r="AF147" s="11">
        <v>2</v>
      </c>
      <c r="AG147" s="11">
        <v>63.5</v>
      </c>
      <c r="AH147" s="11">
        <v>0.5</v>
      </c>
      <c r="AI147" s="11">
        <v>16.223000526428223</v>
      </c>
      <c r="AJ147" s="11">
        <v>33.073949813842773</v>
      </c>
      <c r="AK147" s="11">
        <v>24.221409797668457</v>
      </c>
      <c r="AL147" s="11">
        <v>5.9149999618530273</v>
      </c>
      <c r="AM147" s="11">
        <v>0.34999999403953552</v>
      </c>
      <c r="AN147" s="11">
        <v>2.2000000476837158</v>
      </c>
      <c r="AO147" s="11">
        <v>7.0000000298023224E-2</v>
      </c>
      <c r="AP147" s="11">
        <v>0.18999999761581421</v>
      </c>
      <c r="AQ147" s="11">
        <v>0.21799999475479126</v>
      </c>
      <c r="AR147" s="11">
        <v>0.17299999296665192</v>
      </c>
    </row>
    <row r="148" spans="1:44" x14ac:dyDescent="0.2">
      <c r="A148" t="s">
        <v>1160</v>
      </c>
      <c r="B148">
        <v>201411</v>
      </c>
      <c r="C148">
        <v>505</v>
      </c>
      <c r="D148">
        <v>48</v>
      </c>
      <c r="E148" t="s">
        <v>1032</v>
      </c>
      <c r="F148" t="s">
        <v>142</v>
      </c>
      <c r="G148" t="s">
        <v>28</v>
      </c>
      <c r="H148" t="b">
        <v>0</v>
      </c>
      <c r="J148">
        <v>8</v>
      </c>
      <c r="K148">
        <v>8</v>
      </c>
      <c r="L148">
        <v>170</v>
      </c>
      <c r="N148" t="b">
        <v>0</v>
      </c>
      <c r="O148" t="b">
        <v>1</v>
      </c>
      <c r="Q148">
        <v>7.36</v>
      </c>
      <c r="R148">
        <v>330</v>
      </c>
      <c r="T148" s="10">
        <v>1143</v>
      </c>
      <c r="U148" s="10">
        <v>1206</v>
      </c>
      <c r="Y148" s="11">
        <v>204</v>
      </c>
      <c r="Z148" s="12" t="s">
        <v>1160</v>
      </c>
      <c r="AA148" s="13">
        <v>41960</v>
      </c>
      <c r="AB148" s="14">
        <v>0.74934027777777779</v>
      </c>
      <c r="AC148" s="15">
        <v>41960.749340277776</v>
      </c>
      <c r="AD148" s="11">
        <v>32.243119999999998</v>
      </c>
      <c r="AE148" s="11">
        <v>-123.48832</v>
      </c>
      <c r="AF148" s="11">
        <v>1</v>
      </c>
      <c r="AG148" s="11">
        <v>169</v>
      </c>
      <c r="AH148" s="11">
        <v>1</v>
      </c>
      <c r="AI148" s="11">
        <v>9.2349996566772461</v>
      </c>
      <c r="AJ148" s="11">
        <v>33.60369873046875</v>
      </c>
      <c r="AK148" s="11">
        <v>25.993669509887695</v>
      </c>
      <c r="AL148" s="11">
        <v>3.9630000591278076</v>
      </c>
      <c r="AM148" s="11">
        <v>1.6100000143051147</v>
      </c>
      <c r="AN148" s="11">
        <v>20.989999771118164</v>
      </c>
      <c r="AO148" s="11">
        <v>20.610000610351562</v>
      </c>
      <c r="AP148" s="11">
        <v>7.0000000298023224E-2</v>
      </c>
      <c r="AQ148" s="11">
        <v>8.0000003799796104E-3</v>
      </c>
      <c r="AR148" s="11">
        <v>1.7999999225139618E-2</v>
      </c>
    </row>
    <row r="149" spans="1:44" x14ac:dyDescent="0.2">
      <c r="A149" t="s">
        <v>1161</v>
      </c>
      <c r="B149">
        <v>201411</v>
      </c>
      <c r="C149">
        <v>505</v>
      </c>
      <c r="D149">
        <v>48</v>
      </c>
      <c r="E149" t="s">
        <v>1032</v>
      </c>
      <c r="F149" t="s">
        <v>142</v>
      </c>
      <c r="G149" t="s">
        <v>28</v>
      </c>
      <c r="H149" t="b">
        <v>0</v>
      </c>
      <c r="J149">
        <v>1</v>
      </c>
      <c r="K149">
        <v>1</v>
      </c>
      <c r="L149">
        <v>515</v>
      </c>
      <c r="N149" t="b">
        <v>0</v>
      </c>
      <c r="O149" t="b">
        <v>1</v>
      </c>
      <c r="Q149">
        <v>7.16</v>
      </c>
      <c r="R149">
        <v>330</v>
      </c>
      <c r="T149" s="10">
        <v>1143</v>
      </c>
      <c r="U149" s="10">
        <v>1210</v>
      </c>
      <c r="Y149" s="11">
        <v>205</v>
      </c>
      <c r="Z149" s="12" t="s">
        <v>1161</v>
      </c>
      <c r="AA149" s="13">
        <v>41960</v>
      </c>
      <c r="AB149" s="14">
        <v>0.74934027777777779</v>
      </c>
      <c r="AC149" s="15">
        <v>41960.749340277776</v>
      </c>
      <c r="AD149" s="11">
        <v>32.243119999999998</v>
      </c>
      <c r="AE149" s="11">
        <v>-123.48832</v>
      </c>
      <c r="AF149" s="11">
        <v>1</v>
      </c>
      <c r="AG149" s="11">
        <v>517</v>
      </c>
      <c r="AH149" s="11">
        <v>-2</v>
      </c>
      <c r="AI149" s="11">
        <v>5.625</v>
      </c>
      <c r="AJ149" s="11">
        <v>34.182098388671875</v>
      </c>
      <c r="AK149" s="11">
        <v>26.963649749755859</v>
      </c>
      <c r="AL149" s="11">
        <v>0.52999997138977051</v>
      </c>
      <c r="AM149" s="11">
        <v>3.059999942779541</v>
      </c>
      <c r="AN149" s="11">
        <v>79.860000610351562</v>
      </c>
      <c r="AO149" s="11">
        <v>40.319999694824219</v>
      </c>
      <c r="AP149" s="11">
        <v>1.9999999552965164E-2</v>
      </c>
      <c r="AQ149" s="36"/>
      <c r="AR149" s="36"/>
    </row>
    <row r="150" spans="1:44" x14ac:dyDescent="0.2">
      <c r="A150" t="s">
        <v>1162</v>
      </c>
      <c r="B150">
        <v>201411</v>
      </c>
      <c r="C150">
        <v>557</v>
      </c>
      <c r="D150">
        <v>52</v>
      </c>
      <c r="E150" t="s">
        <v>1032</v>
      </c>
      <c r="F150" t="s">
        <v>143</v>
      </c>
      <c r="G150" t="s">
        <v>28</v>
      </c>
      <c r="H150" t="b">
        <v>0</v>
      </c>
      <c r="J150">
        <v>8</v>
      </c>
      <c r="K150">
        <v>8</v>
      </c>
      <c r="L150">
        <v>170</v>
      </c>
      <c r="N150" t="b">
        <v>0</v>
      </c>
      <c r="O150" t="b">
        <v>1</v>
      </c>
      <c r="Q150">
        <v>7.5449999999999999</v>
      </c>
      <c r="R150">
        <v>330</v>
      </c>
      <c r="T150" s="10">
        <v>1046</v>
      </c>
      <c r="U150" s="10">
        <v>1110</v>
      </c>
      <c r="Y150" s="11">
        <v>208</v>
      </c>
      <c r="Z150" s="12" t="s">
        <v>1162</v>
      </c>
      <c r="AA150" s="13">
        <v>41961</v>
      </c>
      <c r="AB150" s="14">
        <v>0.72196759259259258</v>
      </c>
      <c r="AC150" s="15">
        <v>41961.721967592595</v>
      </c>
      <c r="AD150" s="11">
        <v>33.578620000000001</v>
      </c>
      <c r="AE150" s="11">
        <v>-120.75713</v>
      </c>
      <c r="AF150" s="11">
        <v>1</v>
      </c>
      <c r="AG150" s="11">
        <v>169</v>
      </c>
      <c r="AH150" s="11">
        <v>1</v>
      </c>
      <c r="AI150" s="11">
        <v>8.9209995269775391</v>
      </c>
      <c r="AJ150" s="11">
        <v>33.963401794433594</v>
      </c>
      <c r="AK150" s="11">
        <v>26.324949264526367</v>
      </c>
      <c r="AL150" s="11">
        <v>2.4500000476837158</v>
      </c>
      <c r="AM150" s="11">
        <v>2.1400001049041748</v>
      </c>
      <c r="AN150" s="11">
        <v>32.5</v>
      </c>
      <c r="AO150" s="11">
        <v>27.510000228881836</v>
      </c>
      <c r="AP150" s="11">
        <v>0.10999999940395355</v>
      </c>
      <c r="AQ150" s="11">
        <v>6.0000000521540642E-3</v>
      </c>
      <c r="AR150" s="11">
        <v>3.9999999105930328E-2</v>
      </c>
    </row>
    <row r="151" spans="1:44" x14ac:dyDescent="0.2">
      <c r="A151" t="s">
        <v>1163</v>
      </c>
      <c r="B151">
        <v>201411</v>
      </c>
      <c r="C151">
        <v>557</v>
      </c>
      <c r="D151">
        <v>52</v>
      </c>
      <c r="E151" t="s">
        <v>1032</v>
      </c>
      <c r="F151" t="s">
        <v>143</v>
      </c>
      <c r="G151" t="s">
        <v>28</v>
      </c>
      <c r="H151" t="b">
        <v>0</v>
      </c>
      <c r="J151">
        <v>1</v>
      </c>
      <c r="K151">
        <v>1</v>
      </c>
      <c r="L151">
        <v>515</v>
      </c>
      <c r="N151" t="b">
        <v>0</v>
      </c>
      <c r="O151" t="b">
        <v>1</v>
      </c>
      <c r="Q151">
        <v>7.53</v>
      </c>
      <c r="R151">
        <v>330</v>
      </c>
      <c r="T151" s="10">
        <v>1046</v>
      </c>
      <c r="U151" s="10">
        <v>1114</v>
      </c>
      <c r="Y151" s="11">
        <v>209</v>
      </c>
      <c r="Z151" s="12" t="s">
        <v>1163</v>
      </c>
      <c r="AA151" s="13">
        <v>41961</v>
      </c>
      <c r="AB151" s="14">
        <v>0.72196759259259258</v>
      </c>
      <c r="AC151" s="15">
        <v>41961.721967592595</v>
      </c>
      <c r="AD151" s="11">
        <v>33.578620000000001</v>
      </c>
      <c r="AE151" s="11">
        <v>-120.75713</v>
      </c>
      <c r="AF151" s="11">
        <v>1</v>
      </c>
      <c r="AG151" s="11">
        <v>516</v>
      </c>
      <c r="AH151" s="11">
        <v>-1</v>
      </c>
      <c r="AI151" s="11">
        <v>6.119999885559082</v>
      </c>
      <c r="AJ151" s="11">
        <v>34.278999328613281</v>
      </c>
      <c r="AK151" s="11">
        <v>26.979480743408203</v>
      </c>
      <c r="AL151" s="11">
        <v>0.335999995470047</v>
      </c>
      <c r="AM151" s="11">
        <v>3.1700000762939453</v>
      </c>
      <c r="AN151" s="11">
        <v>77.349998474121094</v>
      </c>
      <c r="AO151" s="11">
        <v>39.950000762939453</v>
      </c>
      <c r="AP151" s="11">
        <v>1.9999999552965164E-2</v>
      </c>
      <c r="AQ151" s="36"/>
      <c r="AR151" s="36"/>
    </row>
    <row r="152" spans="1:44" x14ac:dyDescent="0.2">
      <c r="A152" t="s">
        <v>144</v>
      </c>
      <c r="B152">
        <v>201411</v>
      </c>
      <c r="C152">
        <v>588</v>
      </c>
      <c r="D152">
        <v>55</v>
      </c>
      <c r="E152" t="s">
        <v>1034</v>
      </c>
      <c r="F152" t="s">
        <v>76</v>
      </c>
      <c r="G152" t="s">
        <v>33</v>
      </c>
      <c r="H152" t="b">
        <v>1</v>
      </c>
      <c r="J152" s="17">
        <v>21</v>
      </c>
      <c r="K152" s="17">
        <v>20</v>
      </c>
      <c r="L152">
        <v>10</v>
      </c>
      <c r="N152" t="b">
        <v>1</v>
      </c>
      <c r="O152" t="b">
        <v>1</v>
      </c>
      <c r="P152">
        <v>1.04</v>
      </c>
      <c r="Q152">
        <v>6.47</v>
      </c>
      <c r="R152">
        <v>330</v>
      </c>
      <c r="T152" s="10">
        <v>2252</v>
      </c>
      <c r="U152" s="10">
        <v>2312</v>
      </c>
      <c r="Y152" s="11">
        <v>210</v>
      </c>
      <c r="Z152" s="12" t="s">
        <v>144</v>
      </c>
      <c r="AA152" s="13">
        <v>41962</v>
      </c>
      <c r="AB152" s="14">
        <v>0.20211805555555556</v>
      </c>
      <c r="AC152" s="15">
        <v>41962.202118055553</v>
      </c>
      <c r="AD152" s="11">
        <v>34.316499999999998</v>
      </c>
      <c r="AE152" s="11">
        <v>-120.8009</v>
      </c>
      <c r="AF152" s="11">
        <v>2</v>
      </c>
      <c r="AG152" s="11">
        <v>9.5</v>
      </c>
      <c r="AH152" s="11">
        <v>0.5</v>
      </c>
      <c r="AI152" s="11">
        <v>17.374000549316406</v>
      </c>
      <c r="AJ152" s="11">
        <v>33.501750946044922</v>
      </c>
      <c r="AK152" s="11">
        <v>24.277764320373535</v>
      </c>
      <c r="AL152" s="11">
        <v>5.7379999160766602</v>
      </c>
      <c r="AM152" s="11">
        <v>0.34000000357627869</v>
      </c>
      <c r="AN152" s="11">
        <v>0.40999999642372131</v>
      </c>
      <c r="AO152" s="11">
        <v>7.0000000298023224E-2</v>
      </c>
      <c r="AP152" s="11">
        <v>0.30000001192092896</v>
      </c>
      <c r="AQ152" s="11">
        <v>0.5350000262260437</v>
      </c>
      <c r="AR152" s="11">
        <v>0.23800000548362732</v>
      </c>
    </row>
    <row r="153" spans="1:44" x14ac:dyDescent="0.2">
      <c r="A153" t="s">
        <v>145</v>
      </c>
      <c r="B153">
        <v>201411</v>
      </c>
      <c r="C153">
        <v>588</v>
      </c>
      <c r="D153">
        <v>55</v>
      </c>
      <c r="E153" t="s">
        <v>1034</v>
      </c>
      <c r="F153" t="s">
        <v>76</v>
      </c>
      <c r="G153" t="s">
        <v>33</v>
      </c>
      <c r="H153" t="b">
        <v>1</v>
      </c>
      <c r="J153" s="17">
        <v>17</v>
      </c>
      <c r="K153" s="17">
        <v>16</v>
      </c>
      <c r="L153">
        <v>40</v>
      </c>
      <c r="N153" t="b">
        <v>1</v>
      </c>
      <c r="O153" t="b">
        <v>1</v>
      </c>
      <c r="P153">
        <v>1.04</v>
      </c>
      <c r="Q153">
        <v>6.8</v>
      </c>
      <c r="R153">
        <v>330</v>
      </c>
      <c r="T153" s="10">
        <v>2252</v>
      </c>
      <c r="U153" s="10">
        <v>2314</v>
      </c>
      <c r="Y153" s="11">
        <v>211</v>
      </c>
      <c r="Z153" s="12" t="s">
        <v>145</v>
      </c>
      <c r="AA153" s="13">
        <v>41962</v>
      </c>
      <c r="AB153" s="14">
        <v>0.20211805555555556</v>
      </c>
      <c r="AC153" s="15">
        <v>41962.202118055553</v>
      </c>
      <c r="AD153" s="11">
        <v>34.316499999999998</v>
      </c>
      <c r="AE153" s="11">
        <v>-120.8009</v>
      </c>
      <c r="AF153" s="11">
        <v>2</v>
      </c>
      <c r="AG153" s="11">
        <v>39.5</v>
      </c>
      <c r="AH153" s="11">
        <v>0.5</v>
      </c>
      <c r="AI153" s="11">
        <v>13.282999992370605</v>
      </c>
      <c r="AJ153" s="11">
        <v>33.264101028442383</v>
      </c>
      <c r="AK153" s="11">
        <v>24.99482536315918</v>
      </c>
      <c r="AL153" s="11">
        <v>5.3420000076293945</v>
      </c>
      <c r="AM153" s="11">
        <v>0.79000002145767212</v>
      </c>
      <c r="AN153" s="11">
        <v>5.7800002098083496</v>
      </c>
      <c r="AO153" s="11">
        <v>5.5900001525878906</v>
      </c>
      <c r="AP153" s="11">
        <v>0.41999998688697815</v>
      </c>
      <c r="AQ153" s="11">
        <v>0.84299999475479126</v>
      </c>
      <c r="AR153" s="11">
        <v>0.65600001811981201</v>
      </c>
    </row>
    <row r="154" spans="1:44" x14ac:dyDescent="0.2">
      <c r="A154" t="s">
        <v>146</v>
      </c>
      <c r="B154">
        <v>201411</v>
      </c>
      <c r="C154">
        <v>588</v>
      </c>
      <c r="D154">
        <v>55</v>
      </c>
      <c r="E154" t="s">
        <v>1034</v>
      </c>
      <c r="F154" t="s">
        <v>76</v>
      </c>
      <c r="G154" t="s">
        <v>33</v>
      </c>
      <c r="H154" t="b">
        <v>1</v>
      </c>
      <c r="J154">
        <v>8</v>
      </c>
      <c r="K154">
        <v>8</v>
      </c>
      <c r="L154">
        <v>170</v>
      </c>
      <c r="N154" t="b">
        <v>0</v>
      </c>
      <c r="O154" t="b">
        <v>1</v>
      </c>
      <c r="Q154">
        <v>6.7</v>
      </c>
      <c r="R154">
        <v>330</v>
      </c>
      <c r="T154" s="10">
        <v>2252</v>
      </c>
      <c r="U154" s="10">
        <v>2314</v>
      </c>
      <c r="Y154" s="11">
        <v>212</v>
      </c>
      <c r="Z154" s="12" t="s">
        <v>146</v>
      </c>
      <c r="AA154" s="13">
        <v>41962</v>
      </c>
      <c r="AB154" s="14">
        <v>0.20211805555555556</v>
      </c>
      <c r="AC154" s="15">
        <v>41962.202118055553</v>
      </c>
      <c r="AD154" s="11">
        <v>34.316499999999998</v>
      </c>
      <c r="AE154" s="11">
        <v>-120.8009</v>
      </c>
      <c r="AF154" s="11">
        <v>1</v>
      </c>
      <c r="AG154" s="11">
        <v>170</v>
      </c>
      <c r="AH154" s="11">
        <v>0</v>
      </c>
      <c r="AI154" s="11">
        <v>9.2410001754760742</v>
      </c>
      <c r="AJ154" s="11">
        <v>33.840301513671875</v>
      </c>
      <c r="AK154" s="11">
        <v>26.177879333496094</v>
      </c>
      <c r="AL154" s="11">
        <v>2.8550000190734863</v>
      </c>
      <c r="AM154" s="11">
        <v>1.9800000190734863</v>
      </c>
      <c r="AN154" s="11">
        <v>27.379999160766602</v>
      </c>
      <c r="AO154" s="11">
        <v>24.940000534057617</v>
      </c>
      <c r="AP154" s="11">
        <v>0.25</v>
      </c>
      <c r="AQ154" s="11">
        <v>2.3000000044703484E-2</v>
      </c>
      <c r="AR154" s="11">
        <v>5.7000000029802322E-2</v>
      </c>
    </row>
    <row r="155" spans="1:44" x14ac:dyDescent="0.2">
      <c r="A155" t="s">
        <v>147</v>
      </c>
      <c r="B155">
        <v>201411</v>
      </c>
      <c r="C155">
        <v>588</v>
      </c>
      <c r="D155">
        <v>55</v>
      </c>
      <c r="E155" t="s">
        <v>1034</v>
      </c>
      <c r="F155" t="s">
        <v>76</v>
      </c>
      <c r="G155" t="s">
        <v>33</v>
      </c>
      <c r="H155" t="b">
        <v>1</v>
      </c>
      <c r="J155">
        <v>1</v>
      </c>
      <c r="K155">
        <v>1</v>
      </c>
      <c r="L155">
        <v>515</v>
      </c>
      <c r="N155" t="b">
        <v>0</v>
      </c>
      <c r="O155" t="b">
        <v>1</v>
      </c>
      <c r="Q155">
        <v>7.6</v>
      </c>
      <c r="R155">
        <v>330</v>
      </c>
      <c r="T155" s="10">
        <v>2252</v>
      </c>
      <c r="U155" s="10">
        <v>2315</v>
      </c>
      <c r="Y155" s="11">
        <v>213</v>
      </c>
      <c r="Z155" s="12" t="s">
        <v>147</v>
      </c>
      <c r="AA155" s="13">
        <v>41962</v>
      </c>
      <c r="AB155" s="14">
        <v>0.20211805555555556</v>
      </c>
      <c r="AC155" s="15">
        <v>41962.202118055553</v>
      </c>
      <c r="AD155" s="11">
        <v>34.316499999999998</v>
      </c>
      <c r="AE155" s="11">
        <v>-120.8009</v>
      </c>
      <c r="AF155" s="11">
        <v>1</v>
      </c>
      <c r="AG155" s="11">
        <v>515</v>
      </c>
      <c r="AH155" s="11">
        <v>0</v>
      </c>
      <c r="AI155" s="11">
        <v>6.0060000419616699</v>
      </c>
      <c r="AJ155" s="11">
        <v>34.236698150634766</v>
      </c>
      <c r="AK155" s="11">
        <v>26.96027946472168</v>
      </c>
      <c r="AL155" s="11">
        <v>0.39100000262260437</v>
      </c>
      <c r="AM155" s="11">
        <v>3.1400001049041748</v>
      </c>
      <c r="AN155" s="11">
        <v>77.180000305175781</v>
      </c>
      <c r="AO155" s="11">
        <v>39.869998931884766</v>
      </c>
      <c r="AP155" s="11">
        <v>2.9999999329447746E-2</v>
      </c>
      <c r="AQ155" s="36"/>
      <c r="AR155" s="36"/>
    </row>
    <row r="156" spans="1:44" x14ac:dyDescent="0.2">
      <c r="A156" t="s">
        <v>149</v>
      </c>
      <c r="B156">
        <v>201411</v>
      </c>
      <c r="C156">
        <v>651</v>
      </c>
      <c r="D156">
        <v>60</v>
      </c>
      <c r="E156" t="s">
        <v>1034</v>
      </c>
      <c r="F156" t="s">
        <v>86</v>
      </c>
      <c r="G156" t="s">
        <v>33</v>
      </c>
      <c r="H156" t="b">
        <v>1</v>
      </c>
      <c r="J156">
        <v>23</v>
      </c>
      <c r="K156">
        <v>22</v>
      </c>
      <c r="L156">
        <v>10</v>
      </c>
      <c r="N156" t="b">
        <v>1</v>
      </c>
      <c r="O156" t="b">
        <v>1</v>
      </c>
      <c r="P156">
        <v>2.2000000000000002</v>
      </c>
      <c r="Q156">
        <v>5.14</v>
      </c>
      <c r="R156">
        <v>330</v>
      </c>
      <c r="T156" s="10">
        <v>425</v>
      </c>
      <c r="U156" s="10">
        <v>442</v>
      </c>
      <c r="Y156" s="11">
        <v>222</v>
      </c>
      <c r="Z156" s="12" t="s">
        <v>149</v>
      </c>
      <c r="AA156" s="13">
        <v>41963</v>
      </c>
      <c r="AB156" s="14">
        <v>0.40915509259259258</v>
      </c>
      <c r="AC156" s="15">
        <v>41963.409155092595</v>
      </c>
      <c r="AD156" s="11">
        <v>32.814929999999997</v>
      </c>
      <c r="AE156" s="11">
        <v>-123.90738</v>
      </c>
      <c r="AF156" s="11">
        <v>2</v>
      </c>
      <c r="AG156" s="11">
        <v>10</v>
      </c>
      <c r="AH156" s="11">
        <v>0</v>
      </c>
      <c r="AI156" s="11">
        <v>19.607999801635742</v>
      </c>
      <c r="AJ156" s="11">
        <v>33.313299179077148</v>
      </c>
      <c r="AK156" s="11">
        <v>23.579479217529297</v>
      </c>
      <c r="AL156" s="11">
        <v>5.3249998092651367</v>
      </c>
      <c r="AM156" s="11">
        <v>0.31000000238418579</v>
      </c>
      <c r="AN156" s="11">
        <v>2.2699999809265137</v>
      </c>
      <c r="AO156" s="11">
        <v>0</v>
      </c>
      <c r="AP156" s="11">
        <v>0.10000000149011612</v>
      </c>
      <c r="AQ156" s="11">
        <v>0.12700000405311584</v>
      </c>
      <c r="AR156" s="11">
        <v>2.8999999165534973E-2</v>
      </c>
    </row>
    <row r="157" spans="1:44" x14ac:dyDescent="0.2">
      <c r="A157" t="s">
        <v>150</v>
      </c>
      <c r="B157">
        <v>201411</v>
      </c>
      <c r="C157">
        <v>651</v>
      </c>
      <c r="D157">
        <v>60</v>
      </c>
      <c r="E157" t="s">
        <v>1034</v>
      </c>
      <c r="F157" t="s">
        <v>86</v>
      </c>
      <c r="G157" t="s">
        <v>33</v>
      </c>
      <c r="H157" t="b">
        <v>1</v>
      </c>
      <c r="J157">
        <v>14</v>
      </c>
      <c r="K157">
        <v>13</v>
      </c>
      <c r="L157">
        <v>87</v>
      </c>
      <c r="N157" t="b">
        <v>1</v>
      </c>
      <c r="O157" t="b">
        <v>1</v>
      </c>
      <c r="P157">
        <v>1.04</v>
      </c>
      <c r="Q157">
        <v>5.32</v>
      </c>
      <c r="R157">
        <v>330</v>
      </c>
      <c r="T157" s="10">
        <v>425</v>
      </c>
      <c r="U157" s="10">
        <v>442</v>
      </c>
      <c r="Y157" s="11">
        <v>223</v>
      </c>
      <c r="Z157" s="12" t="s">
        <v>150</v>
      </c>
      <c r="AA157" s="13">
        <v>41963</v>
      </c>
      <c r="AB157" s="14">
        <v>0.40915509259259258</v>
      </c>
      <c r="AC157" s="15">
        <v>41963.409155092595</v>
      </c>
      <c r="AD157" s="11">
        <v>32.814929999999997</v>
      </c>
      <c r="AE157" s="11">
        <v>-123.90738</v>
      </c>
      <c r="AF157" s="11">
        <v>2</v>
      </c>
      <c r="AG157" s="11">
        <v>87.5</v>
      </c>
      <c r="AH157" s="11">
        <v>-0.5</v>
      </c>
      <c r="AI157" s="11">
        <v>14.732500076293945</v>
      </c>
      <c r="AJ157" s="11">
        <v>33.128301620483398</v>
      </c>
      <c r="AK157" s="11">
        <v>24.593075752258301</v>
      </c>
      <c r="AL157" s="11">
        <v>5.9970002174377441</v>
      </c>
      <c r="AM157" s="11">
        <v>0.37999999523162842</v>
      </c>
      <c r="AN157" s="11">
        <v>2.7100000381469727</v>
      </c>
      <c r="AO157" s="11">
        <v>0</v>
      </c>
      <c r="AP157" s="11">
        <v>5.9999998658895493E-2</v>
      </c>
      <c r="AQ157" s="11">
        <v>0.25200000405311584</v>
      </c>
      <c r="AR157" s="11">
        <v>0.17700000107288361</v>
      </c>
    </row>
    <row r="158" spans="1:44" x14ac:dyDescent="0.2">
      <c r="A158" t="s">
        <v>151</v>
      </c>
      <c r="B158">
        <v>201411</v>
      </c>
      <c r="C158">
        <v>651</v>
      </c>
      <c r="D158">
        <v>60</v>
      </c>
      <c r="E158" t="s">
        <v>1034</v>
      </c>
      <c r="F158" t="s">
        <v>86</v>
      </c>
      <c r="G158" t="s">
        <v>33</v>
      </c>
      <c r="H158" t="b">
        <v>1</v>
      </c>
      <c r="J158">
        <v>8</v>
      </c>
      <c r="K158">
        <v>8</v>
      </c>
      <c r="L158">
        <v>170</v>
      </c>
      <c r="N158" t="b">
        <v>0</v>
      </c>
      <c r="O158" t="b">
        <v>1</v>
      </c>
      <c r="Q158">
        <v>5.89</v>
      </c>
      <c r="R158">
        <v>330</v>
      </c>
      <c r="T158" s="10">
        <v>424</v>
      </c>
      <c r="U158" s="10">
        <v>444</v>
      </c>
      <c r="Y158" s="11">
        <v>224</v>
      </c>
      <c r="Z158" s="12" t="s">
        <v>151</v>
      </c>
      <c r="AA158" s="13">
        <v>41963</v>
      </c>
      <c r="AB158" s="14">
        <v>0.40915509259259258</v>
      </c>
      <c r="AC158" s="15">
        <v>41963.409155092595</v>
      </c>
      <c r="AD158" s="11">
        <v>32.814929999999997</v>
      </c>
      <c r="AE158" s="11">
        <v>-123.90738</v>
      </c>
      <c r="AF158" s="11">
        <v>1</v>
      </c>
      <c r="AG158" s="11">
        <v>170</v>
      </c>
      <c r="AH158" s="11">
        <v>0</v>
      </c>
      <c r="AI158" s="11">
        <v>9.2840003967285156</v>
      </c>
      <c r="AJ158" s="11">
        <v>33.605800628662109</v>
      </c>
      <c r="AK158" s="11">
        <v>25.987520217895508</v>
      </c>
      <c r="AL158" s="11">
        <v>3.7669999599456787</v>
      </c>
      <c r="AM158" s="11">
        <v>1.6599999666213989</v>
      </c>
      <c r="AN158" s="11">
        <v>21.149999618530273</v>
      </c>
      <c r="AO158" s="11">
        <v>20.969999313354492</v>
      </c>
      <c r="AP158" s="11">
        <v>3.9999999105930328E-2</v>
      </c>
      <c r="AQ158" s="11">
        <v>1.2000000104308128E-2</v>
      </c>
      <c r="AR158" s="11">
        <v>2.0999999716877937E-2</v>
      </c>
    </row>
    <row r="159" spans="1:44" x14ac:dyDescent="0.2">
      <c r="A159" t="s">
        <v>152</v>
      </c>
      <c r="B159">
        <v>201411</v>
      </c>
      <c r="C159">
        <v>651</v>
      </c>
      <c r="D159">
        <v>60</v>
      </c>
      <c r="E159" t="s">
        <v>1034</v>
      </c>
      <c r="F159" t="s">
        <v>86</v>
      </c>
      <c r="G159" t="s">
        <v>33</v>
      </c>
      <c r="H159" t="b">
        <v>1</v>
      </c>
      <c r="J159">
        <v>1</v>
      </c>
      <c r="K159">
        <v>1</v>
      </c>
      <c r="L159">
        <v>515</v>
      </c>
      <c r="N159" t="b">
        <v>0</v>
      </c>
      <c r="O159" t="b">
        <v>1</v>
      </c>
      <c r="Q159">
        <v>5.8650000000000002</v>
      </c>
      <c r="R159">
        <v>330</v>
      </c>
      <c r="T159" s="10">
        <v>424</v>
      </c>
      <c r="U159" s="10">
        <v>444</v>
      </c>
      <c r="Y159" s="11">
        <v>225</v>
      </c>
      <c r="Z159" s="12" t="s">
        <v>152</v>
      </c>
      <c r="AA159" s="13">
        <v>41963</v>
      </c>
      <c r="AB159" s="14">
        <v>0.40915509259259258</v>
      </c>
      <c r="AC159" s="15">
        <v>41963.409155092595</v>
      </c>
      <c r="AD159" s="11">
        <v>32.814929999999997</v>
      </c>
      <c r="AE159" s="11">
        <v>-123.90738</v>
      </c>
      <c r="AF159" s="11">
        <v>1</v>
      </c>
      <c r="AG159" s="11">
        <v>513</v>
      </c>
      <c r="AH159" s="11">
        <v>2</v>
      </c>
      <c r="AI159" s="11">
        <v>5.8299999237060547</v>
      </c>
      <c r="AJ159" s="11">
        <v>34.202899932861328</v>
      </c>
      <c r="AK159" s="11">
        <v>26.9552001953125</v>
      </c>
      <c r="AL159" s="11">
        <v>0.46200001239776611</v>
      </c>
      <c r="AM159" s="11">
        <v>3.059999942779541</v>
      </c>
      <c r="AN159" s="11">
        <v>77.389999389648438</v>
      </c>
      <c r="AO159" s="11">
        <v>39.990001678466797</v>
      </c>
      <c r="AP159" s="11">
        <v>1.9999999552965164E-2</v>
      </c>
      <c r="AQ159" s="36"/>
      <c r="AR159" s="36"/>
    </row>
    <row r="160" spans="1:44" x14ac:dyDescent="0.2">
      <c r="A160" t="s">
        <v>1164</v>
      </c>
      <c r="B160">
        <v>201411</v>
      </c>
      <c r="C160">
        <v>668</v>
      </c>
      <c r="D160">
        <v>61</v>
      </c>
      <c r="E160" t="s">
        <v>1035</v>
      </c>
      <c r="F160" t="s">
        <v>153</v>
      </c>
      <c r="G160" t="s">
        <v>28</v>
      </c>
      <c r="H160" t="b">
        <v>0</v>
      </c>
      <c r="J160">
        <v>23</v>
      </c>
      <c r="K160">
        <v>22</v>
      </c>
      <c r="L160">
        <v>10</v>
      </c>
      <c r="N160" t="b">
        <v>1</v>
      </c>
      <c r="O160" t="b">
        <v>1</v>
      </c>
      <c r="P160">
        <v>2.2000000000000002</v>
      </c>
      <c r="Q160">
        <v>8.06</v>
      </c>
      <c r="R160">
        <v>330</v>
      </c>
      <c r="T160" s="10">
        <v>1014</v>
      </c>
      <c r="U160" s="10">
        <v>1042</v>
      </c>
      <c r="Y160" s="11">
        <v>226</v>
      </c>
      <c r="Z160" s="12" t="s">
        <v>1164</v>
      </c>
      <c r="AA160" s="13">
        <v>41963</v>
      </c>
      <c r="AB160" s="14">
        <v>0.69680555555555557</v>
      </c>
      <c r="AC160" s="15">
        <v>41963.696805555555</v>
      </c>
      <c r="AD160" s="11">
        <v>33.394120000000001</v>
      </c>
      <c r="AE160" s="11">
        <v>-124.31898</v>
      </c>
      <c r="AF160" s="11">
        <v>2</v>
      </c>
      <c r="AG160" s="11">
        <v>9.5</v>
      </c>
      <c r="AH160" s="11">
        <v>0.5</v>
      </c>
      <c r="AI160" s="11">
        <v>18.680000305175781</v>
      </c>
      <c r="AJ160" s="11">
        <v>32.959249496459961</v>
      </c>
      <c r="AK160" s="11">
        <v>23.544270515441895</v>
      </c>
      <c r="AL160" s="11">
        <v>5.4229998588562012</v>
      </c>
      <c r="AM160" s="11">
        <v>0.33000001311302185</v>
      </c>
      <c r="AN160" s="11">
        <v>1.6100000143051147</v>
      </c>
      <c r="AO160" s="11">
        <v>0</v>
      </c>
      <c r="AP160" s="11">
        <v>0.14499999582767487</v>
      </c>
      <c r="AQ160" s="11">
        <v>0.12800000607967377</v>
      </c>
      <c r="AR160" s="11">
        <v>3.2000001519918442E-2</v>
      </c>
    </row>
    <row r="161" spans="1:44" x14ac:dyDescent="0.2">
      <c r="A161" t="s">
        <v>1165</v>
      </c>
      <c r="B161">
        <v>201411</v>
      </c>
      <c r="C161">
        <v>668</v>
      </c>
      <c r="D161">
        <v>61</v>
      </c>
      <c r="E161" t="s">
        <v>1035</v>
      </c>
      <c r="F161" t="s">
        <v>153</v>
      </c>
      <c r="G161" t="s">
        <v>28</v>
      </c>
      <c r="H161" t="b">
        <v>0</v>
      </c>
      <c r="J161">
        <v>16</v>
      </c>
      <c r="K161">
        <v>15</v>
      </c>
      <c r="L161">
        <v>75</v>
      </c>
      <c r="N161" t="b">
        <v>1</v>
      </c>
      <c r="O161" t="b">
        <v>1</v>
      </c>
      <c r="P161">
        <v>1.04</v>
      </c>
      <c r="Q161">
        <v>8.15</v>
      </c>
      <c r="R161">
        <v>330</v>
      </c>
      <c r="T161" s="10">
        <v>1014</v>
      </c>
      <c r="U161" s="10">
        <v>1039</v>
      </c>
      <c r="Y161" s="11">
        <v>227</v>
      </c>
      <c r="Z161" s="12" t="s">
        <v>1165</v>
      </c>
      <c r="AA161" s="13">
        <v>41963</v>
      </c>
      <c r="AB161" s="14">
        <v>0.69680555555555557</v>
      </c>
      <c r="AC161" s="15">
        <v>41963.696805555555</v>
      </c>
      <c r="AD161" s="11">
        <v>33.394120000000001</v>
      </c>
      <c r="AE161" s="11">
        <v>-124.31898</v>
      </c>
      <c r="AF161" s="11">
        <v>2</v>
      </c>
      <c r="AG161" s="11">
        <v>74.5</v>
      </c>
      <c r="AH161" s="11">
        <v>0.5</v>
      </c>
      <c r="AI161" s="11">
        <v>13.383000373840332</v>
      </c>
      <c r="AJ161" s="11">
        <v>32.839550018310547</v>
      </c>
      <c r="AK161" s="11">
        <v>24.648280143737793</v>
      </c>
      <c r="AL161" s="11">
        <v>5.9559998512268066</v>
      </c>
      <c r="AM161" s="11">
        <v>0.44999998807907104</v>
      </c>
      <c r="AN161" s="11">
        <v>2.9200000762939453</v>
      </c>
      <c r="AO161" s="11">
        <v>0.52999997138977051</v>
      </c>
      <c r="AP161" s="11">
        <v>5.4999999701976776E-2</v>
      </c>
      <c r="AQ161" s="11">
        <v>0.30000001192092896</v>
      </c>
      <c r="AR161" s="11">
        <v>0.26100000739097595</v>
      </c>
    </row>
    <row r="162" spans="1:44" x14ac:dyDescent="0.2">
      <c r="A162" t="s">
        <v>1166</v>
      </c>
      <c r="B162">
        <v>201411</v>
      </c>
      <c r="C162">
        <v>668</v>
      </c>
      <c r="D162">
        <v>61</v>
      </c>
      <c r="E162" t="s">
        <v>1035</v>
      </c>
      <c r="F162" t="s">
        <v>153</v>
      </c>
      <c r="G162" t="s">
        <v>28</v>
      </c>
      <c r="H162" t="b">
        <v>0</v>
      </c>
      <c r="J162">
        <v>8</v>
      </c>
      <c r="K162">
        <v>8</v>
      </c>
      <c r="L162">
        <v>170</v>
      </c>
      <c r="N162" t="b">
        <v>0</v>
      </c>
      <c r="O162" t="b">
        <v>1</v>
      </c>
      <c r="Q162">
        <v>7.36</v>
      </c>
      <c r="R162">
        <v>330</v>
      </c>
      <c r="T162" s="10">
        <v>1014</v>
      </c>
      <c r="U162" s="10">
        <v>1036</v>
      </c>
      <c r="Y162" s="11">
        <v>228</v>
      </c>
      <c r="Z162" s="12" t="s">
        <v>1166</v>
      </c>
      <c r="AA162" s="13">
        <v>41963</v>
      </c>
      <c r="AB162" s="14">
        <v>0.69680555555555557</v>
      </c>
      <c r="AC162" s="15">
        <v>41963.696805555555</v>
      </c>
      <c r="AD162" s="11">
        <v>33.394120000000001</v>
      </c>
      <c r="AE162" s="11">
        <v>-124.31898</v>
      </c>
      <c r="AF162" s="11">
        <v>1</v>
      </c>
      <c r="AG162" s="11">
        <v>173</v>
      </c>
      <c r="AH162" s="11">
        <v>-3</v>
      </c>
      <c r="AI162" s="11">
        <v>8.9630002975463867</v>
      </c>
      <c r="AJ162" s="11">
        <v>33.730598449707031</v>
      </c>
      <c r="AK162" s="11">
        <v>26.136159896850586</v>
      </c>
      <c r="AL162" s="11">
        <v>3.4010000228881836</v>
      </c>
      <c r="AM162" s="11">
        <v>1.8400000333786011</v>
      </c>
      <c r="AN162" s="11">
        <v>25.840000152587891</v>
      </c>
      <c r="AO162" s="11">
        <v>24.389999389648438</v>
      </c>
      <c r="AP162" s="11">
        <v>3.9999999105930328E-2</v>
      </c>
      <c r="AQ162" s="11">
        <v>3.0000000260770321E-3</v>
      </c>
      <c r="AR162" s="11">
        <v>1.6000000759959221E-2</v>
      </c>
    </row>
    <row r="163" spans="1:44" x14ac:dyDescent="0.2">
      <c r="A163" t="s">
        <v>1167</v>
      </c>
      <c r="B163">
        <v>201411</v>
      </c>
      <c r="C163">
        <v>668</v>
      </c>
      <c r="D163">
        <v>61</v>
      </c>
      <c r="E163" t="s">
        <v>1035</v>
      </c>
      <c r="F163" t="s">
        <v>153</v>
      </c>
      <c r="G163" t="s">
        <v>28</v>
      </c>
      <c r="H163" t="b">
        <v>0</v>
      </c>
      <c r="J163">
        <v>1</v>
      </c>
      <c r="K163">
        <v>1</v>
      </c>
      <c r="L163">
        <v>515</v>
      </c>
      <c r="N163" t="b">
        <v>0</v>
      </c>
      <c r="O163" t="b">
        <v>1</v>
      </c>
      <c r="Q163">
        <v>7.8550000000000004</v>
      </c>
      <c r="R163">
        <v>330</v>
      </c>
      <c r="T163" s="10">
        <v>1014</v>
      </c>
      <c r="U163" s="10">
        <v>1042</v>
      </c>
      <c r="Y163" s="11">
        <v>229</v>
      </c>
      <c r="Z163" s="12" t="s">
        <v>1167</v>
      </c>
      <c r="AA163" s="13">
        <v>41963</v>
      </c>
      <c r="AB163" s="14">
        <v>0.69680555555555557</v>
      </c>
      <c r="AC163" s="15">
        <v>41963.696805555555</v>
      </c>
      <c r="AD163" s="11">
        <v>33.394120000000001</v>
      </c>
      <c r="AE163" s="11">
        <v>-124.31898</v>
      </c>
      <c r="AF163" s="11">
        <v>1</v>
      </c>
      <c r="AG163" s="11">
        <v>518</v>
      </c>
      <c r="AH163" s="11">
        <v>-3</v>
      </c>
      <c r="AI163" s="11">
        <v>5.4070000648498535</v>
      </c>
      <c r="AJ163" s="11">
        <v>34.187599182128906</v>
      </c>
      <c r="AK163" s="11">
        <v>26.993900299072266</v>
      </c>
      <c r="AL163" s="11">
        <v>0.43700000643730164</v>
      </c>
      <c r="AM163" s="11">
        <v>3.190000057220459</v>
      </c>
      <c r="AN163" s="11">
        <v>84.040000915527344</v>
      </c>
      <c r="AO163" s="11">
        <v>42.130001068115234</v>
      </c>
      <c r="AP163" s="11">
        <v>0.12999999523162842</v>
      </c>
      <c r="AQ163" s="36"/>
      <c r="AR163" s="36"/>
    </row>
    <row r="164" spans="1:44" x14ac:dyDescent="0.2">
      <c r="A164" t="s">
        <v>1168</v>
      </c>
      <c r="B164">
        <v>201411</v>
      </c>
      <c r="C164">
        <v>709</v>
      </c>
      <c r="D164">
        <v>65</v>
      </c>
      <c r="E164" t="s">
        <v>1035</v>
      </c>
      <c r="F164" t="s">
        <v>154</v>
      </c>
      <c r="G164" t="s">
        <v>28</v>
      </c>
      <c r="H164" t="b">
        <v>0</v>
      </c>
      <c r="J164">
        <v>8</v>
      </c>
      <c r="K164">
        <v>8</v>
      </c>
      <c r="L164">
        <v>170</v>
      </c>
      <c r="N164" t="b">
        <v>0</v>
      </c>
      <c r="O164" t="b">
        <v>1</v>
      </c>
      <c r="Q164">
        <v>7.46</v>
      </c>
      <c r="R164">
        <v>330</v>
      </c>
      <c r="T164" s="10">
        <v>1047</v>
      </c>
      <c r="U164" s="10">
        <v>1110</v>
      </c>
      <c r="Y164" s="11">
        <v>232</v>
      </c>
      <c r="Z164" s="12" t="s">
        <v>1168</v>
      </c>
      <c r="AA164" s="13">
        <v>41964</v>
      </c>
      <c r="AB164" s="14">
        <v>0.7220833333333333</v>
      </c>
      <c r="AC164" s="15">
        <v>41964.722083333334</v>
      </c>
      <c r="AD164" s="11">
        <v>34.726080000000003</v>
      </c>
      <c r="AE164" s="11">
        <v>-121.56052</v>
      </c>
      <c r="AF164" s="11">
        <v>1</v>
      </c>
      <c r="AG164" s="11">
        <v>170</v>
      </c>
      <c r="AH164" s="11">
        <v>0</v>
      </c>
      <c r="AI164" s="11">
        <v>8.6450004577636719</v>
      </c>
      <c r="AJ164" s="11">
        <v>33.901401519775391</v>
      </c>
      <c r="AK164" s="11">
        <v>26.319299697875977</v>
      </c>
      <c r="AL164" s="11">
        <v>2.8659999370574951</v>
      </c>
      <c r="AM164" s="11">
        <v>2</v>
      </c>
      <c r="AN164" s="11">
        <v>30.840000152587891</v>
      </c>
      <c r="AO164" s="11">
        <v>26.329999923706055</v>
      </c>
      <c r="AP164" s="11">
        <v>0.14000000059604645</v>
      </c>
      <c r="AQ164" s="11">
        <v>3.0000000260770321E-3</v>
      </c>
      <c r="AR164" s="11">
        <v>2.8999999165534973E-2</v>
      </c>
    </row>
    <row r="165" spans="1:44" x14ac:dyDescent="0.2">
      <c r="A165" t="s">
        <v>1169</v>
      </c>
      <c r="B165">
        <v>201411</v>
      </c>
      <c r="C165">
        <v>709</v>
      </c>
      <c r="D165">
        <v>65</v>
      </c>
      <c r="E165" t="s">
        <v>1035</v>
      </c>
      <c r="F165" t="s">
        <v>154</v>
      </c>
      <c r="G165" t="s">
        <v>28</v>
      </c>
      <c r="H165" t="b">
        <v>0</v>
      </c>
      <c r="J165">
        <v>1</v>
      </c>
      <c r="K165">
        <v>1</v>
      </c>
      <c r="L165">
        <v>515</v>
      </c>
      <c r="N165" t="b">
        <v>0</v>
      </c>
      <c r="O165" t="b">
        <v>1</v>
      </c>
      <c r="Q165">
        <v>7.5919999999999996</v>
      </c>
      <c r="R165">
        <v>330</v>
      </c>
      <c r="T165" s="10">
        <v>1047</v>
      </c>
      <c r="U165" s="10">
        <v>1114</v>
      </c>
      <c r="Y165" s="11">
        <v>233</v>
      </c>
      <c r="Z165" s="12" t="s">
        <v>1169</v>
      </c>
      <c r="AA165" s="13">
        <v>41964</v>
      </c>
      <c r="AB165" s="14">
        <v>0.7220833333333333</v>
      </c>
      <c r="AC165" s="15">
        <v>41964.722083333334</v>
      </c>
      <c r="AD165" s="11">
        <v>34.726080000000003</v>
      </c>
      <c r="AE165" s="11">
        <v>-121.56052</v>
      </c>
      <c r="AF165" s="11">
        <v>1</v>
      </c>
      <c r="AG165" s="11">
        <v>516</v>
      </c>
      <c r="AH165" s="11">
        <v>-1</v>
      </c>
      <c r="AI165" s="11">
        <v>5.6160001754760742</v>
      </c>
      <c r="AJ165" s="11">
        <v>34.248699188232422</v>
      </c>
      <c r="AK165" s="11">
        <v>27.017440795898438</v>
      </c>
      <c r="AL165" s="11">
        <v>0.32800000905990601</v>
      </c>
      <c r="AM165" s="11">
        <v>3.2300000190734863</v>
      </c>
      <c r="AN165" s="11">
        <v>84.620002746582031</v>
      </c>
      <c r="AO165" s="11">
        <v>41.669998168945312</v>
      </c>
      <c r="AP165" s="11">
        <v>0.10999999940395355</v>
      </c>
      <c r="AQ165" s="36"/>
      <c r="AR165" s="36"/>
    </row>
    <row r="166" spans="1:44" x14ac:dyDescent="0.2">
      <c r="A166" t="s">
        <v>155</v>
      </c>
      <c r="B166">
        <v>201411</v>
      </c>
      <c r="C166">
        <v>769</v>
      </c>
      <c r="D166">
        <v>71</v>
      </c>
      <c r="E166" t="s">
        <v>1033</v>
      </c>
      <c r="F166" t="s">
        <v>74</v>
      </c>
      <c r="G166" t="s">
        <v>33</v>
      </c>
      <c r="H166" t="b">
        <v>1</v>
      </c>
      <c r="J166">
        <v>23</v>
      </c>
      <c r="K166">
        <v>23</v>
      </c>
      <c r="L166">
        <v>10</v>
      </c>
      <c r="N166" t="b">
        <v>1</v>
      </c>
      <c r="O166" t="b">
        <v>1</v>
      </c>
      <c r="P166">
        <v>0.5</v>
      </c>
      <c r="Q166">
        <v>1.78</v>
      </c>
      <c r="R166">
        <v>330</v>
      </c>
      <c r="T166" s="10">
        <v>748</v>
      </c>
      <c r="U166" s="10">
        <v>755</v>
      </c>
      <c r="Y166" s="11">
        <v>234</v>
      </c>
      <c r="Z166" s="12" t="s">
        <v>155</v>
      </c>
      <c r="AA166" s="13">
        <v>41965</v>
      </c>
      <c r="AB166" s="14">
        <v>0.55466435185185181</v>
      </c>
      <c r="AC166" s="15">
        <v>41965.554664351854</v>
      </c>
      <c r="AD166" s="11">
        <v>34.274270000000001</v>
      </c>
      <c r="AE166" s="11">
        <v>-120.03057</v>
      </c>
      <c r="AF166" s="11">
        <v>1</v>
      </c>
      <c r="AG166" s="11">
        <v>10</v>
      </c>
      <c r="AH166" s="11">
        <v>0</v>
      </c>
      <c r="AI166" s="11">
        <v>18.025999069213867</v>
      </c>
      <c r="AJ166" s="11">
        <v>33.552700042724609</v>
      </c>
      <c r="AK166" s="11">
        <v>24.15941047668457</v>
      </c>
      <c r="AL166" s="11">
        <v>5.5120000839233398</v>
      </c>
      <c r="AM166" s="11">
        <v>0.30000001192092896</v>
      </c>
      <c r="AN166" s="11">
        <v>1.6499999761581421</v>
      </c>
      <c r="AO166" s="11">
        <v>0</v>
      </c>
      <c r="AP166" s="11">
        <v>9.0000003576278687E-2</v>
      </c>
      <c r="AQ166" s="11">
        <v>0.46299999952316284</v>
      </c>
      <c r="AR166" s="11">
        <v>0.14399999380111694</v>
      </c>
    </row>
    <row r="167" spans="1:44" x14ac:dyDescent="0.2">
      <c r="A167" t="s">
        <v>156</v>
      </c>
      <c r="B167">
        <v>201411</v>
      </c>
      <c r="C167">
        <v>769</v>
      </c>
      <c r="D167">
        <v>71</v>
      </c>
      <c r="E167" t="s">
        <v>1033</v>
      </c>
      <c r="F167" t="s">
        <v>74</v>
      </c>
      <c r="G167" t="s">
        <v>33</v>
      </c>
      <c r="H167" t="b">
        <v>1</v>
      </c>
      <c r="J167">
        <v>21</v>
      </c>
      <c r="K167">
        <v>21</v>
      </c>
      <c r="L167">
        <v>30</v>
      </c>
      <c r="N167" t="b">
        <v>1</v>
      </c>
      <c r="O167" t="b">
        <v>1</v>
      </c>
      <c r="P167">
        <v>0.5</v>
      </c>
      <c r="Q167">
        <v>2.14</v>
      </c>
      <c r="R167">
        <v>330</v>
      </c>
      <c r="T167" s="10">
        <v>748</v>
      </c>
      <c r="U167" s="10">
        <v>755</v>
      </c>
      <c r="Y167" s="11">
        <v>235</v>
      </c>
      <c r="Z167" s="12" t="s">
        <v>156</v>
      </c>
      <c r="AA167" s="13">
        <v>41965</v>
      </c>
      <c r="AB167" s="14">
        <v>0.55466435185185181</v>
      </c>
      <c r="AC167" s="15">
        <v>41965.554664351854</v>
      </c>
      <c r="AD167" s="11">
        <v>34.274270000000001</v>
      </c>
      <c r="AE167" s="11">
        <v>-120.03057</v>
      </c>
      <c r="AF167" s="11">
        <v>1</v>
      </c>
      <c r="AG167" s="11">
        <v>30</v>
      </c>
      <c r="AH167" s="11">
        <v>0</v>
      </c>
      <c r="AI167" s="11">
        <v>14.472999572753906</v>
      </c>
      <c r="AJ167" s="11">
        <v>33.271800994873047</v>
      </c>
      <c r="AK167" s="11">
        <v>24.755289077758789</v>
      </c>
      <c r="AL167" s="11">
        <v>5.7150001525878906</v>
      </c>
      <c r="AM167" s="11">
        <v>0.54000002145767212</v>
      </c>
      <c r="AN167" s="11">
        <v>4.119999885559082</v>
      </c>
      <c r="AO167" s="11">
        <v>1.5800000429153442</v>
      </c>
      <c r="AP167" s="11">
        <v>0.34999999403953552</v>
      </c>
      <c r="AQ167" s="11">
        <v>0.36000001430511475</v>
      </c>
      <c r="AR167" s="11">
        <v>0.24899999797344208</v>
      </c>
    </row>
    <row r="168" spans="1:44" x14ac:dyDescent="0.2">
      <c r="A168" t="s">
        <v>157</v>
      </c>
      <c r="B168">
        <v>201411</v>
      </c>
      <c r="C168">
        <v>769</v>
      </c>
      <c r="D168">
        <v>71</v>
      </c>
      <c r="E168" t="s">
        <v>1033</v>
      </c>
      <c r="F168" t="s">
        <v>74</v>
      </c>
      <c r="G168" t="s">
        <v>33</v>
      </c>
      <c r="H168" t="b">
        <v>1</v>
      </c>
      <c r="J168">
        <v>12</v>
      </c>
      <c r="K168">
        <v>12</v>
      </c>
      <c r="L168">
        <v>170</v>
      </c>
      <c r="N168" t="b">
        <v>0</v>
      </c>
      <c r="O168" t="b">
        <v>1</v>
      </c>
      <c r="Q168">
        <v>6.28</v>
      </c>
      <c r="R168">
        <v>330</v>
      </c>
      <c r="T168" s="10">
        <v>748</v>
      </c>
      <c r="U168" s="10">
        <v>813</v>
      </c>
      <c r="Y168" s="11">
        <v>236</v>
      </c>
      <c r="Z168" s="12" t="s">
        <v>157</v>
      </c>
      <c r="AA168" s="13">
        <v>41965</v>
      </c>
      <c r="AB168" s="14">
        <v>0.55466435185185181</v>
      </c>
      <c r="AC168" s="15">
        <v>41965.554664351854</v>
      </c>
      <c r="AD168" s="11">
        <v>34.274270000000001</v>
      </c>
      <c r="AE168" s="11">
        <v>-120.03057</v>
      </c>
      <c r="AF168" s="11">
        <v>1</v>
      </c>
      <c r="AG168" s="11">
        <v>168</v>
      </c>
      <c r="AH168" s="11">
        <v>2</v>
      </c>
      <c r="AI168" s="11">
        <v>9.5930004119873047</v>
      </c>
      <c r="AJ168" s="11">
        <v>33.861198425292969</v>
      </c>
      <c r="AK168" s="11">
        <v>26.13715934753418</v>
      </c>
      <c r="AL168" s="11">
        <v>2.7230000495910645</v>
      </c>
      <c r="AM168" s="11">
        <v>1.940000057220459</v>
      </c>
      <c r="AN168" s="11">
        <v>27.229999542236328</v>
      </c>
      <c r="AO168" s="11">
        <v>24.620000839233398</v>
      </c>
      <c r="AP168" s="11">
        <v>0</v>
      </c>
      <c r="AQ168" s="11">
        <v>1.6000000759959221E-2</v>
      </c>
      <c r="AR168" s="11">
        <v>5.0999999046325684E-2</v>
      </c>
    </row>
    <row r="169" spans="1:44" x14ac:dyDescent="0.2">
      <c r="A169" t="s">
        <v>158</v>
      </c>
      <c r="B169">
        <v>201411</v>
      </c>
      <c r="C169">
        <v>769</v>
      </c>
      <c r="D169">
        <v>71</v>
      </c>
      <c r="E169" t="s">
        <v>1033</v>
      </c>
      <c r="F169" t="s">
        <v>74</v>
      </c>
      <c r="G169" t="s">
        <v>33</v>
      </c>
      <c r="H169" t="b">
        <v>1</v>
      </c>
      <c r="J169">
        <v>4</v>
      </c>
      <c r="K169">
        <v>4</v>
      </c>
      <c r="L169">
        <v>515</v>
      </c>
      <c r="N169" t="b">
        <v>0</v>
      </c>
      <c r="O169" t="b">
        <v>1</v>
      </c>
      <c r="Q169">
        <v>4.92</v>
      </c>
      <c r="R169">
        <v>330</v>
      </c>
      <c r="T169" s="10">
        <v>748</v>
      </c>
      <c r="U169" s="10">
        <v>808</v>
      </c>
      <c r="Y169" s="11">
        <v>237</v>
      </c>
      <c r="Z169" s="12" t="s">
        <v>158</v>
      </c>
      <c r="AA169" s="13">
        <v>41965</v>
      </c>
      <c r="AB169" s="14">
        <v>0.55466435185185181</v>
      </c>
      <c r="AC169" s="15">
        <v>41965.554664351854</v>
      </c>
      <c r="AD169" s="11">
        <v>34.274270000000001</v>
      </c>
      <c r="AE169" s="11">
        <v>-120.03057</v>
      </c>
      <c r="AF169" s="11">
        <v>1</v>
      </c>
      <c r="AG169" s="11">
        <v>514</v>
      </c>
      <c r="AH169" s="11">
        <v>1</v>
      </c>
      <c r="AI169" s="11">
        <v>6.630000114440918</v>
      </c>
      <c r="AJ169" s="11">
        <v>34.251201629638672</v>
      </c>
      <c r="AK169" s="11">
        <v>26.89192008972168</v>
      </c>
      <c r="AL169" s="11">
        <v>8.999999612569809E-3</v>
      </c>
      <c r="AM169" s="11">
        <v>3.8299999237060547</v>
      </c>
      <c r="AN169" s="11">
        <v>108.34999847412109</v>
      </c>
      <c r="AO169" s="11">
        <v>18.190000534057617</v>
      </c>
      <c r="AP169" s="11">
        <v>5.9999998658895493E-2</v>
      </c>
      <c r="AQ169" s="36"/>
      <c r="AR169" s="36"/>
    </row>
    <row r="170" spans="1:44" x14ac:dyDescent="0.2">
      <c r="A170" t="s">
        <v>1170</v>
      </c>
      <c r="B170">
        <v>201411</v>
      </c>
      <c r="C170">
        <v>790</v>
      </c>
      <c r="D170">
        <v>73</v>
      </c>
      <c r="E170" t="s">
        <v>1032</v>
      </c>
      <c r="F170" t="s">
        <v>1171</v>
      </c>
      <c r="G170" t="s">
        <v>28</v>
      </c>
      <c r="H170" t="b">
        <v>0</v>
      </c>
      <c r="J170">
        <v>13</v>
      </c>
      <c r="K170">
        <v>12</v>
      </c>
      <c r="L170">
        <v>9</v>
      </c>
      <c r="N170" t="b">
        <v>1</v>
      </c>
      <c r="O170" t="b">
        <v>1</v>
      </c>
      <c r="P170">
        <v>1.04</v>
      </c>
      <c r="Q170">
        <v>2.16</v>
      </c>
      <c r="R170">
        <v>330</v>
      </c>
      <c r="T170" s="10">
        <v>1252</v>
      </c>
      <c r="U170" s="10">
        <v>1304</v>
      </c>
      <c r="Y170" s="11">
        <v>238</v>
      </c>
      <c r="Z170" s="12" t="s">
        <v>1170</v>
      </c>
      <c r="AA170" s="13">
        <v>41965</v>
      </c>
      <c r="AB170" s="14">
        <v>0.81628472222222226</v>
      </c>
      <c r="AC170" s="15">
        <v>41965.816284722219</v>
      </c>
      <c r="AD170" s="11">
        <v>34.180500000000002</v>
      </c>
      <c r="AE170" s="11">
        <v>-119.51062</v>
      </c>
      <c r="AF170" s="11">
        <v>2</v>
      </c>
      <c r="AG170" s="11">
        <v>8.5</v>
      </c>
      <c r="AH170" s="11">
        <v>0.5</v>
      </c>
      <c r="AI170" s="11">
        <v>18.770999908447266</v>
      </c>
      <c r="AJ170" s="11">
        <v>33.578449249267578</v>
      </c>
      <c r="AK170" s="11">
        <v>23.994594573974609</v>
      </c>
      <c r="AL170" s="11">
        <v>5.4460000991821289</v>
      </c>
      <c r="AM170" s="11">
        <v>0.31000000238418579</v>
      </c>
      <c r="AN170" s="11">
        <v>1.8799999952316284</v>
      </c>
      <c r="AO170" s="11">
        <v>0</v>
      </c>
      <c r="AP170" s="11">
        <v>0.15000000596046448</v>
      </c>
      <c r="AQ170" s="11">
        <v>0.21500000357627869</v>
      </c>
      <c r="AR170" s="11">
        <v>6.1999998986721039E-2</v>
      </c>
    </row>
    <row r="171" spans="1:44" x14ac:dyDescent="0.2">
      <c r="A171" t="s">
        <v>1172</v>
      </c>
      <c r="B171">
        <v>201411</v>
      </c>
      <c r="C171">
        <v>790</v>
      </c>
      <c r="D171">
        <v>73</v>
      </c>
      <c r="E171" t="s">
        <v>1032</v>
      </c>
      <c r="F171" t="s">
        <v>1171</v>
      </c>
      <c r="G171" t="s">
        <v>28</v>
      </c>
      <c r="H171" t="b">
        <v>0</v>
      </c>
      <c r="J171">
        <v>9</v>
      </c>
      <c r="K171">
        <v>8</v>
      </c>
      <c r="L171">
        <v>34</v>
      </c>
      <c r="N171" t="b">
        <v>1</v>
      </c>
      <c r="O171" t="b">
        <v>1</v>
      </c>
      <c r="P171">
        <v>1.04</v>
      </c>
      <c r="Q171">
        <v>2.13</v>
      </c>
      <c r="R171">
        <v>330</v>
      </c>
      <c r="T171" s="10">
        <v>1252</v>
      </c>
      <c r="U171" s="10">
        <v>1306</v>
      </c>
      <c r="Y171" s="11">
        <v>239</v>
      </c>
      <c r="Z171" s="12" t="s">
        <v>1172</v>
      </c>
      <c r="AA171" s="13">
        <v>41965</v>
      </c>
      <c r="AB171" s="14">
        <v>0.81628472222222226</v>
      </c>
      <c r="AC171" s="15">
        <v>41965.816284722219</v>
      </c>
      <c r="AD171" s="11">
        <v>34.180500000000002</v>
      </c>
      <c r="AE171" s="11">
        <v>-119.51062</v>
      </c>
      <c r="AF171" s="11">
        <v>2</v>
      </c>
      <c r="AG171" s="11">
        <v>33.5</v>
      </c>
      <c r="AH171" s="11">
        <v>0.5</v>
      </c>
      <c r="AI171" s="11">
        <v>14.777999877929688</v>
      </c>
      <c r="AJ171" s="11">
        <v>33.319450378417969</v>
      </c>
      <c r="AK171" s="11">
        <v>24.727355003356934</v>
      </c>
      <c r="AL171" s="11">
        <v>5.8720002174377441</v>
      </c>
      <c r="AM171" s="11">
        <v>0.41999998688697815</v>
      </c>
      <c r="AN171" s="11">
        <v>3.6400001049041748</v>
      </c>
      <c r="AO171" s="11">
        <v>7.9999998211860657E-2</v>
      </c>
      <c r="AP171" s="11">
        <v>7.0000000298023224E-2</v>
      </c>
      <c r="AQ171" s="11">
        <v>0.5820000171661377</v>
      </c>
      <c r="AR171" s="11">
        <v>0.31299999356269836</v>
      </c>
    </row>
    <row r="172" spans="1:44" x14ac:dyDescent="0.2">
      <c r="A172" t="s">
        <v>1173</v>
      </c>
      <c r="B172">
        <v>201501</v>
      </c>
      <c r="C172">
        <v>8</v>
      </c>
      <c r="D172">
        <v>1</v>
      </c>
      <c r="E172" t="s">
        <v>1029</v>
      </c>
      <c r="F172" t="s">
        <v>1103</v>
      </c>
      <c r="G172" t="s">
        <v>28</v>
      </c>
      <c r="H172" t="b">
        <v>0</v>
      </c>
      <c r="J172">
        <v>8</v>
      </c>
      <c r="K172">
        <v>7</v>
      </c>
      <c r="L172">
        <v>8</v>
      </c>
      <c r="N172" t="b">
        <v>1</v>
      </c>
      <c r="O172" t="b">
        <v>1</v>
      </c>
      <c r="P172">
        <v>1.04</v>
      </c>
      <c r="Q172">
        <v>3.91</v>
      </c>
      <c r="R172">
        <v>330</v>
      </c>
      <c r="T172" s="10">
        <v>1402</v>
      </c>
      <c r="U172" s="10">
        <v>1414</v>
      </c>
      <c r="Y172" s="11">
        <v>240</v>
      </c>
      <c r="Z172" s="12" t="s">
        <v>1173</v>
      </c>
      <c r="AA172" s="13">
        <v>42019</v>
      </c>
      <c r="AB172" s="14">
        <v>0.82865740740740745</v>
      </c>
      <c r="AC172" s="15">
        <v>42019.828657407408</v>
      </c>
      <c r="AD172" s="11">
        <v>32.95823</v>
      </c>
      <c r="AE172" s="11">
        <v>-117.30911999999999</v>
      </c>
      <c r="AF172" s="11">
        <v>2</v>
      </c>
      <c r="AG172" s="11">
        <v>7.5</v>
      </c>
      <c r="AH172" s="11">
        <v>0.5</v>
      </c>
      <c r="AI172" s="11">
        <v>16.756999969482422</v>
      </c>
      <c r="AJ172" s="11">
        <v>33.410701751708984</v>
      </c>
      <c r="AK172" s="11">
        <v>24.353119850158691</v>
      </c>
      <c r="AL172" s="11">
        <v>5.6869997978210449</v>
      </c>
      <c r="AM172" s="11">
        <v>0.33000001311302185</v>
      </c>
      <c r="AN172" s="11">
        <v>2.2100000381469727</v>
      </c>
      <c r="AO172" s="11">
        <v>5.000000074505806E-2</v>
      </c>
      <c r="AP172" s="11">
        <v>0.52999997138977051</v>
      </c>
      <c r="AQ172" s="11">
        <v>0.34700000286102295</v>
      </c>
      <c r="AR172" s="11">
        <v>7.5999997556209564E-2</v>
      </c>
    </row>
    <row r="173" spans="1:44" x14ac:dyDescent="0.2">
      <c r="A173" t="s">
        <v>1174</v>
      </c>
      <c r="B173">
        <v>201501</v>
      </c>
      <c r="C173">
        <v>8</v>
      </c>
      <c r="D173">
        <v>1</v>
      </c>
      <c r="E173" t="s">
        <v>1029</v>
      </c>
      <c r="F173" t="s">
        <v>1103</v>
      </c>
      <c r="G173" t="s">
        <v>28</v>
      </c>
      <c r="H173" t="b">
        <v>0</v>
      </c>
      <c r="J173">
        <v>3</v>
      </c>
      <c r="K173">
        <v>2</v>
      </c>
      <c r="L173">
        <v>36</v>
      </c>
      <c r="N173" t="b">
        <v>1</v>
      </c>
      <c r="O173" t="b">
        <v>1</v>
      </c>
      <c r="P173">
        <v>1.04</v>
      </c>
      <c r="Q173">
        <v>4.22</v>
      </c>
      <c r="R173">
        <v>330</v>
      </c>
      <c r="T173" s="10">
        <v>1402</v>
      </c>
      <c r="U173" s="10">
        <v>1414</v>
      </c>
      <c r="Y173" s="11">
        <v>241</v>
      </c>
      <c r="Z173" s="12" t="s">
        <v>1174</v>
      </c>
      <c r="AA173" s="13">
        <v>42019</v>
      </c>
      <c r="AB173" s="14">
        <v>0.82865740740740745</v>
      </c>
      <c r="AC173" s="15">
        <v>42019.828657407408</v>
      </c>
      <c r="AD173" s="11">
        <v>32.95823</v>
      </c>
      <c r="AE173" s="11">
        <v>-117.30911999999999</v>
      </c>
      <c r="AF173" s="11">
        <v>2</v>
      </c>
      <c r="AG173" s="11">
        <v>36</v>
      </c>
      <c r="AH173" s="11">
        <v>0</v>
      </c>
      <c r="AI173" s="11">
        <v>15.614999771118164</v>
      </c>
      <c r="AJ173" s="11">
        <v>33.379400253295898</v>
      </c>
      <c r="AK173" s="11">
        <v>24.590950012207031</v>
      </c>
      <c r="AL173" s="11">
        <v>5.6529998779296875</v>
      </c>
      <c r="AM173" s="11">
        <v>0.40000000596046448</v>
      </c>
      <c r="AN173" s="11">
        <v>3.1700000762939453</v>
      </c>
      <c r="AO173" s="11">
        <v>0.31999999284744263</v>
      </c>
      <c r="AP173" s="11">
        <v>0.37999999523162842</v>
      </c>
      <c r="AQ173" s="11">
        <v>0.8970000147819519</v>
      </c>
      <c r="AR173" s="11">
        <v>0.33899998664855957</v>
      </c>
    </row>
    <row r="174" spans="1:44" x14ac:dyDescent="0.2">
      <c r="A174" t="s">
        <v>1175</v>
      </c>
      <c r="B174">
        <v>201501</v>
      </c>
      <c r="C174">
        <v>63</v>
      </c>
      <c r="D174">
        <v>5</v>
      </c>
      <c r="E174" t="s">
        <v>1029</v>
      </c>
      <c r="F174" t="s">
        <v>27</v>
      </c>
      <c r="G174" t="s">
        <v>28</v>
      </c>
      <c r="H174" t="b">
        <v>0</v>
      </c>
      <c r="J174">
        <v>9</v>
      </c>
      <c r="K174">
        <v>9</v>
      </c>
      <c r="L174">
        <v>170</v>
      </c>
      <c r="N174" t="b">
        <v>0</v>
      </c>
      <c r="O174" t="b">
        <v>1</v>
      </c>
      <c r="Q174">
        <v>5.1349999999999998</v>
      </c>
      <c r="R174">
        <v>330</v>
      </c>
      <c r="T174" s="10">
        <v>1116</v>
      </c>
      <c r="U174" s="10">
        <v>1136</v>
      </c>
      <c r="Y174" s="11">
        <v>244</v>
      </c>
      <c r="Z174" s="12" t="s">
        <v>1175</v>
      </c>
      <c r="AA174" s="13">
        <v>42020</v>
      </c>
      <c r="AB174" s="14">
        <v>0.72978009259259258</v>
      </c>
      <c r="AC174" s="15">
        <v>42020.729780092595</v>
      </c>
      <c r="AD174" s="11">
        <v>32.845100000000002</v>
      </c>
      <c r="AE174" s="11">
        <v>-117.53172000000001</v>
      </c>
      <c r="AF174" s="11">
        <v>1</v>
      </c>
      <c r="AG174" s="11">
        <v>170</v>
      </c>
      <c r="AH174" s="11">
        <v>0</v>
      </c>
      <c r="AI174" s="11">
        <v>9.6059999465942383</v>
      </c>
      <c r="AJ174" s="11">
        <v>33.988399505615234</v>
      </c>
      <c r="AK174" s="11">
        <v>26.234550476074219</v>
      </c>
      <c r="AL174" s="11">
        <v>2.1979999542236328</v>
      </c>
      <c r="AM174" s="11">
        <v>2.1099998950958252</v>
      </c>
      <c r="AN174" s="11">
        <v>30.079999923706055</v>
      </c>
      <c r="AO174" s="11">
        <v>25.879999160766602</v>
      </c>
      <c r="AP174" s="11">
        <v>5.9999998658895493E-2</v>
      </c>
      <c r="AQ174" s="11">
        <v>2.0000000949949026E-3</v>
      </c>
      <c r="AR174" s="11">
        <v>2.8000000864267349E-2</v>
      </c>
    </row>
    <row r="175" spans="1:44" x14ac:dyDescent="0.2">
      <c r="A175" t="s">
        <v>1176</v>
      </c>
      <c r="B175">
        <v>201501</v>
      </c>
      <c r="C175">
        <v>63</v>
      </c>
      <c r="D175">
        <v>5</v>
      </c>
      <c r="E175" t="s">
        <v>1029</v>
      </c>
      <c r="F175" t="s">
        <v>27</v>
      </c>
      <c r="G175" t="s">
        <v>28</v>
      </c>
      <c r="H175" t="b">
        <v>0</v>
      </c>
      <c r="J175">
        <v>2</v>
      </c>
      <c r="K175">
        <v>1</v>
      </c>
      <c r="L175">
        <v>515</v>
      </c>
      <c r="N175" t="b">
        <v>0</v>
      </c>
      <c r="O175" t="b">
        <v>1</v>
      </c>
      <c r="Q175">
        <v>6.3620000000000001</v>
      </c>
      <c r="R175">
        <v>330</v>
      </c>
      <c r="T175" s="10">
        <v>1116</v>
      </c>
      <c r="U175" s="10">
        <v>1141</v>
      </c>
      <c r="Y175" s="11">
        <v>245</v>
      </c>
      <c r="Z175" s="12" t="s">
        <v>1176</v>
      </c>
      <c r="AA175" s="13">
        <v>42020</v>
      </c>
      <c r="AB175" s="14">
        <v>0.72978009259259258</v>
      </c>
      <c r="AC175" s="15">
        <v>42020.729780092595</v>
      </c>
      <c r="AD175" s="11">
        <v>32.845100000000002</v>
      </c>
      <c r="AE175" s="11">
        <v>-117.53172000000001</v>
      </c>
      <c r="AF175" s="11">
        <v>2</v>
      </c>
      <c r="AG175" s="11">
        <v>514</v>
      </c>
      <c r="AH175" s="11">
        <v>1</v>
      </c>
      <c r="AI175" s="11">
        <v>6.7174999713897705</v>
      </c>
      <c r="AJ175" s="11">
        <v>34.303251266479492</v>
      </c>
      <c r="AK175" s="11">
        <v>26.921469688415527</v>
      </c>
      <c r="AL175" s="11">
        <v>0.37999999523162842</v>
      </c>
      <c r="AM175" s="11">
        <v>3.059999942779541</v>
      </c>
      <c r="AN175" s="11">
        <v>69.800003051757812</v>
      </c>
      <c r="AO175" s="11">
        <v>37.599998474121094</v>
      </c>
      <c r="AP175" s="11">
        <v>0.34000000357627869</v>
      </c>
      <c r="AQ175" s="36"/>
      <c r="AR175" s="36"/>
    </row>
    <row r="176" spans="1:44" x14ac:dyDescent="0.2">
      <c r="A176" t="s">
        <v>1177</v>
      </c>
      <c r="B176">
        <v>201501</v>
      </c>
      <c r="C176">
        <v>140</v>
      </c>
      <c r="D176">
        <v>11</v>
      </c>
      <c r="E176" t="s">
        <v>1029</v>
      </c>
      <c r="F176" t="s">
        <v>29</v>
      </c>
      <c r="G176" t="s">
        <v>28</v>
      </c>
      <c r="H176" t="b">
        <v>0</v>
      </c>
      <c r="J176">
        <v>21</v>
      </c>
      <c r="K176">
        <v>20</v>
      </c>
      <c r="L176">
        <v>16</v>
      </c>
      <c r="N176" t="b">
        <v>1</v>
      </c>
      <c r="O176" t="b">
        <v>1</v>
      </c>
      <c r="P176">
        <v>2.2000000000000002</v>
      </c>
      <c r="Q176">
        <v>7.65</v>
      </c>
      <c r="R176">
        <v>330</v>
      </c>
      <c r="T176" s="10">
        <v>1129</v>
      </c>
      <c r="U176" s="10">
        <v>1159</v>
      </c>
      <c r="Y176" s="11">
        <v>246</v>
      </c>
      <c r="Z176" s="12" t="s">
        <v>1177</v>
      </c>
      <c r="AA176" s="13">
        <v>42021</v>
      </c>
      <c r="AB176" s="14">
        <v>0.73987268518518523</v>
      </c>
      <c r="AC176" s="15">
        <v>42021.739872685182</v>
      </c>
      <c r="AD176" s="11">
        <v>31.847079999999998</v>
      </c>
      <c r="AE176" s="11">
        <v>-119.5694</v>
      </c>
      <c r="AF176" s="11">
        <v>2</v>
      </c>
      <c r="AG176" s="11">
        <v>15.5</v>
      </c>
      <c r="AH176" s="11">
        <v>0.5</v>
      </c>
      <c r="AI176" s="11">
        <v>17.416999816894531</v>
      </c>
      <c r="AJ176" s="11">
        <v>33.263799667358398</v>
      </c>
      <c r="AK176" s="11">
        <v>24.085619926452637</v>
      </c>
      <c r="AL176" s="11">
        <v>5.554999828338623</v>
      </c>
      <c r="AM176" s="11">
        <v>0.33000001311302185</v>
      </c>
      <c r="AN176" s="11">
        <v>1.7899999618530273</v>
      </c>
      <c r="AO176" s="11">
        <v>0</v>
      </c>
      <c r="AP176" s="11">
        <v>0.10999999940395355</v>
      </c>
      <c r="AQ176" s="11">
        <v>0.10700000077486038</v>
      </c>
      <c r="AR176" s="11">
        <v>3.5000000149011612E-2</v>
      </c>
    </row>
    <row r="177" spans="1:44" x14ac:dyDescent="0.2">
      <c r="A177" t="s">
        <v>1178</v>
      </c>
      <c r="B177">
        <v>201501</v>
      </c>
      <c r="C177">
        <v>140</v>
      </c>
      <c r="D177">
        <v>11</v>
      </c>
      <c r="E177" t="s">
        <v>1029</v>
      </c>
      <c r="F177" t="s">
        <v>29</v>
      </c>
      <c r="G177" t="s">
        <v>28</v>
      </c>
      <c r="H177" t="b">
        <v>0</v>
      </c>
      <c r="J177">
        <v>15</v>
      </c>
      <c r="K177">
        <v>14</v>
      </c>
      <c r="L177">
        <v>70</v>
      </c>
      <c r="N177" t="b">
        <v>1</v>
      </c>
      <c r="O177" t="b">
        <v>1</v>
      </c>
      <c r="P177">
        <v>2.2000000000000002</v>
      </c>
      <c r="Q177">
        <v>6.5949999999999998</v>
      </c>
      <c r="R177">
        <v>330</v>
      </c>
      <c r="T177" s="10">
        <v>1129</v>
      </c>
      <c r="U177" s="10">
        <v>1151</v>
      </c>
      <c r="Y177" s="11">
        <v>247</v>
      </c>
      <c r="Z177" s="12" t="s">
        <v>1178</v>
      </c>
      <c r="AA177" s="13">
        <v>42021</v>
      </c>
      <c r="AB177" s="14">
        <v>0.73987268518518523</v>
      </c>
      <c r="AC177" s="15">
        <v>42021.739872685182</v>
      </c>
      <c r="AD177" s="11">
        <v>31.847079999999998</v>
      </c>
      <c r="AE177" s="11">
        <v>-119.5694</v>
      </c>
      <c r="AF177" s="11">
        <v>2</v>
      </c>
      <c r="AG177" s="11">
        <v>69</v>
      </c>
      <c r="AH177" s="11">
        <v>1</v>
      </c>
      <c r="AI177" s="11">
        <v>14.258999824523926</v>
      </c>
      <c r="AJ177" s="11">
        <v>33.097599029541016</v>
      </c>
      <c r="AK177" s="11">
        <v>24.668220520019531</v>
      </c>
      <c r="AL177" s="11">
        <v>5.8239998817443848</v>
      </c>
      <c r="AM177" s="11">
        <v>0.44999998807907104</v>
      </c>
      <c r="AN177" s="11">
        <v>3.0299999713897705</v>
      </c>
      <c r="AO177" s="11">
        <v>0.70999997854232788</v>
      </c>
      <c r="AP177" s="11">
        <v>9.9999997764825821E-3</v>
      </c>
      <c r="AQ177" s="11">
        <v>0.31499999761581421</v>
      </c>
      <c r="AR177" s="11">
        <v>0.29699999094009399</v>
      </c>
    </row>
    <row r="178" spans="1:44" x14ac:dyDescent="0.2">
      <c r="A178" t="s">
        <v>1179</v>
      </c>
      <c r="B178">
        <v>201501</v>
      </c>
      <c r="C178">
        <v>140</v>
      </c>
      <c r="D178">
        <v>11</v>
      </c>
      <c r="E178" t="s">
        <v>1029</v>
      </c>
      <c r="F178" t="s">
        <v>29</v>
      </c>
      <c r="G178" t="s">
        <v>28</v>
      </c>
      <c r="H178" t="b">
        <v>0</v>
      </c>
      <c r="J178">
        <v>8</v>
      </c>
      <c r="K178">
        <v>8</v>
      </c>
      <c r="L178">
        <v>170</v>
      </c>
      <c r="N178" t="b">
        <v>0</v>
      </c>
      <c r="O178" t="b">
        <v>1</v>
      </c>
      <c r="Q178">
        <v>6.75</v>
      </c>
      <c r="R178">
        <v>330</v>
      </c>
      <c r="T178" s="10">
        <v>1130</v>
      </c>
      <c r="U178" s="10">
        <v>1155</v>
      </c>
      <c r="Y178" s="11">
        <v>248</v>
      </c>
      <c r="Z178" s="12" t="s">
        <v>1179</v>
      </c>
      <c r="AA178" s="13">
        <v>42021</v>
      </c>
      <c r="AB178" s="14">
        <v>0.73987268518518523</v>
      </c>
      <c r="AC178" s="15">
        <v>42021.739872685182</v>
      </c>
      <c r="AD178" s="11">
        <v>31.847079999999998</v>
      </c>
      <c r="AE178" s="11">
        <v>-119.5694</v>
      </c>
      <c r="AF178" s="11">
        <v>1</v>
      </c>
      <c r="AG178" s="11">
        <v>170</v>
      </c>
      <c r="AH178" s="11">
        <v>0</v>
      </c>
      <c r="AI178" s="11">
        <v>9.2749996185302734</v>
      </c>
      <c r="AJ178" s="11">
        <v>33.765201568603516</v>
      </c>
      <c r="AK178" s="11">
        <v>26.113670349121094</v>
      </c>
      <c r="AL178" s="11">
        <v>3.3039999008178711</v>
      </c>
      <c r="AM178" s="11">
        <v>1.7799999713897705</v>
      </c>
      <c r="AN178" s="11">
        <v>25.129999160766602</v>
      </c>
      <c r="AO178" s="11">
        <v>23.260000228881836</v>
      </c>
      <c r="AP178" s="11">
        <v>1.9999999552965164E-2</v>
      </c>
      <c r="AQ178" s="11">
        <v>4.0000001899898052E-3</v>
      </c>
      <c r="AR178" s="11">
        <v>3.5999998450279236E-2</v>
      </c>
    </row>
    <row r="179" spans="1:44" x14ac:dyDescent="0.2">
      <c r="A179" t="s">
        <v>1180</v>
      </c>
      <c r="B179">
        <v>201501</v>
      </c>
      <c r="C179">
        <v>140</v>
      </c>
      <c r="D179">
        <v>11</v>
      </c>
      <c r="E179" t="s">
        <v>1029</v>
      </c>
      <c r="F179" t="s">
        <v>29</v>
      </c>
      <c r="G179" t="s">
        <v>28</v>
      </c>
      <c r="H179" t="b">
        <v>0</v>
      </c>
      <c r="J179">
        <v>1</v>
      </c>
      <c r="K179">
        <v>1</v>
      </c>
      <c r="L179">
        <v>515</v>
      </c>
      <c r="N179" t="b">
        <v>0</v>
      </c>
      <c r="O179" t="b">
        <v>1</v>
      </c>
      <c r="Q179">
        <v>7.18</v>
      </c>
      <c r="R179">
        <v>330</v>
      </c>
      <c r="T179" s="10">
        <v>1130</v>
      </c>
      <c r="U179" s="10">
        <v>1200</v>
      </c>
      <c r="Y179" s="11">
        <v>249</v>
      </c>
      <c r="Z179" s="12" t="s">
        <v>1180</v>
      </c>
      <c r="AA179" s="13">
        <v>42021</v>
      </c>
      <c r="AB179" s="14">
        <v>0.73987268518518523</v>
      </c>
      <c r="AC179" s="15">
        <v>42021.739872685182</v>
      </c>
      <c r="AD179" s="11">
        <v>31.847079999999998</v>
      </c>
      <c r="AE179" s="11">
        <v>-119.5694</v>
      </c>
      <c r="AF179" s="11">
        <v>1</v>
      </c>
      <c r="AG179" s="11">
        <v>514</v>
      </c>
      <c r="AH179" s="11">
        <v>1</v>
      </c>
      <c r="AI179" s="11">
        <v>5.9270000457763672</v>
      </c>
      <c r="AJ179" s="11">
        <v>34.224800109863281</v>
      </c>
      <c r="AK179" s="11">
        <v>26.960630416870117</v>
      </c>
      <c r="AL179" s="11">
        <v>0.42699998617172241</v>
      </c>
      <c r="AM179" s="11">
        <v>3.0999999046325684</v>
      </c>
      <c r="AN179" s="11">
        <v>78.44000244140625</v>
      </c>
      <c r="AO179" s="11">
        <v>40.040000915527344</v>
      </c>
      <c r="AP179" s="11">
        <v>2.9999999329447746E-2</v>
      </c>
      <c r="AQ179" s="36"/>
      <c r="AR179" s="36"/>
    </row>
    <row r="180" spans="1:44" x14ac:dyDescent="0.2">
      <c r="A180" t="s">
        <v>1181</v>
      </c>
      <c r="B180">
        <v>201501</v>
      </c>
      <c r="C180">
        <v>184</v>
      </c>
      <c r="D180">
        <v>15</v>
      </c>
      <c r="E180" t="s">
        <v>1029</v>
      </c>
      <c r="F180" t="s">
        <v>30</v>
      </c>
      <c r="G180" t="s">
        <v>28</v>
      </c>
      <c r="H180" t="b">
        <v>0</v>
      </c>
      <c r="J180">
        <v>22</v>
      </c>
      <c r="K180">
        <v>21</v>
      </c>
      <c r="L180">
        <v>14</v>
      </c>
      <c r="N180" t="b">
        <v>1</v>
      </c>
      <c r="O180" t="b">
        <v>1</v>
      </c>
      <c r="P180">
        <v>2.2000000000000002</v>
      </c>
      <c r="Q180">
        <v>8.69</v>
      </c>
      <c r="R180">
        <v>330</v>
      </c>
      <c r="T180" s="10">
        <v>1044</v>
      </c>
      <c r="U180" s="10">
        <v>1111</v>
      </c>
      <c r="Y180" s="11">
        <v>250</v>
      </c>
      <c r="Z180" s="12" t="s">
        <v>1181</v>
      </c>
      <c r="AA180" s="13">
        <v>42022</v>
      </c>
      <c r="AB180" s="14">
        <v>0.70869212962962957</v>
      </c>
      <c r="AC180" s="15">
        <v>42022.708692129629</v>
      </c>
      <c r="AD180" s="11">
        <v>30.514469999999999</v>
      </c>
      <c r="AE180" s="11">
        <v>-122.26523</v>
      </c>
      <c r="AF180" s="11">
        <v>2</v>
      </c>
      <c r="AG180" s="11">
        <v>14</v>
      </c>
      <c r="AH180" s="11">
        <v>0</v>
      </c>
      <c r="AI180" s="11">
        <v>18.443000793457031</v>
      </c>
      <c r="AJ180" s="11">
        <v>33.522600173950195</v>
      </c>
      <c r="AK180" s="11">
        <v>24.03410530090332</v>
      </c>
      <c r="AL180" s="11">
        <v>5.4250001907348633</v>
      </c>
      <c r="AM180" s="11">
        <v>0.2800000011920929</v>
      </c>
      <c r="AN180" s="11">
        <v>2.190000057220459</v>
      </c>
      <c r="AO180" s="11">
        <v>0</v>
      </c>
      <c r="AP180" s="11">
        <v>3.9999999105930328E-2</v>
      </c>
      <c r="AQ180" s="11">
        <v>8.6000002920627594E-2</v>
      </c>
      <c r="AR180" s="11">
        <v>2.9999999329447746E-2</v>
      </c>
    </row>
    <row r="181" spans="1:44" x14ac:dyDescent="0.2">
      <c r="A181" t="s">
        <v>1182</v>
      </c>
      <c r="B181">
        <v>201501</v>
      </c>
      <c r="C181">
        <v>184</v>
      </c>
      <c r="D181">
        <v>15</v>
      </c>
      <c r="E181" t="s">
        <v>1029</v>
      </c>
      <c r="F181" t="s">
        <v>30</v>
      </c>
      <c r="G181" t="s">
        <v>28</v>
      </c>
      <c r="H181" t="b">
        <v>0</v>
      </c>
      <c r="J181">
        <v>15</v>
      </c>
      <c r="K181">
        <v>14</v>
      </c>
      <c r="L181">
        <v>77</v>
      </c>
      <c r="N181" t="b">
        <v>1</v>
      </c>
      <c r="O181" t="b">
        <v>1</v>
      </c>
      <c r="P181">
        <v>2.2000000000000002</v>
      </c>
      <c r="Q181">
        <v>8.7550000000000008</v>
      </c>
      <c r="R181">
        <v>330</v>
      </c>
      <c r="T181" s="10">
        <v>1044</v>
      </c>
      <c r="U181" s="10">
        <v>1110</v>
      </c>
      <c r="Y181" s="11">
        <v>251</v>
      </c>
      <c r="Z181" s="12" t="s">
        <v>1182</v>
      </c>
      <c r="AA181" s="13">
        <v>42022</v>
      </c>
      <c r="AB181" s="14">
        <v>0.70869212962962957</v>
      </c>
      <c r="AC181" s="15">
        <v>42022.708692129629</v>
      </c>
      <c r="AD181" s="11">
        <v>30.514469999999999</v>
      </c>
      <c r="AE181" s="11">
        <v>-122.26523</v>
      </c>
      <c r="AF181" s="11">
        <v>2</v>
      </c>
      <c r="AG181" s="11">
        <v>76</v>
      </c>
      <c r="AH181" s="11">
        <v>1</v>
      </c>
      <c r="AI181" s="11">
        <v>15.453000068664551</v>
      </c>
      <c r="AJ181" s="11">
        <v>33.251649856567383</v>
      </c>
      <c r="AK181" s="11">
        <v>24.531039237976074</v>
      </c>
      <c r="AL181" s="11">
        <v>5.8090000152587891</v>
      </c>
      <c r="AM181" s="11">
        <v>0.34000000357627869</v>
      </c>
      <c r="AN181" s="11">
        <v>2.5299999713897705</v>
      </c>
      <c r="AO181" s="11">
        <v>0</v>
      </c>
      <c r="AP181" s="11">
        <v>7.9999998211860657E-2</v>
      </c>
      <c r="AQ181" s="11">
        <v>0.2199999988079071</v>
      </c>
      <c r="AR181" s="11">
        <v>0.14499999582767487</v>
      </c>
    </row>
    <row r="182" spans="1:44" x14ac:dyDescent="0.2">
      <c r="A182" t="s">
        <v>1183</v>
      </c>
      <c r="B182">
        <v>201501</v>
      </c>
      <c r="C182">
        <v>184</v>
      </c>
      <c r="D182">
        <v>15</v>
      </c>
      <c r="E182" t="s">
        <v>1029</v>
      </c>
      <c r="F182" t="s">
        <v>30</v>
      </c>
      <c r="G182" t="s">
        <v>28</v>
      </c>
      <c r="H182" t="b">
        <v>0</v>
      </c>
      <c r="J182">
        <v>8</v>
      </c>
      <c r="K182">
        <v>8</v>
      </c>
      <c r="L182">
        <v>170</v>
      </c>
      <c r="N182" t="b">
        <v>0</v>
      </c>
      <c r="O182" t="b">
        <v>1</v>
      </c>
      <c r="Q182">
        <v>7.5449999999999999</v>
      </c>
      <c r="R182">
        <v>330</v>
      </c>
      <c r="T182" s="10">
        <v>1044</v>
      </c>
      <c r="U182" s="10">
        <v>1111</v>
      </c>
      <c r="Y182" s="11">
        <v>252</v>
      </c>
      <c r="Z182" s="12" t="s">
        <v>1183</v>
      </c>
      <c r="AA182" s="13">
        <v>42022</v>
      </c>
      <c r="AB182" s="14">
        <v>0.70869212962962957</v>
      </c>
      <c r="AC182" s="15">
        <v>42022.708692129629</v>
      </c>
      <c r="AD182" s="11">
        <v>30.514469999999999</v>
      </c>
      <c r="AE182" s="11">
        <v>-122.26523</v>
      </c>
      <c r="AF182" s="11">
        <v>1</v>
      </c>
      <c r="AG182" s="11">
        <v>170</v>
      </c>
      <c r="AH182" s="11">
        <v>0</v>
      </c>
      <c r="AI182" s="11">
        <v>10.333999633789062</v>
      </c>
      <c r="AJ182" s="11">
        <v>33.537101745605469</v>
      </c>
      <c r="AK182" s="11">
        <v>25.760210037231445</v>
      </c>
      <c r="AL182" s="11">
        <v>4.2969999313354492</v>
      </c>
      <c r="AM182" s="11">
        <v>1.2799999713897705</v>
      </c>
      <c r="AN182" s="11">
        <v>14.949999809265137</v>
      </c>
      <c r="AO182" s="11">
        <v>15.350000381469727</v>
      </c>
      <c r="AP182" s="11">
        <v>9.0000003576278687E-2</v>
      </c>
      <c r="AQ182" s="11">
        <v>2.0000000949949026E-3</v>
      </c>
      <c r="AR182" s="11">
        <v>2.3000000044703484E-2</v>
      </c>
    </row>
    <row r="183" spans="1:44" x14ac:dyDescent="0.2">
      <c r="A183" t="s">
        <v>1184</v>
      </c>
      <c r="B183">
        <v>201501</v>
      </c>
      <c r="C183">
        <v>184</v>
      </c>
      <c r="D183">
        <v>15</v>
      </c>
      <c r="E183" t="s">
        <v>1029</v>
      </c>
      <c r="F183" t="s">
        <v>30</v>
      </c>
      <c r="G183" t="s">
        <v>28</v>
      </c>
      <c r="H183" t="b">
        <v>0</v>
      </c>
      <c r="J183">
        <v>1</v>
      </c>
      <c r="K183">
        <v>1</v>
      </c>
      <c r="L183">
        <v>515</v>
      </c>
      <c r="N183" t="b">
        <v>0</v>
      </c>
      <c r="O183" t="b">
        <v>1</v>
      </c>
      <c r="Q183">
        <v>7.42</v>
      </c>
      <c r="R183">
        <v>330</v>
      </c>
      <c r="T183" s="10">
        <v>1044</v>
      </c>
      <c r="U183" s="10">
        <v>1109</v>
      </c>
      <c r="Y183" s="11">
        <v>253</v>
      </c>
      <c r="Z183" s="12" t="s">
        <v>1184</v>
      </c>
      <c r="AA183" s="13">
        <v>42022</v>
      </c>
      <c r="AB183" s="14">
        <v>0.70869212962962957</v>
      </c>
      <c r="AC183" s="15">
        <v>42022.708692129629</v>
      </c>
      <c r="AD183" s="11">
        <v>30.514469999999999</v>
      </c>
      <c r="AE183" s="11">
        <v>-122.26523</v>
      </c>
      <c r="AF183" s="11">
        <v>1</v>
      </c>
      <c r="AG183" s="11">
        <v>516</v>
      </c>
      <c r="AH183" s="11">
        <v>-1</v>
      </c>
      <c r="AI183" s="11">
        <v>6.1739997863769531</v>
      </c>
      <c r="AJ183" s="11">
        <v>34.274898529052734</v>
      </c>
      <c r="AK183" s="11">
        <v>26.969430923461914</v>
      </c>
      <c r="AL183" s="11">
        <v>0.37799999117851257</v>
      </c>
      <c r="AM183" s="11">
        <v>3.0699999332427979</v>
      </c>
      <c r="AN183" s="11">
        <v>76.230003356933594</v>
      </c>
      <c r="AO183" s="11">
        <v>39.229999542236328</v>
      </c>
      <c r="AP183" s="11">
        <v>1.9999999552965164E-2</v>
      </c>
      <c r="AQ183" s="36"/>
      <c r="AR183" s="36"/>
    </row>
    <row r="184" spans="1:44" x14ac:dyDescent="0.2">
      <c r="A184" t="s">
        <v>159</v>
      </c>
      <c r="B184">
        <v>201501</v>
      </c>
      <c r="C184">
        <v>212</v>
      </c>
      <c r="D184">
        <v>18</v>
      </c>
      <c r="E184" t="s">
        <v>1030</v>
      </c>
      <c r="F184" t="s">
        <v>32</v>
      </c>
      <c r="G184" t="s">
        <v>33</v>
      </c>
      <c r="H184" t="b">
        <v>1</v>
      </c>
      <c r="J184">
        <v>21</v>
      </c>
      <c r="K184">
        <v>20</v>
      </c>
      <c r="L184">
        <v>10</v>
      </c>
      <c r="N184" t="b">
        <v>1</v>
      </c>
      <c r="O184" t="b">
        <v>1</v>
      </c>
      <c r="P184">
        <v>2.2000000000000002</v>
      </c>
      <c r="Q184">
        <v>8.2850000000000001</v>
      </c>
      <c r="R184">
        <v>330</v>
      </c>
      <c r="T184" s="10">
        <v>410</v>
      </c>
      <c r="U184" s="10">
        <v>435</v>
      </c>
      <c r="Y184" s="11">
        <v>254</v>
      </c>
      <c r="Z184" s="12" t="s">
        <v>159</v>
      </c>
      <c r="AA184" s="13">
        <v>42023</v>
      </c>
      <c r="AB184" s="14">
        <v>0.40984953703703703</v>
      </c>
      <c r="AC184" s="15">
        <v>42023.409849537034</v>
      </c>
      <c r="AD184" s="11">
        <v>30.41957</v>
      </c>
      <c r="AE184" s="11">
        <v>-124.001</v>
      </c>
      <c r="AF184" s="11">
        <v>2</v>
      </c>
      <c r="AG184" s="11">
        <v>9.5</v>
      </c>
      <c r="AH184" s="11">
        <v>0.5</v>
      </c>
      <c r="AI184" s="11">
        <v>17.770000457763672</v>
      </c>
      <c r="AJ184" s="11">
        <v>33.229799270629883</v>
      </c>
      <c r="AK184" s="11">
        <v>23.974370002746582</v>
      </c>
      <c r="AL184" s="11">
        <v>5.5149998664855957</v>
      </c>
      <c r="AM184" s="11">
        <v>0.33000001311302185</v>
      </c>
      <c r="AN184" s="11">
        <v>1.9299999475479126</v>
      </c>
      <c r="AO184" s="11">
        <v>0</v>
      </c>
      <c r="AP184" s="11">
        <v>1.9999999552965164E-2</v>
      </c>
      <c r="AQ184" s="11">
        <v>0.11500000208616257</v>
      </c>
      <c r="AR184" s="11">
        <v>3.2999999821186066E-2</v>
      </c>
    </row>
    <row r="185" spans="1:44" x14ac:dyDescent="0.2">
      <c r="A185" t="s">
        <v>160</v>
      </c>
      <c r="B185">
        <v>201501</v>
      </c>
      <c r="C185">
        <v>212</v>
      </c>
      <c r="D185">
        <v>18</v>
      </c>
      <c r="E185" t="s">
        <v>1030</v>
      </c>
      <c r="F185" t="s">
        <v>32</v>
      </c>
      <c r="G185" t="s">
        <v>33</v>
      </c>
      <c r="H185" t="b">
        <v>1</v>
      </c>
      <c r="J185">
        <v>14</v>
      </c>
      <c r="K185">
        <v>13</v>
      </c>
      <c r="L185">
        <v>87</v>
      </c>
      <c r="N185" t="b">
        <v>1</v>
      </c>
      <c r="O185" t="b">
        <v>1</v>
      </c>
      <c r="P185">
        <v>1.04</v>
      </c>
      <c r="Q185">
        <v>8.11</v>
      </c>
      <c r="R185">
        <v>330</v>
      </c>
      <c r="T185" s="10">
        <v>410</v>
      </c>
      <c r="U185" s="10">
        <v>438</v>
      </c>
      <c r="Y185" s="11">
        <v>255</v>
      </c>
      <c r="Z185" s="12" t="s">
        <v>160</v>
      </c>
      <c r="AA185" s="13">
        <v>42023</v>
      </c>
      <c r="AB185" s="14">
        <v>0.40984953703703703</v>
      </c>
      <c r="AC185" s="15">
        <v>42023.409849537034</v>
      </c>
      <c r="AD185" s="11">
        <v>30.41957</v>
      </c>
      <c r="AE185" s="11">
        <v>-124.001</v>
      </c>
      <c r="AF185" s="11">
        <v>2</v>
      </c>
      <c r="AG185" s="11">
        <v>87.5</v>
      </c>
      <c r="AH185" s="11">
        <v>-0.5</v>
      </c>
      <c r="AI185" s="11">
        <v>13.88599967956543</v>
      </c>
      <c r="AJ185" s="11">
        <v>33.042051315307617</v>
      </c>
      <c r="AK185" s="11">
        <v>24.703680038452148</v>
      </c>
      <c r="AL185" s="11">
        <v>5.8179998397827148</v>
      </c>
      <c r="AM185" s="11">
        <v>0.49000000953674316</v>
      </c>
      <c r="AN185" s="11">
        <v>3.0699999332427979</v>
      </c>
      <c r="AO185" s="11">
        <v>0.64999997615814209</v>
      </c>
      <c r="AP185" s="11">
        <v>1.9999999552965164E-2</v>
      </c>
      <c r="AQ185" s="11">
        <v>0.26499998569488525</v>
      </c>
      <c r="AR185" s="11">
        <v>0.23199999332427979</v>
      </c>
    </row>
    <row r="186" spans="1:44" x14ac:dyDescent="0.2">
      <c r="A186" t="s">
        <v>161</v>
      </c>
      <c r="B186">
        <v>201501</v>
      </c>
      <c r="C186">
        <v>212</v>
      </c>
      <c r="D186">
        <v>18</v>
      </c>
      <c r="E186" t="s">
        <v>1030</v>
      </c>
      <c r="F186" t="s">
        <v>32</v>
      </c>
      <c r="G186" t="s">
        <v>33</v>
      </c>
      <c r="H186" t="b">
        <v>1</v>
      </c>
      <c r="J186">
        <v>8</v>
      </c>
      <c r="K186">
        <v>8</v>
      </c>
      <c r="L186">
        <v>170</v>
      </c>
      <c r="N186" t="b">
        <v>0</v>
      </c>
      <c r="O186" t="b">
        <v>1</v>
      </c>
      <c r="Q186">
        <v>6.9649999999999999</v>
      </c>
      <c r="R186">
        <v>330</v>
      </c>
      <c r="T186" s="10">
        <v>408</v>
      </c>
      <c r="U186" s="10">
        <v>432</v>
      </c>
      <c r="Y186" s="11">
        <v>256</v>
      </c>
      <c r="Z186" s="12" t="s">
        <v>161</v>
      </c>
      <c r="AA186" s="13">
        <v>42023</v>
      </c>
      <c r="AB186" s="14">
        <v>0.40984953703703703</v>
      </c>
      <c r="AC186" s="15">
        <v>42023.409849537034</v>
      </c>
      <c r="AD186" s="11">
        <v>30.41957</v>
      </c>
      <c r="AE186" s="11">
        <v>-124.001</v>
      </c>
      <c r="AF186" s="11">
        <v>1</v>
      </c>
      <c r="AG186" s="11">
        <v>170</v>
      </c>
      <c r="AH186" s="11">
        <v>0</v>
      </c>
      <c r="AI186" s="11">
        <v>9.319000244140625</v>
      </c>
      <c r="AJ186" s="11">
        <v>33.579498291015625</v>
      </c>
      <c r="AK186" s="11">
        <v>25.961330413818359</v>
      </c>
      <c r="AL186" s="11">
        <v>4.1539998054504395</v>
      </c>
      <c r="AM186" s="11">
        <v>1.5199999809265137</v>
      </c>
      <c r="AN186" s="11">
        <v>19.809999465942383</v>
      </c>
      <c r="AO186" s="11">
        <v>19.540000915527344</v>
      </c>
      <c r="AP186" s="11">
        <v>9.9999997764825821E-3</v>
      </c>
      <c r="AQ186" s="11">
        <v>8.999999612569809E-3</v>
      </c>
      <c r="AR186" s="11">
        <v>2.6000000536441803E-2</v>
      </c>
    </row>
    <row r="187" spans="1:44" x14ac:dyDescent="0.2">
      <c r="A187" t="s">
        <v>162</v>
      </c>
      <c r="B187">
        <v>201501</v>
      </c>
      <c r="C187">
        <v>212</v>
      </c>
      <c r="D187">
        <v>18</v>
      </c>
      <c r="E187" t="s">
        <v>1030</v>
      </c>
      <c r="F187" t="s">
        <v>32</v>
      </c>
      <c r="G187" t="s">
        <v>33</v>
      </c>
      <c r="H187" t="b">
        <v>1</v>
      </c>
      <c r="J187">
        <v>1</v>
      </c>
      <c r="K187">
        <v>1</v>
      </c>
      <c r="L187">
        <v>515</v>
      </c>
      <c r="N187" t="b">
        <v>0</v>
      </c>
      <c r="O187" t="b">
        <v>1</v>
      </c>
      <c r="Q187">
        <v>7.16</v>
      </c>
      <c r="R187">
        <v>330</v>
      </c>
      <c r="T187" s="10">
        <v>408</v>
      </c>
      <c r="U187" s="10">
        <v>438</v>
      </c>
      <c r="Y187" s="11">
        <v>257</v>
      </c>
      <c r="Z187" s="12" t="s">
        <v>162</v>
      </c>
      <c r="AA187" s="13">
        <v>42023</v>
      </c>
      <c r="AB187" s="14">
        <v>0.40984953703703703</v>
      </c>
      <c r="AC187" s="15">
        <v>42023.409849537034</v>
      </c>
      <c r="AD187" s="11">
        <v>30.41957</v>
      </c>
      <c r="AE187" s="11">
        <v>-124.001</v>
      </c>
      <c r="AF187" s="11">
        <v>1</v>
      </c>
      <c r="AG187" s="11">
        <v>516</v>
      </c>
      <c r="AH187" s="11">
        <v>-1</v>
      </c>
      <c r="AI187" s="11">
        <v>5.9840002059936523</v>
      </c>
      <c r="AJ187" s="11">
        <v>34.245399475097656</v>
      </c>
      <c r="AK187" s="11">
        <v>26.96990966796875</v>
      </c>
      <c r="AL187" s="11">
        <v>0.38899999856948853</v>
      </c>
      <c r="AM187" s="11">
        <v>3.130000114440918</v>
      </c>
      <c r="AN187" s="11">
        <v>78.230003356933594</v>
      </c>
      <c r="AO187" s="11">
        <v>39.080001831054688</v>
      </c>
      <c r="AP187" s="11">
        <v>2.9999999329447746E-2</v>
      </c>
      <c r="AQ187" s="36"/>
      <c r="AR187" s="36"/>
    </row>
    <row r="188" spans="1:44" x14ac:dyDescent="0.2">
      <c r="A188" t="s">
        <v>163</v>
      </c>
      <c r="B188">
        <v>201501</v>
      </c>
      <c r="C188">
        <v>254</v>
      </c>
      <c r="D188">
        <v>21</v>
      </c>
      <c r="E188" t="s">
        <v>1030</v>
      </c>
      <c r="F188" t="s">
        <v>36</v>
      </c>
      <c r="G188" t="s">
        <v>33</v>
      </c>
      <c r="H188" t="b">
        <v>1</v>
      </c>
      <c r="J188">
        <v>21</v>
      </c>
      <c r="K188">
        <v>20</v>
      </c>
      <c r="L188">
        <v>10</v>
      </c>
      <c r="N188" t="b">
        <v>1</v>
      </c>
      <c r="O188" t="b">
        <v>1</v>
      </c>
      <c r="P188">
        <v>2.2000000000000002</v>
      </c>
      <c r="Q188">
        <v>7.94</v>
      </c>
      <c r="R188">
        <v>330</v>
      </c>
      <c r="T188" s="10">
        <v>2246</v>
      </c>
      <c r="U188" s="10">
        <v>2312</v>
      </c>
      <c r="Y188" s="11">
        <v>262</v>
      </c>
      <c r="Z188" s="12" t="s">
        <v>163</v>
      </c>
      <c r="AA188" s="13">
        <v>42024</v>
      </c>
      <c r="AB188" s="14">
        <v>0.18637731481481482</v>
      </c>
      <c r="AC188" s="15">
        <v>42024.186377314814</v>
      </c>
      <c r="AD188" s="11">
        <v>31.418379999999999</v>
      </c>
      <c r="AE188" s="11">
        <v>-121.99563000000001</v>
      </c>
      <c r="AF188" s="11">
        <v>2</v>
      </c>
      <c r="AG188" s="11">
        <v>9.5</v>
      </c>
      <c r="AH188" s="11">
        <v>0.5</v>
      </c>
      <c r="AI188" s="11">
        <v>18.123499870300293</v>
      </c>
      <c r="AJ188" s="11">
        <v>33.414199829101562</v>
      </c>
      <c r="AK188" s="11">
        <v>24.029510498046875</v>
      </c>
      <c r="AL188" s="11">
        <v>5.4749999046325684</v>
      </c>
      <c r="AM188" s="11">
        <v>0.30000001192092896</v>
      </c>
      <c r="AN188" s="11">
        <v>2.0699999332427979</v>
      </c>
      <c r="AO188" s="11">
        <v>0</v>
      </c>
      <c r="AP188" s="11">
        <v>0</v>
      </c>
      <c r="AQ188" s="11">
        <v>0.10000000149011612</v>
      </c>
      <c r="AR188" s="11">
        <v>3.5000000149011612E-2</v>
      </c>
    </row>
    <row r="189" spans="1:44" x14ac:dyDescent="0.2">
      <c r="A189" t="s">
        <v>164</v>
      </c>
      <c r="B189">
        <v>201501</v>
      </c>
      <c r="C189">
        <v>254</v>
      </c>
      <c r="D189">
        <v>21</v>
      </c>
      <c r="E189" t="s">
        <v>1030</v>
      </c>
      <c r="F189" t="s">
        <v>36</v>
      </c>
      <c r="G189" t="s">
        <v>33</v>
      </c>
      <c r="H189" t="b">
        <v>1</v>
      </c>
      <c r="J189">
        <v>14</v>
      </c>
      <c r="K189">
        <v>13</v>
      </c>
      <c r="L189">
        <v>87</v>
      </c>
      <c r="N189" t="b">
        <v>1</v>
      </c>
      <c r="O189" t="b">
        <v>1</v>
      </c>
      <c r="P189">
        <v>1.04</v>
      </c>
      <c r="Q189">
        <v>8.0399999999999991</v>
      </c>
      <c r="R189">
        <v>330</v>
      </c>
      <c r="T189" s="10">
        <v>2246</v>
      </c>
      <c r="U189" s="10">
        <v>2320</v>
      </c>
      <c r="Y189" s="11">
        <v>263</v>
      </c>
      <c r="Z189" s="12" t="s">
        <v>164</v>
      </c>
      <c r="AA189" s="13">
        <v>42024</v>
      </c>
      <c r="AB189" s="14">
        <v>0.18637731481481482</v>
      </c>
      <c r="AC189" s="15">
        <v>42024.186377314814</v>
      </c>
      <c r="AD189" s="11">
        <v>31.418379999999999</v>
      </c>
      <c r="AE189" s="11">
        <v>-121.99563000000001</v>
      </c>
      <c r="AF189" s="11">
        <v>2</v>
      </c>
      <c r="AG189" s="11">
        <v>87</v>
      </c>
      <c r="AH189" s="11">
        <v>0</v>
      </c>
      <c r="AI189" s="11">
        <v>13.782999992370605</v>
      </c>
      <c r="AJ189" s="11">
        <v>33.085750579833984</v>
      </c>
      <c r="AK189" s="11">
        <v>24.758480072021484</v>
      </c>
      <c r="AL189" s="11">
        <v>5.7899999618530273</v>
      </c>
      <c r="AM189" s="11">
        <v>0.5</v>
      </c>
      <c r="AN189" s="11">
        <v>3.369999885559082</v>
      </c>
      <c r="AO189" s="11">
        <v>1.1100000143051147</v>
      </c>
      <c r="AP189" s="11">
        <v>2.9999999329447746E-2</v>
      </c>
      <c r="AQ189" s="11">
        <v>0.25699999928474426</v>
      </c>
      <c r="AR189" s="11">
        <v>0.19599999487400055</v>
      </c>
    </row>
    <row r="190" spans="1:44" x14ac:dyDescent="0.2">
      <c r="A190" t="s">
        <v>165</v>
      </c>
      <c r="B190">
        <v>201501</v>
      </c>
      <c r="C190">
        <v>254</v>
      </c>
      <c r="D190">
        <v>21</v>
      </c>
      <c r="E190" t="s">
        <v>1030</v>
      </c>
      <c r="F190" t="s">
        <v>36</v>
      </c>
      <c r="G190" t="s">
        <v>33</v>
      </c>
      <c r="H190" t="b">
        <v>1</v>
      </c>
      <c r="J190">
        <v>8</v>
      </c>
      <c r="K190">
        <v>8</v>
      </c>
      <c r="L190">
        <v>170</v>
      </c>
      <c r="N190" t="b">
        <v>0</v>
      </c>
      <c r="O190" t="b">
        <v>1</v>
      </c>
      <c r="Q190">
        <v>7.22</v>
      </c>
      <c r="R190">
        <v>330</v>
      </c>
      <c r="T190" s="10">
        <v>2246</v>
      </c>
      <c r="U190" s="10">
        <v>2307</v>
      </c>
      <c r="Y190" s="11">
        <v>264</v>
      </c>
      <c r="Z190" s="12" t="s">
        <v>165</v>
      </c>
      <c r="AA190" s="13">
        <v>42024</v>
      </c>
      <c r="AB190" s="14">
        <v>0.18637731481481482</v>
      </c>
      <c r="AC190" s="15">
        <v>42024.186377314814</v>
      </c>
      <c r="AD190" s="11">
        <v>31.418379999999999</v>
      </c>
      <c r="AE190" s="11">
        <v>-121.99563000000001</v>
      </c>
      <c r="AF190" s="11">
        <v>1</v>
      </c>
      <c r="AG190" s="11">
        <v>170</v>
      </c>
      <c r="AH190" s="11">
        <v>0</v>
      </c>
      <c r="AI190" s="11">
        <v>9.5120000839233398</v>
      </c>
      <c r="AJ190" s="11">
        <v>33.544300079345703</v>
      </c>
      <c r="AK190" s="11">
        <v>25.902690887451172</v>
      </c>
      <c r="AL190" s="11">
        <v>4.0190000534057617</v>
      </c>
      <c r="AM190" s="11">
        <v>1.5399999618530273</v>
      </c>
      <c r="AN190" s="11">
        <v>19.190000534057617</v>
      </c>
      <c r="AO190" s="11">
        <v>19.170000076293945</v>
      </c>
      <c r="AP190" s="11">
        <v>7.0000000298023224E-2</v>
      </c>
      <c r="AQ190" s="11">
        <v>1.3000000268220901E-2</v>
      </c>
      <c r="AR190" s="11">
        <v>3.4000001847743988E-2</v>
      </c>
    </row>
    <row r="191" spans="1:44" x14ac:dyDescent="0.2">
      <c r="A191" t="s">
        <v>166</v>
      </c>
      <c r="B191">
        <v>201501</v>
      </c>
      <c r="C191">
        <v>254</v>
      </c>
      <c r="D191">
        <v>21</v>
      </c>
      <c r="E191" t="s">
        <v>1030</v>
      </c>
      <c r="F191" t="s">
        <v>36</v>
      </c>
      <c r="G191" t="s">
        <v>33</v>
      </c>
      <c r="H191" t="b">
        <v>1</v>
      </c>
      <c r="J191">
        <v>1</v>
      </c>
      <c r="K191">
        <v>1</v>
      </c>
      <c r="L191">
        <v>515</v>
      </c>
      <c r="N191" t="b">
        <v>0</v>
      </c>
      <c r="O191" t="b">
        <v>1</v>
      </c>
      <c r="Q191">
        <v>6.0010000000000003</v>
      </c>
      <c r="R191">
        <v>330</v>
      </c>
      <c r="T191" s="10">
        <v>2246</v>
      </c>
      <c r="U191" s="10">
        <v>2307</v>
      </c>
      <c r="Y191" s="11">
        <v>265</v>
      </c>
      <c r="Z191" s="12" t="s">
        <v>166</v>
      </c>
      <c r="AA191" s="13">
        <v>42024</v>
      </c>
      <c r="AB191" s="14">
        <v>0.18637731481481482</v>
      </c>
      <c r="AC191" s="15">
        <v>42024.186377314814</v>
      </c>
      <c r="AD191" s="11">
        <v>31.418379999999999</v>
      </c>
      <c r="AE191" s="11">
        <v>-121.99563000000001</v>
      </c>
      <c r="AF191" s="11">
        <v>1</v>
      </c>
      <c r="AG191" s="11">
        <v>513</v>
      </c>
      <c r="AH191" s="11">
        <v>2</v>
      </c>
      <c r="AI191" s="11">
        <v>5.820000171661377</v>
      </c>
      <c r="AJ191" s="11">
        <v>34.248699188232422</v>
      </c>
      <c r="AK191" s="11">
        <v>26.992660522460938</v>
      </c>
      <c r="AL191" s="11">
        <v>0.36100000143051147</v>
      </c>
      <c r="AM191" s="11">
        <v>3.119999885559082</v>
      </c>
      <c r="AN191" s="11">
        <v>81.139999389648438</v>
      </c>
      <c r="AO191" s="11">
        <v>40.119998931884766</v>
      </c>
      <c r="AP191" s="11">
        <v>9.0000003576278687E-2</v>
      </c>
      <c r="AQ191" s="36"/>
      <c r="AR191" s="36"/>
    </row>
    <row r="192" spans="1:44" x14ac:dyDescent="0.2">
      <c r="A192" t="s">
        <v>167</v>
      </c>
      <c r="B192">
        <v>201501</v>
      </c>
      <c r="C192">
        <v>310</v>
      </c>
      <c r="D192">
        <v>25</v>
      </c>
      <c r="E192" t="s">
        <v>1030</v>
      </c>
      <c r="F192" t="s">
        <v>44</v>
      </c>
      <c r="G192" t="s">
        <v>33</v>
      </c>
      <c r="H192" t="b">
        <v>1</v>
      </c>
      <c r="J192">
        <v>21</v>
      </c>
      <c r="K192">
        <v>20</v>
      </c>
      <c r="L192">
        <v>10</v>
      </c>
      <c r="N192" t="b">
        <v>1</v>
      </c>
      <c r="O192" t="b">
        <v>1</v>
      </c>
      <c r="P192">
        <v>2.2000000000000002</v>
      </c>
      <c r="Q192">
        <v>8.4</v>
      </c>
      <c r="R192">
        <v>330</v>
      </c>
      <c r="T192" s="10">
        <v>37</v>
      </c>
      <c r="U192" s="10">
        <v>105</v>
      </c>
      <c r="W192" t="s">
        <v>168</v>
      </c>
      <c r="Y192" s="11">
        <v>270</v>
      </c>
      <c r="Z192" s="12" t="s">
        <v>167</v>
      </c>
      <c r="AA192" s="13">
        <v>42025</v>
      </c>
      <c r="AB192" s="14">
        <v>0.2180324074074074</v>
      </c>
      <c r="AC192" s="15">
        <v>42025.218032407407</v>
      </c>
      <c r="AD192" s="11">
        <v>32.653970000000001</v>
      </c>
      <c r="AE192" s="11">
        <v>-119.48538000000001</v>
      </c>
      <c r="AF192" s="11">
        <v>2</v>
      </c>
      <c r="AG192" s="11">
        <v>9</v>
      </c>
      <c r="AH192" s="11">
        <v>1</v>
      </c>
      <c r="AI192" s="11">
        <v>17.018999099731445</v>
      </c>
      <c r="AJ192" s="11">
        <v>33.242250442504883</v>
      </c>
      <c r="AK192" s="11">
        <v>24.162710189819336</v>
      </c>
      <c r="AL192" s="11">
        <v>5.6269998550415039</v>
      </c>
      <c r="AM192" s="11">
        <v>0.31999999284744263</v>
      </c>
      <c r="AN192" s="11">
        <v>1.7899999618530273</v>
      </c>
      <c r="AO192" s="11">
        <v>0</v>
      </c>
      <c r="AP192" s="11">
        <v>9.9999997764825821E-3</v>
      </c>
      <c r="AQ192" s="11">
        <v>0.12700000405311584</v>
      </c>
      <c r="AR192" s="11">
        <v>3.0999999493360519E-2</v>
      </c>
    </row>
    <row r="193" spans="1:44" x14ac:dyDescent="0.2">
      <c r="A193" t="s">
        <v>169</v>
      </c>
      <c r="B193">
        <v>201501</v>
      </c>
      <c r="C193">
        <v>310</v>
      </c>
      <c r="D193">
        <v>25</v>
      </c>
      <c r="E193" t="s">
        <v>1030</v>
      </c>
      <c r="F193" t="s">
        <v>44</v>
      </c>
      <c r="G193" t="s">
        <v>33</v>
      </c>
      <c r="H193" t="b">
        <v>1</v>
      </c>
      <c r="J193">
        <v>16</v>
      </c>
      <c r="K193">
        <v>15</v>
      </c>
      <c r="L193">
        <v>62</v>
      </c>
      <c r="N193" t="b">
        <v>1</v>
      </c>
      <c r="O193" t="b">
        <v>1</v>
      </c>
      <c r="P193">
        <v>1.04</v>
      </c>
      <c r="Q193">
        <v>8.31</v>
      </c>
      <c r="R193">
        <v>330</v>
      </c>
      <c r="T193" s="10">
        <v>37</v>
      </c>
      <c r="U193" s="10">
        <v>105</v>
      </c>
      <c r="W193" t="s">
        <v>168</v>
      </c>
      <c r="Y193" s="11">
        <v>271</v>
      </c>
      <c r="Z193" s="12" t="s">
        <v>169</v>
      </c>
      <c r="AA193" s="13">
        <v>42025</v>
      </c>
      <c r="AB193" s="14">
        <v>0.2180324074074074</v>
      </c>
      <c r="AC193" s="15">
        <v>42025.218032407407</v>
      </c>
      <c r="AD193" s="11">
        <v>32.653970000000001</v>
      </c>
      <c r="AE193" s="11">
        <v>-119.48538000000001</v>
      </c>
      <c r="AF193" s="11">
        <v>2</v>
      </c>
      <c r="AG193" s="11">
        <v>61.5</v>
      </c>
      <c r="AH193" s="11">
        <v>0.5</v>
      </c>
      <c r="AI193" s="11">
        <v>16.455999374389648</v>
      </c>
      <c r="AJ193" s="11">
        <v>33.404298782348633</v>
      </c>
      <c r="AK193" s="11">
        <v>24.421870231628418</v>
      </c>
      <c r="AL193" s="11">
        <v>5.6399998664855957</v>
      </c>
      <c r="AM193" s="11">
        <v>0.33000001311302185</v>
      </c>
      <c r="AN193" s="11">
        <v>2.1600000858306885</v>
      </c>
      <c r="AO193" s="11">
        <v>0</v>
      </c>
      <c r="AP193" s="11">
        <v>2.9999999329447746E-2</v>
      </c>
      <c r="AQ193" s="11">
        <v>0.35899999737739563</v>
      </c>
      <c r="AR193" s="11">
        <v>0.14699999988079071</v>
      </c>
    </row>
    <row r="194" spans="1:44" x14ac:dyDescent="0.2">
      <c r="A194" t="s">
        <v>170</v>
      </c>
      <c r="B194">
        <v>201501</v>
      </c>
      <c r="C194">
        <v>310</v>
      </c>
      <c r="D194">
        <v>25</v>
      </c>
      <c r="E194" t="s">
        <v>1030</v>
      </c>
      <c r="F194" t="s">
        <v>44</v>
      </c>
      <c r="G194" t="s">
        <v>33</v>
      </c>
      <c r="H194" t="b">
        <v>1</v>
      </c>
      <c r="J194">
        <v>8</v>
      </c>
      <c r="K194">
        <v>8</v>
      </c>
      <c r="L194">
        <v>170</v>
      </c>
      <c r="N194" t="b">
        <v>0</v>
      </c>
      <c r="O194" t="b">
        <v>1</v>
      </c>
      <c r="Q194">
        <v>7.01</v>
      </c>
      <c r="R194">
        <v>330</v>
      </c>
      <c r="T194" s="10">
        <v>37</v>
      </c>
      <c r="U194" s="10">
        <v>59</v>
      </c>
      <c r="Y194" s="11">
        <v>272</v>
      </c>
      <c r="Z194" s="12" t="s">
        <v>170</v>
      </c>
      <c r="AA194" s="13">
        <v>42025</v>
      </c>
      <c r="AB194" s="14">
        <v>0.2180324074074074</v>
      </c>
      <c r="AC194" s="15">
        <v>42025.218032407407</v>
      </c>
      <c r="AD194" s="11">
        <v>32.653970000000001</v>
      </c>
      <c r="AE194" s="11">
        <v>-119.48538000000001</v>
      </c>
      <c r="AF194" s="11">
        <v>1</v>
      </c>
      <c r="AG194" s="11">
        <v>170</v>
      </c>
      <c r="AH194" s="11">
        <v>0</v>
      </c>
      <c r="AI194" s="11">
        <v>9.2799997329711914</v>
      </c>
      <c r="AJ194" s="11">
        <v>33.757400512695312</v>
      </c>
      <c r="AK194" s="11">
        <v>26.106769561767578</v>
      </c>
      <c r="AL194" s="11">
        <v>3.3380000591278076</v>
      </c>
      <c r="AM194" s="11">
        <v>1.7599999904632568</v>
      </c>
      <c r="AN194" s="11">
        <v>25.059999465942383</v>
      </c>
      <c r="AO194" s="11">
        <v>23.090000152587891</v>
      </c>
      <c r="AP194" s="11">
        <v>7.9999998211860657E-2</v>
      </c>
      <c r="AQ194" s="11">
        <v>4.0000001899898052E-3</v>
      </c>
      <c r="AR194" s="11">
        <v>2.8000000864267349E-2</v>
      </c>
    </row>
    <row r="195" spans="1:44" x14ac:dyDescent="0.2">
      <c r="A195" t="s">
        <v>171</v>
      </c>
      <c r="B195">
        <v>201501</v>
      </c>
      <c r="C195">
        <v>310</v>
      </c>
      <c r="D195">
        <v>25</v>
      </c>
      <c r="E195" t="s">
        <v>1030</v>
      </c>
      <c r="F195" t="s">
        <v>44</v>
      </c>
      <c r="G195" t="s">
        <v>33</v>
      </c>
      <c r="H195" t="b">
        <v>1</v>
      </c>
      <c r="J195">
        <v>1</v>
      </c>
      <c r="K195">
        <v>1</v>
      </c>
      <c r="L195">
        <v>515</v>
      </c>
      <c r="N195" t="b">
        <v>0</v>
      </c>
      <c r="O195" t="b">
        <v>1</v>
      </c>
      <c r="Q195">
        <v>6.14</v>
      </c>
      <c r="R195">
        <v>330</v>
      </c>
      <c r="T195" s="10">
        <v>37</v>
      </c>
      <c r="U195" s="10">
        <v>57</v>
      </c>
      <c r="Y195" s="11">
        <v>273</v>
      </c>
      <c r="Z195" s="12" t="s">
        <v>171</v>
      </c>
      <c r="AA195" s="13">
        <v>42025</v>
      </c>
      <c r="AB195" s="14">
        <v>0.2180324074074074</v>
      </c>
      <c r="AC195" s="15">
        <v>42025.218032407407</v>
      </c>
      <c r="AD195" s="11">
        <v>32.653970000000001</v>
      </c>
      <c r="AE195" s="11">
        <v>-119.48538000000001</v>
      </c>
      <c r="AF195" s="11">
        <v>1</v>
      </c>
      <c r="AG195" s="11">
        <v>516</v>
      </c>
      <c r="AH195" s="11">
        <v>-1</v>
      </c>
      <c r="AI195" s="11">
        <v>6.4600000381469727</v>
      </c>
      <c r="AJ195" s="11">
        <v>34.306598663330078</v>
      </c>
      <c r="AK195" s="11">
        <v>26.957870483398438</v>
      </c>
      <c r="AL195" s="11">
        <v>0.31799998879432678</v>
      </c>
      <c r="AM195" s="11">
        <v>3.0899999141693115</v>
      </c>
      <c r="AN195" s="11">
        <v>75.150001525878906</v>
      </c>
      <c r="AO195" s="11">
        <v>38.919998168945312</v>
      </c>
      <c r="AP195" s="11">
        <v>2.9999999329447746E-2</v>
      </c>
      <c r="AQ195" s="36"/>
      <c r="AR195" s="36"/>
    </row>
    <row r="196" spans="1:44" x14ac:dyDescent="0.2">
      <c r="A196" t="s">
        <v>172</v>
      </c>
      <c r="B196">
        <v>201501</v>
      </c>
      <c r="C196">
        <v>337</v>
      </c>
      <c r="D196">
        <v>27</v>
      </c>
      <c r="E196" t="s">
        <v>1030</v>
      </c>
      <c r="F196" t="s">
        <v>47</v>
      </c>
      <c r="G196" t="s">
        <v>33</v>
      </c>
      <c r="H196" t="b">
        <v>1</v>
      </c>
      <c r="J196">
        <v>21</v>
      </c>
      <c r="K196">
        <v>20</v>
      </c>
      <c r="L196">
        <v>10</v>
      </c>
      <c r="N196" t="b">
        <v>1</v>
      </c>
      <c r="O196" t="b">
        <v>1</v>
      </c>
      <c r="P196">
        <v>1.04</v>
      </c>
      <c r="Q196">
        <v>9.25</v>
      </c>
      <c r="R196">
        <v>330</v>
      </c>
      <c r="S196" t="s">
        <v>173</v>
      </c>
      <c r="T196" s="10">
        <v>953</v>
      </c>
      <c r="U196" s="10">
        <v>1021</v>
      </c>
      <c r="Y196" s="11">
        <v>274</v>
      </c>
      <c r="Z196" s="12" t="s">
        <v>172</v>
      </c>
      <c r="AA196" s="13">
        <v>42025</v>
      </c>
      <c r="AB196" s="14">
        <v>0.66432870370370367</v>
      </c>
      <c r="AC196" s="15">
        <v>42025.6643287037</v>
      </c>
      <c r="AD196" s="11">
        <v>33.183700000000002</v>
      </c>
      <c r="AE196" s="11">
        <v>-118.38902</v>
      </c>
      <c r="AF196" s="11">
        <v>2</v>
      </c>
      <c r="AG196" s="11">
        <v>9.5</v>
      </c>
      <c r="AH196" s="11">
        <v>0.5</v>
      </c>
      <c r="AI196" s="11">
        <v>16.825000762939453</v>
      </c>
      <c r="AJ196" s="11">
        <v>33.235549926757812</v>
      </c>
      <c r="AK196" s="11">
        <v>24.203069686889648</v>
      </c>
      <c r="AL196" s="11">
        <v>5.6409997940063477</v>
      </c>
      <c r="AM196" s="11">
        <v>0.31999999284744263</v>
      </c>
      <c r="AN196" s="11">
        <v>1.7799999713897705</v>
      </c>
      <c r="AO196" s="11">
        <v>0</v>
      </c>
      <c r="AP196" s="11">
        <v>1.9999999552965164E-2</v>
      </c>
      <c r="AQ196" s="11">
        <v>0.18600000441074371</v>
      </c>
      <c r="AR196" s="11">
        <v>4.6000000089406967E-2</v>
      </c>
    </row>
    <row r="197" spans="1:44" x14ac:dyDescent="0.2">
      <c r="A197" t="s">
        <v>174</v>
      </c>
      <c r="B197">
        <v>201501</v>
      </c>
      <c r="C197">
        <v>337</v>
      </c>
      <c r="D197">
        <v>27</v>
      </c>
      <c r="E197" t="s">
        <v>1030</v>
      </c>
      <c r="F197" t="s">
        <v>47</v>
      </c>
      <c r="G197" t="s">
        <v>33</v>
      </c>
      <c r="H197" t="b">
        <v>1</v>
      </c>
      <c r="J197">
        <v>16</v>
      </c>
      <c r="K197">
        <v>15</v>
      </c>
      <c r="L197">
        <v>50</v>
      </c>
      <c r="N197" t="b">
        <v>1</v>
      </c>
      <c r="O197" t="b">
        <v>1</v>
      </c>
      <c r="P197">
        <v>1.04</v>
      </c>
      <c r="Q197">
        <v>10.42</v>
      </c>
      <c r="R197">
        <v>330</v>
      </c>
      <c r="S197" t="s">
        <v>175</v>
      </c>
      <c r="T197" s="10">
        <v>953</v>
      </c>
      <c r="U197" s="10">
        <v>1023</v>
      </c>
      <c r="Y197" s="11">
        <v>275</v>
      </c>
      <c r="Z197" s="12" t="s">
        <v>174</v>
      </c>
      <c r="AA197" s="13">
        <v>42025</v>
      </c>
      <c r="AB197" s="14">
        <v>0.66432870370370367</v>
      </c>
      <c r="AC197" s="15">
        <v>42025.6643287037</v>
      </c>
      <c r="AD197" s="11">
        <v>33.183700000000002</v>
      </c>
      <c r="AE197" s="11">
        <v>-118.38902</v>
      </c>
      <c r="AF197" s="11">
        <v>2</v>
      </c>
      <c r="AG197" s="11">
        <v>49</v>
      </c>
      <c r="AH197" s="11">
        <v>1</v>
      </c>
      <c r="AI197" s="11">
        <v>15.651000022888184</v>
      </c>
      <c r="AJ197" s="11">
        <v>33.281949996948242</v>
      </c>
      <c r="AK197" s="11">
        <v>24.508835792541504</v>
      </c>
      <c r="AL197" s="11">
        <v>5.7659997940063477</v>
      </c>
      <c r="AM197" s="11">
        <v>0.36000001430511475</v>
      </c>
      <c r="AN197" s="11">
        <v>2.2300000190734863</v>
      </c>
      <c r="AO197" s="11">
        <v>7.0000000298023224E-2</v>
      </c>
      <c r="AP197" s="11">
        <v>1.9999999552965164E-2</v>
      </c>
      <c r="AQ197" s="11">
        <v>0.4779999852180481</v>
      </c>
      <c r="AR197" s="11">
        <v>0.25299999117851257</v>
      </c>
    </row>
    <row r="198" spans="1:44" x14ac:dyDescent="0.2">
      <c r="A198" t="s">
        <v>176</v>
      </c>
      <c r="B198">
        <v>201501</v>
      </c>
      <c r="C198">
        <v>337</v>
      </c>
      <c r="D198">
        <v>27</v>
      </c>
      <c r="E198" t="s">
        <v>1030</v>
      </c>
      <c r="F198" t="s">
        <v>47</v>
      </c>
      <c r="G198" t="s">
        <v>33</v>
      </c>
      <c r="H198" t="b">
        <v>1</v>
      </c>
      <c r="J198">
        <v>8</v>
      </c>
      <c r="K198">
        <v>8</v>
      </c>
      <c r="L198">
        <v>170</v>
      </c>
      <c r="N198" t="b">
        <v>0</v>
      </c>
      <c r="O198" t="b">
        <v>1</v>
      </c>
      <c r="Q198">
        <v>7.95</v>
      </c>
      <c r="R198">
        <v>330</v>
      </c>
      <c r="S198" t="s">
        <v>177</v>
      </c>
      <c r="T198" s="10">
        <v>953</v>
      </c>
      <c r="U198" s="10">
        <v>1017</v>
      </c>
      <c r="Y198" s="11">
        <v>276</v>
      </c>
      <c r="Z198" s="12" t="s">
        <v>176</v>
      </c>
      <c r="AA198" s="13">
        <v>42025</v>
      </c>
      <c r="AB198" s="14">
        <v>0.66432870370370367</v>
      </c>
      <c r="AC198" s="15">
        <v>42025.6643287037</v>
      </c>
      <c r="AD198" s="11">
        <v>33.183700000000002</v>
      </c>
      <c r="AE198" s="11">
        <v>-118.38902</v>
      </c>
      <c r="AF198" s="11">
        <v>1</v>
      </c>
      <c r="AG198" s="11">
        <v>170</v>
      </c>
      <c r="AH198" s="11">
        <v>0</v>
      </c>
      <c r="AI198" s="11">
        <v>9.6389999389648438</v>
      </c>
      <c r="AJ198" s="11">
        <v>33.951198577880859</v>
      </c>
      <c r="AK198" s="11">
        <v>26.200040817260742</v>
      </c>
      <c r="AL198" s="11">
        <v>2.3829998970031738</v>
      </c>
      <c r="AM198" s="11">
        <v>2.0399999618530273</v>
      </c>
      <c r="AN198" s="11">
        <v>29.110000610351562</v>
      </c>
      <c r="AO198" s="11">
        <v>25.260000228881836</v>
      </c>
      <c r="AP198" s="11">
        <v>0</v>
      </c>
      <c r="AQ198" s="11">
        <v>2.0000000949949026E-3</v>
      </c>
      <c r="AR198" s="11">
        <v>2.8999999165534973E-2</v>
      </c>
    </row>
    <row r="199" spans="1:44" x14ac:dyDescent="0.2">
      <c r="A199" t="s">
        <v>178</v>
      </c>
      <c r="B199">
        <v>201501</v>
      </c>
      <c r="C199">
        <v>337</v>
      </c>
      <c r="D199">
        <v>27</v>
      </c>
      <c r="E199" t="s">
        <v>1030</v>
      </c>
      <c r="F199" t="s">
        <v>47</v>
      </c>
      <c r="G199" t="s">
        <v>33</v>
      </c>
      <c r="H199" t="b">
        <v>1</v>
      </c>
      <c r="J199">
        <v>1</v>
      </c>
      <c r="K199">
        <v>1</v>
      </c>
      <c r="L199">
        <v>515</v>
      </c>
      <c r="N199" t="b">
        <v>0</v>
      </c>
      <c r="O199" t="b">
        <v>1</v>
      </c>
      <c r="Q199">
        <v>7.14</v>
      </c>
      <c r="R199">
        <v>330</v>
      </c>
      <c r="S199" t="s">
        <v>179</v>
      </c>
      <c r="T199" s="10">
        <v>953</v>
      </c>
      <c r="U199" s="10">
        <v>1023</v>
      </c>
      <c r="Y199" s="11">
        <v>277</v>
      </c>
      <c r="Z199" s="12" t="s">
        <v>178</v>
      </c>
      <c r="AA199" s="13">
        <v>42025</v>
      </c>
      <c r="AB199" s="14">
        <v>0.66432870370370367</v>
      </c>
      <c r="AC199" s="15">
        <v>42025.6643287037</v>
      </c>
      <c r="AD199" s="11">
        <v>33.183700000000002</v>
      </c>
      <c r="AE199" s="11">
        <v>-118.38902</v>
      </c>
      <c r="AF199" s="11">
        <v>1</v>
      </c>
      <c r="AG199" s="11">
        <v>514</v>
      </c>
      <c r="AH199" s="11">
        <v>1</v>
      </c>
      <c r="AI199" s="11">
        <v>6.5529999732971191</v>
      </c>
      <c r="AJ199" s="11">
        <v>34.306999206542969</v>
      </c>
      <c r="AK199" s="11">
        <v>26.946039199829102</v>
      </c>
      <c r="AL199" s="11">
        <v>0.30099999904632568</v>
      </c>
      <c r="AM199" s="11">
        <v>3.0799999237060547</v>
      </c>
      <c r="AN199" s="11">
        <v>72.699996948242188</v>
      </c>
      <c r="AO199" s="11">
        <v>38.060001373291016</v>
      </c>
      <c r="AP199" s="11">
        <v>0</v>
      </c>
      <c r="AQ199" s="36"/>
      <c r="AR199" s="36"/>
    </row>
    <row r="200" spans="1:44" x14ac:dyDescent="0.2">
      <c r="A200" t="s">
        <v>1185</v>
      </c>
      <c r="B200">
        <v>201501</v>
      </c>
      <c r="C200">
        <v>438</v>
      </c>
      <c r="D200">
        <v>36</v>
      </c>
      <c r="E200" t="s">
        <v>1031</v>
      </c>
      <c r="F200" t="s">
        <v>69</v>
      </c>
      <c r="G200" t="s">
        <v>28</v>
      </c>
      <c r="H200" t="b">
        <v>0</v>
      </c>
      <c r="J200">
        <v>22</v>
      </c>
      <c r="K200">
        <v>22</v>
      </c>
      <c r="L200">
        <v>22</v>
      </c>
      <c r="M200" t="s">
        <v>1186</v>
      </c>
      <c r="N200" t="b">
        <v>0</v>
      </c>
      <c r="O200" t="b">
        <v>1</v>
      </c>
      <c r="Q200">
        <v>6.47</v>
      </c>
      <c r="R200">
        <v>330</v>
      </c>
      <c r="S200" t="s">
        <v>1187</v>
      </c>
      <c r="T200" s="10">
        <v>1203</v>
      </c>
      <c r="U200" s="10">
        <v>1227</v>
      </c>
      <c r="Y200" s="11">
        <v>282</v>
      </c>
      <c r="Z200" s="12" t="s">
        <v>1185</v>
      </c>
      <c r="AA200" s="13">
        <v>42026</v>
      </c>
      <c r="AB200" s="14">
        <v>0.74255787037037035</v>
      </c>
      <c r="AC200" s="15">
        <v>42026.74255787037</v>
      </c>
      <c r="AD200" s="11">
        <v>33.660200000000003</v>
      </c>
      <c r="AE200" s="11">
        <v>-118.97507</v>
      </c>
      <c r="AF200" s="11">
        <v>1</v>
      </c>
      <c r="AG200" s="11">
        <v>22</v>
      </c>
      <c r="AH200" s="11">
        <v>0</v>
      </c>
      <c r="AI200" s="11">
        <v>16.832000732421875</v>
      </c>
      <c r="AJ200" s="11">
        <v>33.325698852539062</v>
      </c>
      <c r="AK200" s="11">
        <v>24.271499633789062</v>
      </c>
      <c r="AL200" s="11">
        <v>5.6609997749328613</v>
      </c>
      <c r="AM200" s="11">
        <v>0.33000001311302185</v>
      </c>
      <c r="AN200" s="11">
        <v>1.8700000047683716</v>
      </c>
      <c r="AO200" s="11">
        <v>0</v>
      </c>
      <c r="AP200" s="11">
        <v>9.0000003576278687E-2</v>
      </c>
      <c r="AQ200" s="11">
        <v>0.19499999284744263</v>
      </c>
      <c r="AR200" s="11">
        <v>4.6000000089406967E-2</v>
      </c>
    </row>
    <row r="201" spans="1:44" x14ac:dyDescent="0.2">
      <c r="A201" t="s">
        <v>1188</v>
      </c>
      <c r="B201">
        <v>201501</v>
      </c>
      <c r="C201">
        <v>438</v>
      </c>
      <c r="D201">
        <v>36</v>
      </c>
      <c r="E201" t="s">
        <v>1031</v>
      </c>
      <c r="F201" t="s">
        <v>69</v>
      </c>
      <c r="G201" t="s">
        <v>28</v>
      </c>
      <c r="H201" t="b">
        <v>0</v>
      </c>
      <c r="J201">
        <v>20</v>
      </c>
      <c r="K201">
        <v>20</v>
      </c>
      <c r="L201">
        <v>42</v>
      </c>
      <c r="N201" t="b">
        <v>0</v>
      </c>
      <c r="O201" t="b">
        <v>1</v>
      </c>
      <c r="Q201">
        <v>4.47</v>
      </c>
      <c r="R201">
        <v>330</v>
      </c>
      <c r="S201" t="s">
        <v>1187</v>
      </c>
      <c r="T201" s="10">
        <v>1203</v>
      </c>
      <c r="U201" s="10">
        <v>1216</v>
      </c>
      <c r="Y201" s="11">
        <v>283</v>
      </c>
      <c r="Z201" s="12" t="s">
        <v>1188</v>
      </c>
      <c r="AA201" s="13">
        <v>42026</v>
      </c>
      <c r="AB201" s="14">
        <v>0.74255787037037035</v>
      </c>
      <c r="AC201" s="15">
        <v>42026.74255787037</v>
      </c>
      <c r="AD201" s="11">
        <v>33.660200000000003</v>
      </c>
      <c r="AE201" s="11">
        <v>-118.97507</v>
      </c>
      <c r="AF201" s="11">
        <v>1</v>
      </c>
      <c r="AG201" s="11">
        <v>42</v>
      </c>
      <c r="AH201" s="11">
        <v>0</v>
      </c>
      <c r="AI201" s="11">
        <v>15.63700008392334</v>
      </c>
      <c r="AJ201" s="11">
        <v>33.286899566650391</v>
      </c>
      <c r="AK201" s="11">
        <v>24.515279769897461</v>
      </c>
      <c r="AL201" s="11">
        <v>5.7709999084472656</v>
      </c>
      <c r="AM201" s="11">
        <v>0.37000000476837158</v>
      </c>
      <c r="AN201" s="11">
        <v>2.2699999809265137</v>
      </c>
      <c r="AO201" s="11">
        <v>0</v>
      </c>
      <c r="AP201" s="11">
        <v>7.0000000298023224E-2</v>
      </c>
      <c r="AQ201" s="11">
        <v>0.57700002193450928</v>
      </c>
      <c r="AR201" s="11">
        <v>0.29100000858306885</v>
      </c>
    </row>
    <row r="202" spans="1:44" x14ac:dyDescent="0.2">
      <c r="A202" t="s">
        <v>1189</v>
      </c>
      <c r="B202">
        <v>201501</v>
      </c>
      <c r="C202">
        <v>438</v>
      </c>
      <c r="D202">
        <v>36</v>
      </c>
      <c r="E202" t="s">
        <v>1031</v>
      </c>
      <c r="F202" t="s">
        <v>69</v>
      </c>
      <c r="G202" t="s">
        <v>28</v>
      </c>
      <c r="H202" t="b">
        <v>0</v>
      </c>
      <c r="J202">
        <v>12</v>
      </c>
      <c r="K202">
        <v>12</v>
      </c>
      <c r="L202">
        <v>170</v>
      </c>
      <c r="N202" t="b">
        <v>0</v>
      </c>
      <c r="O202" t="b">
        <v>1</v>
      </c>
      <c r="Q202">
        <v>7.05</v>
      </c>
      <c r="R202">
        <v>330</v>
      </c>
      <c r="T202" s="10">
        <v>1203</v>
      </c>
      <c r="U202" s="10">
        <v>1226</v>
      </c>
      <c r="Y202" s="11">
        <v>284</v>
      </c>
      <c r="Z202" s="12" t="s">
        <v>1189</v>
      </c>
      <c r="AA202" s="13">
        <v>42026</v>
      </c>
      <c r="AB202" s="14">
        <v>0.74255787037037035</v>
      </c>
      <c r="AC202" s="15">
        <v>42026.74255787037</v>
      </c>
      <c r="AD202" s="11">
        <v>33.660200000000003</v>
      </c>
      <c r="AE202" s="11">
        <v>-118.97507</v>
      </c>
      <c r="AF202" s="11">
        <v>1</v>
      </c>
      <c r="AG202" s="11">
        <v>170</v>
      </c>
      <c r="AH202" s="11">
        <v>0</v>
      </c>
      <c r="AI202" s="11">
        <v>9.5030002593994141</v>
      </c>
      <c r="AJ202" s="11">
        <v>33.864799499511719</v>
      </c>
      <c r="AK202" s="11">
        <v>26.154750823974609</v>
      </c>
      <c r="AL202" s="11">
        <v>2.7760000228881836</v>
      </c>
      <c r="AM202" s="11">
        <v>1.9199999570846558</v>
      </c>
      <c r="AN202" s="11">
        <v>27.5</v>
      </c>
      <c r="AO202" s="11">
        <v>24.25</v>
      </c>
      <c r="AP202" s="11">
        <v>2.9999999329447746E-2</v>
      </c>
      <c r="AQ202" s="11">
        <v>1.2000000104308128E-2</v>
      </c>
      <c r="AR202" s="11">
        <v>5.9999998658895493E-2</v>
      </c>
    </row>
    <row r="203" spans="1:44" x14ac:dyDescent="0.2">
      <c r="A203" t="s">
        <v>1190</v>
      </c>
      <c r="B203">
        <v>201501</v>
      </c>
      <c r="C203">
        <v>438</v>
      </c>
      <c r="D203">
        <v>36</v>
      </c>
      <c r="E203" t="s">
        <v>1031</v>
      </c>
      <c r="F203" t="s">
        <v>69</v>
      </c>
      <c r="G203" t="s">
        <v>28</v>
      </c>
      <c r="H203" t="b">
        <v>0</v>
      </c>
      <c r="J203">
        <v>5</v>
      </c>
      <c r="K203">
        <v>5</v>
      </c>
      <c r="L203">
        <v>515</v>
      </c>
      <c r="N203" t="b">
        <v>0</v>
      </c>
      <c r="O203" t="b">
        <v>1</v>
      </c>
      <c r="Q203">
        <v>7.29</v>
      </c>
      <c r="R203">
        <v>330</v>
      </c>
      <c r="T203" s="10">
        <v>1203</v>
      </c>
      <c r="U203" s="10">
        <v>1232</v>
      </c>
      <c r="Y203" s="11">
        <v>285</v>
      </c>
      <c r="Z203" s="12" t="s">
        <v>1190</v>
      </c>
      <c r="AA203" s="13">
        <v>42026</v>
      </c>
      <c r="AB203" s="14">
        <v>0.74255787037037035</v>
      </c>
      <c r="AC203" s="15">
        <v>42026.74255787037</v>
      </c>
      <c r="AD203" s="11">
        <v>33.660200000000003</v>
      </c>
      <c r="AE203" s="11">
        <v>-118.97507</v>
      </c>
      <c r="AF203" s="11">
        <v>1</v>
      </c>
      <c r="AG203" s="11">
        <v>514</v>
      </c>
      <c r="AH203" s="11">
        <v>1</v>
      </c>
      <c r="AI203" s="11">
        <v>6.4320001602172852</v>
      </c>
      <c r="AJ203" s="11">
        <v>34.317699432373047</v>
      </c>
      <c r="AK203" s="11">
        <v>26.970209121704102</v>
      </c>
      <c r="AL203" s="11">
        <v>0.2630000114440918</v>
      </c>
      <c r="AM203" s="11">
        <v>3.0199999809265137</v>
      </c>
      <c r="AN203" s="11">
        <v>75.970001220703125</v>
      </c>
      <c r="AO203" s="11">
        <v>37.75</v>
      </c>
      <c r="AP203" s="11">
        <v>2.9999999329447746E-2</v>
      </c>
      <c r="AQ203" s="36"/>
      <c r="AR203" s="36"/>
    </row>
    <row r="204" spans="1:44" x14ac:dyDescent="0.2">
      <c r="A204" t="s">
        <v>1191</v>
      </c>
      <c r="B204">
        <v>201501</v>
      </c>
      <c r="C204">
        <v>515</v>
      </c>
      <c r="D204">
        <v>41</v>
      </c>
      <c r="E204" t="s">
        <v>1031</v>
      </c>
      <c r="F204" t="s">
        <v>70</v>
      </c>
      <c r="G204" t="s">
        <v>28</v>
      </c>
      <c r="H204" t="b">
        <v>0</v>
      </c>
      <c r="J204">
        <v>23</v>
      </c>
      <c r="K204">
        <v>21</v>
      </c>
      <c r="L204">
        <v>12</v>
      </c>
      <c r="N204" t="b">
        <v>1</v>
      </c>
      <c r="O204" t="b">
        <v>1</v>
      </c>
      <c r="P204">
        <v>2.2000000000000002</v>
      </c>
      <c r="Q204">
        <v>8.35</v>
      </c>
      <c r="R204">
        <v>330</v>
      </c>
      <c r="T204" s="10">
        <v>1054</v>
      </c>
      <c r="U204" s="10">
        <v>1127</v>
      </c>
      <c r="Y204" s="11">
        <v>286</v>
      </c>
      <c r="Z204" s="12" t="s">
        <v>1191</v>
      </c>
      <c r="AA204" s="13">
        <v>42027</v>
      </c>
      <c r="AB204" s="14">
        <v>0.71655092592592595</v>
      </c>
      <c r="AC204" s="15">
        <v>42027.716550925928</v>
      </c>
      <c r="AD204" s="11">
        <v>32.658610000000003</v>
      </c>
      <c r="AE204" s="11">
        <v>-121.03972</v>
      </c>
      <c r="AF204" s="11">
        <v>2</v>
      </c>
      <c r="AG204" s="11">
        <v>11.5</v>
      </c>
      <c r="AH204" s="11">
        <v>0.5</v>
      </c>
      <c r="AI204" s="11">
        <v>16.968999862670898</v>
      </c>
      <c r="AJ204" s="11">
        <v>33.17234992980957</v>
      </c>
      <c r="AK204" s="11">
        <v>24.121075630187988</v>
      </c>
      <c r="AL204" s="11">
        <v>5.5830001831054688</v>
      </c>
      <c r="AM204" s="11">
        <v>0.34000000357627869</v>
      </c>
      <c r="AN204" s="11">
        <v>1.7400000095367432</v>
      </c>
      <c r="AO204" s="11">
        <v>0</v>
      </c>
      <c r="AP204" s="11">
        <v>9.0000003576278687E-2</v>
      </c>
      <c r="AQ204" s="11">
        <v>0.12600000202655792</v>
      </c>
      <c r="AR204" s="11">
        <v>3.9000000804662704E-2</v>
      </c>
    </row>
    <row r="205" spans="1:44" x14ac:dyDescent="0.2">
      <c r="A205" t="s">
        <v>1192</v>
      </c>
      <c r="B205">
        <v>201501</v>
      </c>
      <c r="C205">
        <v>515</v>
      </c>
      <c r="D205">
        <v>41</v>
      </c>
      <c r="E205" t="s">
        <v>1031</v>
      </c>
      <c r="F205" t="s">
        <v>70</v>
      </c>
      <c r="G205" t="s">
        <v>28</v>
      </c>
      <c r="H205" t="b">
        <v>0</v>
      </c>
      <c r="J205">
        <v>15</v>
      </c>
      <c r="K205">
        <v>14</v>
      </c>
      <c r="L205">
        <v>83</v>
      </c>
      <c r="N205" t="b">
        <v>1</v>
      </c>
      <c r="O205" t="b">
        <v>1</v>
      </c>
      <c r="P205">
        <v>1.04</v>
      </c>
      <c r="Q205">
        <v>8.85</v>
      </c>
      <c r="R205">
        <v>330</v>
      </c>
      <c r="T205" s="10">
        <v>1054</v>
      </c>
      <c r="U205" s="10">
        <v>1128</v>
      </c>
      <c r="Y205" s="11">
        <v>287</v>
      </c>
      <c r="Z205" s="12" t="s">
        <v>1192</v>
      </c>
      <c r="AA205" s="13">
        <v>42027</v>
      </c>
      <c r="AB205" s="14">
        <v>0.71655092592592595</v>
      </c>
      <c r="AC205" s="15">
        <v>42027.716550925928</v>
      </c>
      <c r="AD205" s="11">
        <v>32.658610000000003</v>
      </c>
      <c r="AE205" s="11">
        <v>-121.03972</v>
      </c>
      <c r="AF205" s="11">
        <v>2</v>
      </c>
      <c r="AG205" s="11">
        <v>82.5</v>
      </c>
      <c r="AH205" s="11">
        <v>0.5</v>
      </c>
      <c r="AI205" s="11">
        <v>13.434000015258789</v>
      </c>
      <c r="AJ205" s="11">
        <v>33.101598739624023</v>
      </c>
      <c r="AK205" s="11">
        <v>24.841215133666992</v>
      </c>
      <c r="AL205" s="11">
        <v>5.7870001792907715</v>
      </c>
      <c r="AM205" s="11">
        <v>0.47999998927116394</v>
      </c>
      <c r="AN205" s="11">
        <v>3.4100000858306885</v>
      </c>
      <c r="AO205" s="11">
        <v>1.1000000238418579</v>
      </c>
      <c r="AP205" s="11">
        <v>9.9999997764825821E-3</v>
      </c>
      <c r="AQ205" s="11">
        <v>0.29199999570846558</v>
      </c>
      <c r="AR205" s="11">
        <v>0.1940000057220459</v>
      </c>
    </row>
    <row r="206" spans="1:44" x14ac:dyDescent="0.2">
      <c r="A206" t="s">
        <v>1193</v>
      </c>
      <c r="B206">
        <v>201501</v>
      </c>
      <c r="C206">
        <v>515</v>
      </c>
      <c r="D206">
        <v>41</v>
      </c>
      <c r="E206" t="s">
        <v>1031</v>
      </c>
      <c r="F206" t="s">
        <v>70</v>
      </c>
      <c r="G206" t="s">
        <v>28</v>
      </c>
      <c r="H206" t="b">
        <v>0</v>
      </c>
      <c r="J206">
        <v>8</v>
      </c>
      <c r="K206">
        <v>8</v>
      </c>
      <c r="L206">
        <v>170</v>
      </c>
      <c r="N206" t="b">
        <v>0</v>
      </c>
      <c r="O206" t="b">
        <v>1</v>
      </c>
      <c r="Q206">
        <v>6.49</v>
      </c>
      <c r="R206">
        <v>330</v>
      </c>
      <c r="T206" s="10">
        <v>1055</v>
      </c>
      <c r="U206" s="10">
        <v>1121</v>
      </c>
      <c r="Y206" s="11">
        <v>288</v>
      </c>
      <c r="Z206" s="12" t="s">
        <v>1193</v>
      </c>
      <c r="AA206" s="13">
        <v>42027</v>
      </c>
      <c r="AB206" s="14">
        <v>0.71655092592592595</v>
      </c>
      <c r="AC206" s="15">
        <v>42027.716550925928</v>
      </c>
      <c r="AD206" s="11">
        <v>32.658610000000003</v>
      </c>
      <c r="AE206" s="11">
        <v>-121.03972</v>
      </c>
      <c r="AF206" s="11">
        <v>1</v>
      </c>
      <c r="AG206" s="11">
        <v>170</v>
      </c>
      <c r="AH206" s="11">
        <v>0</v>
      </c>
      <c r="AI206" s="11">
        <v>9.0220003128051758</v>
      </c>
      <c r="AJ206" s="11">
        <v>33.717300415039062</v>
      </c>
      <c r="AK206" s="11">
        <v>26.116369247436523</v>
      </c>
      <c r="AL206" s="11">
        <v>3.5090000629425049</v>
      </c>
      <c r="AM206" s="11">
        <v>1.7300000190734863</v>
      </c>
      <c r="AN206" s="11">
        <v>24.360000610351562</v>
      </c>
      <c r="AO206" s="11">
        <v>22.809999465942383</v>
      </c>
      <c r="AP206" s="11">
        <v>9.9999997764825821E-3</v>
      </c>
      <c r="AQ206" s="11">
        <v>3.0000000260770321E-3</v>
      </c>
      <c r="AR206" s="11">
        <v>2.0999999716877937E-2</v>
      </c>
    </row>
    <row r="207" spans="1:44" x14ac:dyDescent="0.2">
      <c r="A207" t="s">
        <v>1194</v>
      </c>
      <c r="B207">
        <v>201501</v>
      </c>
      <c r="C207">
        <v>515</v>
      </c>
      <c r="D207">
        <v>41</v>
      </c>
      <c r="E207" t="s">
        <v>1031</v>
      </c>
      <c r="F207" t="s">
        <v>70</v>
      </c>
      <c r="G207" t="s">
        <v>28</v>
      </c>
      <c r="H207" t="b">
        <v>0</v>
      </c>
      <c r="J207">
        <v>1</v>
      </c>
      <c r="K207">
        <v>1</v>
      </c>
      <c r="L207">
        <v>515</v>
      </c>
      <c r="N207" t="b">
        <v>0</v>
      </c>
      <c r="O207" t="b">
        <v>1</v>
      </c>
      <c r="Q207">
        <v>6.87</v>
      </c>
      <c r="R207">
        <v>330</v>
      </c>
      <c r="T207" s="10">
        <v>1055</v>
      </c>
      <c r="U207" s="10">
        <v>1120</v>
      </c>
      <c r="Y207" s="11">
        <v>289</v>
      </c>
      <c r="Z207" s="12" t="s">
        <v>1194</v>
      </c>
      <c r="AA207" s="13">
        <v>42027</v>
      </c>
      <c r="AB207" s="14">
        <v>0.71655092592592595</v>
      </c>
      <c r="AC207" s="15">
        <v>42027.716550925928</v>
      </c>
      <c r="AD207" s="11">
        <v>32.658610000000003</v>
      </c>
      <c r="AE207" s="11">
        <v>-121.03972</v>
      </c>
      <c r="AF207" s="11">
        <v>1</v>
      </c>
      <c r="AG207" s="11">
        <v>515</v>
      </c>
      <c r="AH207" s="11">
        <v>0</v>
      </c>
      <c r="AI207" s="11">
        <v>5.6729998588562012</v>
      </c>
      <c r="AJ207" s="11">
        <v>34.235698699951172</v>
      </c>
      <c r="AK207" s="11">
        <v>27.000270843505859</v>
      </c>
      <c r="AL207" s="11">
        <v>0.37799999117851257</v>
      </c>
      <c r="AM207" s="11">
        <v>3.0799999237060547</v>
      </c>
      <c r="AN207" s="11">
        <v>82.220001220703125</v>
      </c>
      <c r="AO207" s="11">
        <v>40.389999389648438</v>
      </c>
      <c r="AP207" s="11">
        <v>0</v>
      </c>
      <c r="AQ207" s="36"/>
      <c r="AR207" s="36"/>
    </row>
    <row r="208" spans="1:44" x14ac:dyDescent="0.2">
      <c r="A208" t="s">
        <v>1195</v>
      </c>
      <c r="B208">
        <v>201501</v>
      </c>
      <c r="C208">
        <v>558</v>
      </c>
      <c r="D208">
        <v>45</v>
      </c>
      <c r="E208" t="s">
        <v>1031</v>
      </c>
      <c r="F208" t="s">
        <v>71</v>
      </c>
      <c r="G208" t="s">
        <v>28</v>
      </c>
      <c r="H208" t="b">
        <v>0</v>
      </c>
      <c r="J208">
        <v>24</v>
      </c>
      <c r="K208">
        <v>24</v>
      </c>
      <c r="L208">
        <v>1</v>
      </c>
      <c r="M208" t="s">
        <v>1196</v>
      </c>
      <c r="N208" t="b">
        <v>0</v>
      </c>
      <c r="O208" t="b">
        <v>1</v>
      </c>
      <c r="Q208">
        <v>5.68</v>
      </c>
      <c r="R208">
        <v>330</v>
      </c>
      <c r="S208" t="s">
        <v>1187</v>
      </c>
      <c r="T208" s="10">
        <v>1024</v>
      </c>
      <c r="U208" s="10">
        <v>1042</v>
      </c>
      <c r="Y208" s="11">
        <v>290</v>
      </c>
      <c r="Z208" s="12" t="s">
        <v>1195</v>
      </c>
      <c r="AA208" s="13">
        <v>42028</v>
      </c>
      <c r="AB208" s="14">
        <v>0.69853009259259258</v>
      </c>
      <c r="AC208" s="15">
        <v>42028.698530092595</v>
      </c>
      <c r="AD208" s="11">
        <v>31.323699999999999</v>
      </c>
      <c r="AE208" s="11">
        <v>-123.74557</v>
      </c>
      <c r="AF208" s="11">
        <v>1</v>
      </c>
      <c r="AG208" s="11">
        <v>2</v>
      </c>
      <c r="AH208" s="11">
        <v>-1</v>
      </c>
      <c r="AI208" s="11">
        <v>17.069000244140625</v>
      </c>
      <c r="AJ208" s="11">
        <v>33.14630126953125</v>
      </c>
      <c r="AK208" s="11">
        <v>24.076850891113281</v>
      </c>
      <c r="AL208" s="11">
        <v>5.5949997901916504</v>
      </c>
      <c r="AM208" s="11">
        <v>0.31000000238418579</v>
      </c>
      <c r="AN208" s="11">
        <v>1.7200000286102295</v>
      </c>
      <c r="AO208" s="11">
        <v>0</v>
      </c>
      <c r="AP208" s="11">
        <v>9.9999997764825821E-3</v>
      </c>
      <c r="AQ208" s="11">
        <v>0.10100000351667404</v>
      </c>
      <c r="AR208" s="11">
        <v>2.9999999329447746E-2</v>
      </c>
    </row>
    <row r="209" spans="1:44" x14ac:dyDescent="0.2">
      <c r="A209" t="s">
        <v>1197</v>
      </c>
      <c r="B209">
        <v>201501</v>
      </c>
      <c r="C209">
        <v>558</v>
      </c>
      <c r="D209">
        <v>45</v>
      </c>
      <c r="E209" t="s">
        <v>1031</v>
      </c>
      <c r="F209" t="s">
        <v>71</v>
      </c>
      <c r="G209" t="s">
        <v>28</v>
      </c>
      <c r="H209" t="b">
        <v>0</v>
      </c>
      <c r="J209">
        <v>15</v>
      </c>
      <c r="K209">
        <v>14</v>
      </c>
      <c r="L209">
        <v>86</v>
      </c>
      <c r="N209" t="b">
        <v>1</v>
      </c>
      <c r="O209" t="b">
        <v>1</v>
      </c>
      <c r="P209">
        <v>2.2000000000000002</v>
      </c>
      <c r="Q209">
        <v>7.6</v>
      </c>
      <c r="R209">
        <v>330</v>
      </c>
      <c r="T209" s="10">
        <v>1024</v>
      </c>
      <c r="U209" s="10">
        <v>1051</v>
      </c>
      <c r="Y209" s="11">
        <v>291</v>
      </c>
      <c r="Z209" s="12" t="s">
        <v>1197</v>
      </c>
      <c r="AA209" s="13">
        <v>42028</v>
      </c>
      <c r="AB209" s="14">
        <v>0.69853009259259258</v>
      </c>
      <c r="AC209" s="15">
        <v>42028.698530092595</v>
      </c>
      <c r="AD209" s="11">
        <v>31.323699999999999</v>
      </c>
      <c r="AE209" s="11">
        <v>-123.74557</v>
      </c>
      <c r="AF209" s="11">
        <v>2</v>
      </c>
      <c r="AG209" s="11">
        <v>85.5</v>
      </c>
      <c r="AH209" s="11">
        <v>0.5</v>
      </c>
      <c r="AI209" s="11">
        <v>14.972000122070312</v>
      </c>
      <c r="AJ209" s="11">
        <v>33.019050598144531</v>
      </c>
      <c r="AK209" s="11">
        <v>24.457389831542969</v>
      </c>
      <c r="AL209" s="11">
        <v>5.8520002365112305</v>
      </c>
      <c r="AM209" s="11">
        <v>0.36000001430511475</v>
      </c>
      <c r="AN209" s="11">
        <v>2.2599999904632568</v>
      </c>
      <c r="AO209" s="11">
        <v>7.0000000298023224E-2</v>
      </c>
      <c r="AP209" s="11">
        <v>3.9999999105930328E-2</v>
      </c>
      <c r="AQ209" s="11">
        <v>0.26899999380111694</v>
      </c>
      <c r="AR209" s="11">
        <v>0.22200000286102295</v>
      </c>
    </row>
    <row r="210" spans="1:44" x14ac:dyDescent="0.2">
      <c r="A210" t="s">
        <v>1198</v>
      </c>
      <c r="B210">
        <v>201501</v>
      </c>
      <c r="C210">
        <v>558</v>
      </c>
      <c r="D210">
        <v>45</v>
      </c>
      <c r="E210" t="s">
        <v>1031</v>
      </c>
      <c r="F210" t="s">
        <v>71</v>
      </c>
      <c r="G210" t="s">
        <v>28</v>
      </c>
      <c r="H210" t="b">
        <v>0</v>
      </c>
      <c r="J210">
        <v>8</v>
      </c>
      <c r="K210">
        <v>8</v>
      </c>
      <c r="L210">
        <v>170</v>
      </c>
      <c r="N210" t="b">
        <v>0</v>
      </c>
      <c r="O210" t="b">
        <v>1</v>
      </c>
      <c r="Q210">
        <v>6.89</v>
      </c>
      <c r="R210">
        <v>330</v>
      </c>
      <c r="T210" s="10">
        <v>1025</v>
      </c>
      <c r="U210" s="10">
        <v>1048</v>
      </c>
      <c r="Y210" s="11">
        <v>292</v>
      </c>
      <c r="Z210" s="12" t="s">
        <v>1198</v>
      </c>
      <c r="AA210" s="13">
        <v>42028</v>
      </c>
      <c r="AB210" s="14">
        <v>0.69853009259259258</v>
      </c>
      <c r="AC210" s="15">
        <v>42028.698530092595</v>
      </c>
      <c r="AD210" s="11">
        <v>31.323699999999999</v>
      </c>
      <c r="AE210" s="11">
        <v>-123.74557</v>
      </c>
      <c r="AF210" s="11">
        <v>1</v>
      </c>
      <c r="AG210" s="11">
        <v>170</v>
      </c>
      <c r="AH210" s="11">
        <v>0</v>
      </c>
      <c r="AI210" s="11">
        <v>9.7939996719360352</v>
      </c>
      <c r="AJ210" s="11">
        <v>33.447601318359375</v>
      </c>
      <c r="AK210" s="11">
        <v>25.780979156494141</v>
      </c>
      <c r="AL210" s="11">
        <v>4.6170001029968262</v>
      </c>
      <c r="AM210" s="11">
        <v>1.2599999904632568</v>
      </c>
      <c r="AN210" s="11">
        <v>14.829999923706055</v>
      </c>
      <c r="AO210" s="11">
        <v>15.579999923706055</v>
      </c>
      <c r="AP210" s="11">
        <v>9.9999997764825821E-3</v>
      </c>
      <c r="AQ210" s="11">
        <v>2.0999999716877937E-2</v>
      </c>
      <c r="AR210" s="11">
        <v>3.2999999821186066E-2</v>
      </c>
    </row>
    <row r="211" spans="1:44" x14ac:dyDescent="0.2">
      <c r="A211" t="s">
        <v>1199</v>
      </c>
      <c r="B211">
        <v>201501</v>
      </c>
      <c r="C211">
        <v>558</v>
      </c>
      <c r="D211">
        <v>45</v>
      </c>
      <c r="E211" t="s">
        <v>1031</v>
      </c>
      <c r="F211" t="s">
        <v>71</v>
      </c>
      <c r="G211" t="s">
        <v>28</v>
      </c>
      <c r="H211" t="b">
        <v>0</v>
      </c>
      <c r="J211">
        <v>1</v>
      </c>
      <c r="K211">
        <v>1</v>
      </c>
      <c r="L211">
        <v>515</v>
      </c>
      <c r="N211" t="b">
        <v>0</v>
      </c>
      <c r="O211" t="b">
        <v>1</v>
      </c>
      <c r="Q211">
        <v>7.04</v>
      </c>
      <c r="R211">
        <v>330</v>
      </c>
      <c r="T211" s="10">
        <v>1025</v>
      </c>
      <c r="U211" s="10">
        <v>1051</v>
      </c>
      <c r="Y211" s="11">
        <v>293</v>
      </c>
      <c r="Z211" s="12" t="s">
        <v>1199</v>
      </c>
      <c r="AA211" s="13">
        <v>42028</v>
      </c>
      <c r="AB211" s="14">
        <v>0.69853009259259258</v>
      </c>
      <c r="AC211" s="15">
        <v>42028.698530092595</v>
      </c>
      <c r="AD211" s="11">
        <v>31.323699999999999</v>
      </c>
      <c r="AE211" s="11">
        <v>-123.74557</v>
      </c>
      <c r="AF211" s="11">
        <v>1</v>
      </c>
      <c r="AG211" s="11">
        <v>515</v>
      </c>
      <c r="AH211" s="11">
        <v>0</v>
      </c>
      <c r="AI211" s="11">
        <v>5.8249998092651367</v>
      </c>
      <c r="AJ211" s="11">
        <v>34.179798126220703</v>
      </c>
      <c r="AK211" s="11">
        <v>26.937580108642578</v>
      </c>
      <c r="AL211" s="11">
        <v>0.57999998331069946</v>
      </c>
      <c r="AM211" s="11">
        <v>3.0099999904632568</v>
      </c>
      <c r="AN211" s="11">
        <v>77.269996643066406</v>
      </c>
      <c r="AO211" s="11">
        <v>39.790000915527344</v>
      </c>
      <c r="AP211" s="11">
        <v>0</v>
      </c>
      <c r="AQ211" s="36"/>
      <c r="AR211" s="36"/>
    </row>
    <row r="212" spans="1:44" x14ac:dyDescent="0.2">
      <c r="A212" t="s">
        <v>1200</v>
      </c>
      <c r="B212">
        <v>201501</v>
      </c>
      <c r="C212">
        <v>602</v>
      </c>
      <c r="D212">
        <v>49</v>
      </c>
      <c r="E212" t="s">
        <v>1032</v>
      </c>
      <c r="F212" t="s">
        <v>72</v>
      </c>
      <c r="G212" t="s">
        <v>28</v>
      </c>
      <c r="H212" t="b">
        <v>0</v>
      </c>
      <c r="J212">
        <v>23</v>
      </c>
      <c r="K212">
        <v>21</v>
      </c>
      <c r="L212">
        <v>10</v>
      </c>
      <c r="N212" t="b">
        <v>1</v>
      </c>
      <c r="O212" t="b">
        <v>1</v>
      </c>
      <c r="P212">
        <v>2.2000000000000002</v>
      </c>
      <c r="Q212">
        <v>8.44</v>
      </c>
      <c r="R212">
        <v>330</v>
      </c>
      <c r="T212" s="10">
        <v>1048</v>
      </c>
      <c r="U212" s="10">
        <v>1116</v>
      </c>
      <c r="Y212" s="11">
        <v>294</v>
      </c>
      <c r="Z212" s="12" t="s">
        <v>1200</v>
      </c>
      <c r="AA212" s="13">
        <v>42029</v>
      </c>
      <c r="AB212" s="14">
        <v>0.71949074074074071</v>
      </c>
      <c r="AC212" s="15">
        <v>42029.719490740739</v>
      </c>
      <c r="AD212" s="11">
        <v>32.908380000000001</v>
      </c>
      <c r="AE212" s="11">
        <v>-122.12909999999999</v>
      </c>
      <c r="AF212" s="11">
        <v>2</v>
      </c>
      <c r="AG212" s="11">
        <v>10</v>
      </c>
      <c r="AH212" s="11">
        <v>0</v>
      </c>
      <c r="AI212" s="11">
        <v>15.678000450134277</v>
      </c>
      <c r="AJ212" s="11">
        <v>32.970451354980469</v>
      </c>
      <c r="AK212" s="11">
        <v>24.260549545288086</v>
      </c>
      <c r="AL212" s="11">
        <v>5.7610001564025879</v>
      </c>
      <c r="AM212" s="11">
        <v>0.34000000357627869</v>
      </c>
      <c r="AN212" s="11">
        <v>1.6000000238418579</v>
      </c>
      <c r="AO212" s="11">
        <v>5.000000074505806E-2</v>
      </c>
      <c r="AP212" s="11">
        <v>9.9999997764825821E-3</v>
      </c>
      <c r="AQ212" s="11">
        <v>0.20100000500679016</v>
      </c>
      <c r="AR212" s="11">
        <v>7.0000000298023224E-2</v>
      </c>
    </row>
    <row r="213" spans="1:44" x14ac:dyDescent="0.2">
      <c r="A213" t="s">
        <v>1201</v>
      </c>
      <c r="B213">
        <v>201501</v>
      </c>
      <c r="C213">
        <v>602</v>
      </c>
      <c r="D213">
        <v>49</v>
      </c>
      <c r="E213" t="s">
        <v>1032</v>
      </c>
      <c r="F213" t="s">
        <v>72</v>
      </c>
      <c r="G213" t="s">
        <v>28</v>
      </c>
      <c r="H213" t="b">
        <v>0</v>
      </c>
      <c r="J213">
        <v>16</v>
      </c>
      <c r="K213">
        <v>15</v>
      </c>
      <c r="L213">
        <v>55</v>
      </c>
      <c r="N213" t="b">
        <v>1</v>
      </c>
      <c r="O213" t="b">
        <v>1</v>
      </c>
      <c r="P213">
        <v>1.04</v>
      </c>
      <c r="Q213">
        <v>8.51</v>
      </c>
      <c r="R213">
        <v>330</v>
      </c>
      <c r="T213" s="10">
        <v>1048</v>
      </c>
      <c r="U213" s="10">
        <v>1114</v>
      </c>
      <c r="Y213" s="11">
        <v>295</v>
      </c>
      <c r="Z213" s="12" t="s">
        <v>1201</v>
      </c>
      <c r="AA213" s="13">
        <v>42029</v>
      </c>
      <c r="AB213" s="14">
        <v>0.71949074074074071</v>
      </c>
      <c r="AC213" s="15">
        <v>42029.719490740739</v>
      </c>
      <c r="AD213" s="11">
        <v>32.908380000000001</v>
      </c>
      <c r="AE213" s="11">
        <v>-122.12909999999999</v>
      </c>
      <c r="AF213" s="11">
        <v>2</v>
      </c>
      <c r="AG213" s="11">
        <v>55</v>
      </c>
      <c r="AH213" s="11">
        <v>0</v>
      </c>
      <c r="AI213" s="11">
        <v>12.774999618530273</v>
      </c>
      <c r="AJ213" s="11">
        <v>32.975149154663086</v>
      </c>
      <c r="AK213" s="11">
        <v>24.872135162353516</v>
      </c>
      <c r="AL213" s="11">
        <v>5.7049999237060547</v>
      </c>
      <c r="AM213" s="11">
        <v>0.62000000476837158</v>
      </c>
      <c r="AN213" s="11">
        <v>4</v>
      </c>
      <c r="AO213" s="11">
        <v>2.9600000381469727</v>
      </c>
      <c r="AP213" s="11">
        <v>1.9999999552965164E-2</v>
      </c>
      <c r="AQ213" s="11">
        <v>0.3919999897480011</v>
      </c>
      <c r="AR213" s="11">
        <v>0.30199998617172241</v>
      </c>
    </row>
    <row r="214" spans="1:44" x14ac:dyDescent="0.2">
      <c r="A214" t="s">
        <v>1202</v>
      </c>
      <c r="B214">
        <v>201501</v>
      </c>
      <c r="C214">
        <v>602</v>
      </c>
      <c r="D214">
        <v>49</v>
      </c>
      <c r="E214" t="s">
        <v>1032</v>
      </c>
      <c r="F214" t="s">
        <v>72</v>
      </c>
      <c r="G214" t="s">
        <v>28</v>
      </c>
      <c r="H214" t="b">
        <v>0</v>
      </c>
      <c r="J214">
        <v>8</v>
      </c>
      <c r="K214">
        <v>8</v>
      </c>
      <c r="L214">
        <v>170</v>
      </c>
      <c r="N214" t="b">
        <v>0</v>
      </c>
      <c r="O214" t="b">
        <v>1</v>
      </c>
      <c r="Q214">
        <v>7.72</v>
      </c>
      <c r="R214">
        <v>330</v>
      </c>
      <c r="T214" s="10">
        <v>1048</v>
      </c>
      <c r="U214" s="10">
        <v>1116</v>
      </c>
      <c r="Y214" s="11">
        <v>296</v>
      </c>
      <c r="Z214" s="12" t="s">
        <v>1202</v>
      </c>
      <c r="AA214" s="13">
        <v>42029</v>
      </c>
      <c r="AB214" s="14">
        <v>0.71949074074074071</v>
      </c>
      <c r="AC214" s="15">
        <v>42029.719490740739</v>
      </c>
      <c r="AD214" s="11">
        <v>32.908380000000001</v>
      </c>
      <c r="AE214" s="11">
        <v>-122.12909999999999</v>
      </c>
      <c r="AF214" s="11">
        <v>1</v>
      </c>
      <c r="AG214" s="11">
        <v>170</v>
      </c>
      <c r="AH214" s="11">
        <v>0</v>
      </c>
      <c r="AI214" s="11">
        <v>8.5530004501342773</v>
      </c>
      <c r="AJ214" s="11">
        <v>33.904399871826172</v>
      </c>
      <c r="AK214" s="11">
        <v>26.335769653320312</v>
      </c>
      <c r="AL214" s="11">
        <v>2.9719998836517334</v>
      </c>
      <c r="AM214" s="11">
        <v>1.9700000286102295</v>
      </c>
      <c r="AN214" s="11">
        <v>31.170000076293945</v>
      </c>
      <c r="AO214" s="11">
        <v>26.170000076293945</v>
      </c>
      <c r="AP214" s="11">
        <v>0</v>
      </c>
      <c r="AQ214" s="11">
        <v>2.0000000949949026E-3</v>
      </c>
      <c r="AR214" s="11">
        <v>1.7999999225139618E-2</v>
      </c>
    </row>
    <row r="215" spans="1:44" x14ac:dyDescent="0.2">
      <c r="A215" t="s">
        <v>1203</v>
      </c>
      <c r="B215">
        <v>201501</v>
      </c>
      <c r="C215">
        <v>602</v>
      </c>
      <c r="D215">
        <v>49</v>
      </c>
      <c r="E215" t="s">
        <v>1032</v>
      </c>
      <c r="F215" t="s">
        <v>72</v>
      </c>
      <c r="G215" t="s">
        <v>28</v>
      </c>
      <c r="H215" t="b">
        <v>0</v>
      </c>
      <c r="J215">
        <v>1</v>
      </c>
      <c r="K215">
        <v>1</v>
      </c>
      <c r="L215">
        <v>515</v>
      </c>
      <c r="N215" t="b">
        <v>0</v>
      </c>
      <c r="O215" t="b">
        <v>1</v>
      </c>
      <c r="Q215">
        <v>6.92</v>
      </c>
      <c r="R215">
        <v>330</v>
      </c>
      <c r="T215" s="10">
        <v>1048</v>
      </c>
      <c r="U215" s="10">
        <v>1115</v>
      </c>
      <c r="Y215" s="11">
        <v>297</v>
      </c>
      <c r="Z215" s="12" t="s">
        <v>1203</v>
      </c>
      <c r="AA215" s="13">
        <v>42029</v>
      </c>
      <c r="AB215" s="14">
        <v>0.71949074074074071</v>
      </c>
      <c r="AC215" s="15">
        <v>42029.719490740739</v>
      </c>
      <c r="AD215" s="11">
        <v>32.908380000000001</v>
      </c>
      <c r="AE215" s="11">
        <v>-122.12909999999999</v>
      </c>
      <c r="AF215" s="11">
        <v>1</v>
      </c>
      <c r="AG215" s="11">
        <v>515</v>
      </c>
      <c r="AH215" s="11">
        <v>0</v>
      </c>
      <c r="AI215" s="11">
        <v>5.9939999580383301</v>
      </c>
      <c r="AJ215" s="11">
        <v>34.266998291015625</v>
      </c>
      <c r="AK215" s="11">
        <v>26.985719680786133</v>
      </c>
      <c r="AL215" s="11">
        <v>0.335999995470047</v>
      </c>
      <c r="AM215" s="11">
        <v>3.1400001049041748</v>
      </c>
      <c r="AN215" s="11">
        <v>79.389999389648438</v>
      </c>
      <c r="AO215" s="11">
        <v>39.619998931884766</v>
      </c>
      <c r="AP215" s="11">
        <v>0</v>
      </c>
      <c r="AQ215" s="36"/>
      <c r="AR215" s="36"/>
    </row>
    <row r="216" spans="1:44" x14ac:dyDescent="0.2">
      <c r="A216" t="s">
        <v>1204</v>
      </c>
      <c r="B216">
        <v>201501</v>
      </c>
      <c r="C216">
        <v>663</v>
      </c>
      <c r="D216">
        <v>54</v>
      </c>
      <c r="E216" t="s">
        <v>1032</v>
      </c>
      <c r="F216" t="s">
        <v>1171</v>
      </c>
      <c r="G216" t="s">
        <v>28</v>
      </c>
      <c r="H216" t="b">
        <v>0</v>
      </c>
      <c r="J216">
        <v>15</v>
      </c>
      <c r="K216">
        <v>13</v>
      </c>
      <c r="L216">
        <v>9</v>
      </c>
      <c r="N216" t="b">
        <v>1</v>
      </c>
      <c r="O216" t="b">
        <v>1</v>
      </c>
      <c r="P216">
        <v>0.5</v>
      </c>
      <c r="Q216">
        <v>2.81</v>
      </c>
      <c r="R216">
        <v>330</v>
      </c>
      <c r="T216" s="10">
        <v>1113</v>
      </c>
      <c r="U216" s="10">
        <v>1122</v>
      </c>
      <c r="Y216" s="11">
        <v>298</v>
      </c>
      <c r="Z216" s="12" t="s">
        <v>1204</v>
      </c>
      <c r="AA216" s="13">
        <v>42030</v>
      </c>
      <c r="AB216" s="14">
        <v>0.75458333333333338</v>
      </c>
      <c r="AC216" s="15">
        <v>42030.754583333335</v>
      </c>
      <c r="AD216" s="11">
        <v>34.178069999999998</v>
      </c>
      <c r="AE216" s="11">
        <v>-119.51288</v>
      </c>
      <c r="AF216" s="11">
        <v>2</v>
      </c>
      <c r="AG216" s="11">
        <v>9</v>
      </c>
      <c r="AH216" s="11">
        <v>0</v>
      </c>
      <c r="AI216" s="11">
        <v>15.89799976348877</v>
      </c>
      <c r="AJ216" s="11">
        <v>33.304100036621094</v>
      </c>
      <c r="AK216" s="11">
        <v>24.467875480651855</v>
      </c>
      <c r="AL216" s="11">
        <v>5.7829999923706055</v>
      </c>
      <c r="AM216" s="11">
        <v>0.40000000596046448</v>
      </c>
      <c r="AN216" s="11">
        <v>2.5699999332427979</v>
      </c>
      <c r="AO216" s="11">
        <v>0.15999999642372131</v>
      </c>
      <c r="AP216" s="11">
        <v>0.10999999940395355</v>
      </c>
      <c r="AQ216" s="11">
        <v>1.0410000085830688</v>
      </c>
      <c r="AR216" s="11">
        <v>0.43999999761581421</v>
      </c>
    </row>
    <row r="217" spans="1:44" x14ac:dyDescent="0.2">
      <c r="A217" t="s">
        <v>1205</v>
      </c>
      <c r="B217">
        <v>201501</v>
      </c>
      <c r="C217">
        <v>663</v>
      </c>
      <c r="D217">
        <v>54</v>
      </c>
      <c r="E217" t="s">
        <v>1032</v>
      </c>
      <c r="F217" t="s">
        <v>1171</v>
      </c>
      <c r="G217" t="s">
        <v>28</v>
      </c>
      <c r="H217" t="b">
        <v>0</v>
      </c>
      <c r="J217">
        <v>8</v>
      </c>
      <c r="K217">
        <v>8</v>
      </c>
      <c r="L217">
        <v>42</v>
      </c>
      <c r="N217" t="b">
        <v>1</v>
      </c>
      <c r="O217" t="b">
        <v>1</v>
      </c>
      <c r="P217">
        <v>0.5</v>
      </c>
      <c r="Q217">
        <v>3.45</v>
      </c>
      <c r="R217">
        <v>330</v>
      </c>
      <c r="T217" s="10">
        <v>1113</v>
      </c>
      <c r="U217" s="10">
        <v>1122</v>
      </c>
      <c r="Y217" s="11">
        <v>299</v>
      </c>
      <c r="Z217" s="12" t="s">
        <v>1205</v>
      </c>
      <c r="AA217" s="13">
        <v>42030</v>
      </c>
      <c r="AB217" s="14">
        <v>0.75458333333333338</v>
      </c>
      <c r="AC217" s="15">
        <v>42030.754583333335</v>
      </c>
      <c r="AD217" s="11">
        <v>34.178069999999998</v>
      </c>
      <c r="AE217" s="11">
        <v>-119.51288</v>
      </c>
      <c r="AF217" s="11">
        <v>1</v>
      </c>
      <c r="AG217" s="11">
        <v>42</v>
      </c>
      <c r="AH217" s="11">
        <v>0</v>
      </c>
      <c r="AI217" s="11">
        <v>15.527000427246094</v>
      </c>
      <c r="AJ217" s="11">
        <v>33.296699523925781</v>
      </c>
      <c r="AK217" s="11">
        <v>24.547210693359375</v>
      </c>
      <c r="AL217" s="11">
        <v>5.6700000762939453</v>
      </c>
      <c r="AM217" s="11">
        <v>0.41999998688697815</v>
      </c>
      <c r="AN217" s="11">
        <v>2.8599998950958252</v>
      </c>
      <c r="AO217" s="11">
        <v>0.87999999523162842</v>
      </c>
      <c r="AP217" s="11">
        <v>0.10999999940395355</v>
      </c>
      <c r="AQ217" s="11">
        <v>0.72200000286102295</v>
      </c>
      <c r="AR217" s="11">
        <v>0.26600000262260437</v>
      </c>
    </row>
    <row r="218" spans="1:44" x14ac:dyDescent="0.2">
      <c r="A218" t="s">
        <v>181</v>
      </c>
      <c r="B218">
        <v>201501</v>
      </c>
      <c r="C218">
        <v>701</v>
      </c>
      <c r="D218">
        <v>58</v>
      </c>
      <c r="E218" t="s">
        <v>1033</v>
      </c>
      <c r="F218" t="s">
        <v>74</v>
      </c>
      <c r="G218" t="s">
        <v>33</v>
      </c>
      <c r="H218" t="b">
        <v>1</v>
      </c>
      <c r="J218">
        <v>24</v>
      </c>
      <c r="K218">
        <v>24</v>
      </c>
      <c r="L218">
        <v>0</v>
      </c>
      <c r="M218" t="s">
        <v>182</v>
      </c>
      <c r="N218" t="b">
        <v>1</v>
      </c>
      <c r="O218" t="b">
        <v>1</v>
      </c>
      <c r="P218">
        <v>1.04</v>
      </c>
      <c r="Q218">
        <v>3.92</v>
      </c>
      <c r="R218">
        <v>330</v>
      </c>
      <c r="T218" s="10">
        <v>2112</v>
      </c>
      <c r="U218" s="10">
        <v>2125</v>
      </c>
      <c r="Y218" s="11">
        <v>300</v>
      </c>
      <c r="Z218" s="12" t="s">
        <v>181</v>
      </c>
      <c r="AA218" s="13">
        <v>42031</v>
      </c>
      <c r="AB218" s="14">
        <v>0.10855324074074074</v>
      </c>
      <c r="AC218" s="15">
        <v>42031.108553240738</v>
      </c>
      <c r="AD218" s="11">
        <v>34.276899999999998</v>
      </c>
      <c r="AE218" s="11">
        <v>-120.02423</v>
      </c>
      <c r="AF218" s="11">
        <v>1</v>
      </c>
      <c r="AG218" s="11">
        <v>2</v>
      </c>
      <c r="AH218" s="11">
        <v>-2</v>
      </c>
      <c r="AI218" s="11">
        <v>16.361000061035156</v>
      </c>
      <c r="AJ218" s="11">
        <v>33.310901641845703</v>
      </c>
      <c r="AK218" s="11">
        <v>24.367519378662109</v>
      </c>
      <c r="AL218" s="11">
        <v>5.8039999008178711</v>
      </c>
      <c r="AM218" s="11">
        <v>0.31000000238418579</v>
      </c>
      <c r="AN218" s="11">
        <v>1.940000057220459</v>
      </c>
      <c r="AO218" s="11">
        <v>0</v>
      </c>
      <c r="AP218" s="11">
        <v>9.9999997764825821E-3</v>
      </c>
      <c r="AQ218" s="11">
        <v>0.31099998950958252</v>
      </c>
      <c r="AR218" s="11">
        <v>7.0000000298023224E-2</v>
      </c>
    </row>
    <row r="219" spans="1:44" x14ac:dyDescent="0.2">
      <c r="A219" t="s">
        <v>183</v>
      </c>
      <c r="B219">
        <v>201501</v>
      </c>
      <c r="C219">
        <v>701</v>
      </c>
      <c r="D219">
        <v>58</v>
      </c>
      <c r="E219" t="s">
        <v>1033</v>
      </c>
      <c r="F219" t="s">
        <v>74</v>
      </c>
      <c r="G219" t="s">
        <v>33</v>
      </c>
      <c r="H219" t="b">
        <v>1</v>
      </c>
      <c r="J219">
        <v>19</v>
      </c>
      <c r="K219">
        <v>19</v>
      </c>
      <c r="L219">
        <v>50</v>
      </c>
      <c r="N219" t="b">
        <v>1</v>
      </c>
      <c r="O219" t="b">
        <v>1</v>
      </c>
      <c r="P219">
        <v>1.04</v>
      </c>
      <c r="Q219">
        <v>2.44</v>
      </c>
      <c r="R219">
        <v>330</v>
      </c>
      <c r="T219" s="10">
        <v>2112</v>
      </c>
      <c r="U219" s="10">
        <v>2120</v>
      </c>
      <c r="Y219" s="11">
        <v>301</v>
      </c>
      <c r="Z219" s="12" t="s">
        <v>183</v>
      </c>
      <c r="AA219" s="13">
        <v>42031</v>
      </c>
      <c r="AB219" s="14">
        <v>0.10855324074074074</v>
      </c>
      <c r="AC219" s="15">
        <v>42031.108553240738</v>
      </c>
      <c r="AD219" s="11">
        <v>34.276899999999998</v>
      </c>
      <c r="AE219" s="11">
        <v>-120.02423</v>
      </c>
      <c r="AF219" s="11">
        <v>1</v>
      </c>
      <c r="AG219" s="11">
        <v>50</v>
      </c>
      <c r="AH219" s="11">
        <v>0</v>
      </c>
      <c r="AI219" s="11">
        <v>15.637999534606934</v>
      </c>
      <c r="AJ219" s="11">
        <v>33.382801055908203</v>
      </c>
      <c r="AK219" s="11">
        <v>24.589399337768555</v>
      </c>
      <c r="AL219" s="11">
        <v>5.5</v>
      </c>
      <c r="AM219" s="11">
        <v>0.44999998807907104</v>
      </c>
      <c r="AN219" s="11">
        <v>3.2699999809265137</v>
      </c>
      <c r="AO219" s="11">
        <v>1.0399999618530273</v>
      </c>
      <c r="AP219" s="11">
        <v>0</v>
      </c>
      <c r="AQ219" s="11">
        <v>0.57400000095367432</v>
      </c>
      <c r="AR219" s="11">
        <v>0.33199998736381531</v>
      </c>
    </row>
    <row r="220" spans="1:44" x14ac:dyDescent="0.2">
      <c r="A220" t="s">
        <v>184</v>
      </c>
      <c r="B220">
        <v>201501</v>
      </c>
      <c r="C220">
        <v>701</v>
      </c>
      <c r="D220">
        <v>58</v>
      </c>
      <c r="E220" t="s">
        <v>1033</v>
      </c>
      <c r="F220" t="s">
        <v>74</v>
      </c>
      <c r="G220" t="s">
        <v>33</v>
      </c>
      <c r="H220" t="b">
        <v>1</v>
      </c>
      <c r="J220">
        <v>12</v>
      </c>
      <c r="K220">
        <v>12</v>
      </c>
      <c r="L220">
        <v>170</v>
      </c>
      <c r="N220" t="b">
        <v>0</v>
      </c>
      <c r="O220" t="b">
        <v>1</v>
      </c>
      <c r="Q220">
        <v>7.62</v>
      </c>
      <c r="R220">
        <v>330</v>
      </c>
      <c r="T220" s="10">
        <v>2112</v>
      </c>
      <c r="U220" s="10">
        <v>2137</v>
      </c>
      <c r="Y220" s="11">
        <v>302</v>
      </c>
      <c r="Z220" s="12" t="s">
        <v>184</v>
      </c>
      <c r="AA220" s="13">
        <v>42031</v>
      </c>
      <c r="AB220" s="14">
        <v>0.10855324074074074</v>
      </c>
      <c r="AC220" s="15">
        <v>42031.108553240738</v>
      </c>
      <c r="AD220" s="11">
        <v>34.276899999999998</v>
      </c>
      <c r="AE220" s="11">
        <v>-120.02423</v>
      </c>
      <c r="AF220" s="11">
        <v>1</v>
      </c>
      <c r="AG220" s="11">
        <v>170</v>
      </c>
      <c r="AH220" s="11">
        <v>0</v>
      </c>
      <c r="AI220" s="11">
        <v>9.7150001525878906</v>
      </c>
      <c r="AJ220" s="11">
        <v>33.857601165771484</v>
      </c>
      <c r="AK220" s="11">
        <v>26.114360809326172</v>
      </c>
      <c r="AL220" s="11">
        <v>2.6099998950958252</v>
      </c>
      <c r="AM220" s="11">
        <v>1.9600000381469727</v>
      </c>
      <c r="AN220" s="11">
        <v>27.309999465942383</v>
      </c>
      <c r="AO220" s="11">
        <v>24.280000686645508</v>
      </c>
      <c r="AP220" s="11">
        <v>0</v>
      </c>
      <c r="AQ220" s="11">
        <v>8.999999612569809E-3</v>
      </c>
      <c r="AR220" s="11">
        <v>5.9999998658895493E-2</v>
      </c>
    </row>
    <row r="221" spans="1:44" x14ac:dyDescent="0.2">
      <c r="A221" t="s">
        <v>185</v>
      </c>
      <c r="B221">
        <v>201501</v>
      </c>
      <c r="C221">
        <v>701</v>
      </c>
      <c r="D221">
        <v>58</v>
      </c>
      <c r="E221" t="s">
        <v>1033</v>
      </c>
      <c r="F221" t="s">
        <v>74</v>
      </c>
      <c r="G221" t="s">
        <v>33</v>
      </c>
      <c r="H221" t="b">
        <v>1</v>
      </c>
      <c r="J221">
        <v>4</v>
      </c>
      <c r="K221">
        <v>4</v>
      </c>
      <c r="L221">
        <v>515</v>
      </c>
      <c r="N221" t="b">
        <v>0</v>
      </c>
      <c r="O221" t="b">
        <v>1</v>
      </c>
      <c r="Q221">
        <v>6.83</v>
      </c>
      <c r="R221">
        <v>330</v>
      </c>
      <c r="T221" s="10">
        <v>2112</v>
      </c>
      <c r="U221" s="10">
        <v>2137</v>
      </c>
      <c r="Y221" s="11">
        <v>303</v>
      </c>
      <c r="Z221" s="12" t="s">
        <v>185</v>
      </c>
      <c r="AA221" s="13">
        <v>42031</v>
      </c>
      <c r="AB221" s="14">
        <v>0.10855324074074074</v>
      </c>
      <c r="AC221" s="15">
        <v>42031.108553240738</v>
      </c>
      <c r="AD221" s="11">
        <v>34.276899999999998</v>
      </c>
      <c r="AE221" s="11">
        <v>-120.02423</v>
      </c>
      <c r="AF221" s="11">
        <v>1</v>
      </c>
      <c r="AG221" s="11">
        <v>515</v>
      </c>
      <c r="AH221" s="11">
        <v>0</v>
      </c>
      <c r="AI221" s="11">
        <v>6.619999885559082</v>
      </c>
      <c r="AJ221" s="11">
        <v>34.248500823974609</v>
      </c>
      <c r="AK221" s="11">
        <v>26.891120910644531</v>
      </c>
      <c r="AL221" s="11">
        <v>4.6000000089406967E-2</v>
      </c>
      <c r="AM221" s="11">
        <v>3.7899999618530273</v>
      </c>
      <c r="AN221" s="11">
        <v>109.48999786376953</v>
      </c>
      <c r="AO221" s="11">
        <v>16.850000381469727</v>
      </c>
      <c r="AP221" s="11">
        <v>9.9999997764825821E-3</v>
      </c>
      <c r="AQ221" s="36"/>
      <c r="AR221" s="36"/>
    </row>
    <row r="222" spans="1:44" x14ac:dyDescent="0.2">
      <c r="A222" t="s">
        <v>186</v>
      </c>
      <c r="B222">
        <v>201501</v>
      </c>
      <c r="C222">
        <v>721</v>
      </c>
      <c r="D222">
        <v>60</v>
      </c>
      <c r="E222" t="s">
        <v>1034</v>
      </c>
      <c r="F222" t="s">
        <v>76</v>
      </c>
      <c r="G222" t="s">
        <v>33</v>
      </c>
      <c r="H222" t="b">
        <v>1</v>
      </c>
      <c r="J222">
        <v>23</v>
      </c>
      <c r="K222">
        <v>21</v>
      </c>
      <c r="L222">
        <v>10</v>
      </c>
      <c r="N222" t="b">
        <v>1</v>
      </c>
      <c r="O222" t="b">
        <v>1</v>
      </c>
      <c r="P222">
        <v>1.04</v>
      </c>
      <c r="Q222">
        <v>5.33</v>
      </c>
      <c r="R222">
        <v>330</v>
      </c>
      <c r="T222" s="10">
        <v>439</v>
      </c>
      <c r="U222" s="10">
        <v>455</v>
      </c>
      <c r="Y222" s="11">
        <v>304</v>
      </c>
      <c r="Z222" s="12" t="s">
        <v>186</v>
      </c>
      <c r="AA222" s="13">
        <v>42031</v>
      </c>
      <c r="AB222" s="14">
        <v>0.44517361111111109</v>
      </c>
      <c r="AC222" s="15">
        <v>42031.445173611108</v>
      </c>
      <c r="AD222" s="11">
        <v>34.319119999999998</v>
      </c>
      <c r="AE222" s="11">
        <v>-120.80587</v>
      </c>
      <c r="AF222" s="11">
        <v>2</v>
      </c>
      <c r="AG222" s="11">
        <v>9.5</v>
      </c>
      <c r="AH222" s="11">
        <v>0.5</v>
      </c>
      <c r="AI222" s="11">
        <v>16.120000839233398</v>
      </c>
      <c r="AJ222" s="11">
        <v>33.308599472045898</v>
      </c>
      <c r="AK222" s="11">
        <v>24.421295166015625</v>
      </c>
      <c r="AL222" s="11">
        <v>5.7969999313354492</v>
      </c>
      <c r="AM222" s="11">
        <v>0.31999999284744263</v>
      </c>
      <c r="AN222" s="11">
        <v>2.0299999713897705</v>
      </c>
      <c r="AO222" s="11">
        <v>0</v>
      </c>
      <c r="AP222" s="11">
        <v>0</v>
      </c>
      <c r="AQ222" s="11">
        <v>0.36899998784065247</v>
      </c>
      <c r="AR222" s="11">
        <v>0.11599999666213989</v>
      </c>
    </row>
    <row r="223" spans="1:44" x14ac:dyDescent="0.2">
      <c r="A223" t="s">
        <v>187</v>
      </c>
      <c r="B223">
        <v>201501</v>
      </c>
      <c r="C223">
        <v>721</v>
      </c>
      <c r="D223">
        <v>60</v>
      </c>
      <c r="E223" t="s">
        <v>1034</v>
      </c>
      <c r="F223" t="s">
        <v>76</v>
      </c>
      <c r="G223" t="s">
        <v>33</v>
      </c>
      <c r="H223" t="b">
        <v>1</v>
      </c>
      <c r="J223">
        <v>19</v>
      </c>
      <c r="K223">
        <v>18</v>
      </c>
      <c r="L223">
        <v>30</v>
      </c>
      <c r="N223" t="b">
        <v>1</v>
      </c>
      <c r="O223" t="b">
        <v>1</v>
      </c>
      <c r="P223">
        <v>1.04</v>
      </c>
      <c r="Q223">
        <v>3.54</v>
      </c>
      <c r="R223">
        <v>330</v>
      </c>
      <c r="T223" s="10">
        <v>439</v>
      </c>
      <c r="U223" s="10">
        <v>449</v>
      </c>
      <c r="Y223" s="11">
        <v>305</v>
      </c>
      <c r="Z223" s="12" t="s">
        <v>187</v>
      </c>
      <c r="AA223" s="13">
        <v>42031</v>
      </c>
      <c r="AB223" s="14">
        <v>0.44517361111111109</v>
      </c>
      <c r="AC223" s="15">
        <v>42031.445173611108</v>
      </c>
      <c r="AD223" s="11">
        <v>34.319119999999998</v>
      </c>
      <c r="AE223" s="11">
        <v>-120.80587</v>
      </c>
      <c r="AF223" s="11">
        <v>2</v>
      </c>
      <c r="AG223" s="11">
        <v>29.5</v>
      </c>
      <c r="AH223" s="11">
        <v>0.5</v>
      </c>
      <c r="AI223" s="11">
        <v>15.229999542236328</v>
      </c>
      <c r="AJ223" s="11">
        <v>33.34014892578125</v>
      </c>
      <c r="AK223" s="11">
        <v>24.645159721374512</v>
      </c>
      <c r="AL223" s="11">
        <v>5.7239999771118164</v>
      </c>
      <c r="AM223" s="11">
        <v>0.41999998688697815</v>
      </c>
      <c r="AN223" s="11">
        <v>3.130000114440918</v>
      </c>
      <c r="AO223" s="11">
        <v>0.63999998569488525</v>
      </c>
      <c r="AP223" s="11">
        <v>9.9999997764825821E-3</v>
      </c>
      <c r="AQ223" s="11">
        <v>1.1330000162124634</v>
      </c>
      <c r="AR223" s="11">
        <v>0.42899999022483826</v>
      </c>
    </row>
    <row r="224" spans="1:44" x14ac:dyDescent="0.2">
      <c r="A224" t="s">
        <v>188</v>
      </c>
      <c r="B224">
        <v>201501</v>
      </c>
      <c r="C224">
        <v>721</v>
      </c>
      <c r="D224">
        <v>60</v>
      </c>
      <c r="E224" t="s">
        <v>1034</v>
      </c>
      <c r="F224" t="s">
        <v>76</v>
      </c>
      <c r="G224" t="s">
        <v>33</v>
      </c>
      <c r="H224" t="b">
        <v>1</v>
      </c>
      <c r="J224">
        <v>8</v>
      </c>
      <c r="K224">
        <v>8</v>
      </c>
      <c r="L224">
        <v>170</v>
      </c>
      <c r="N224" t="b">
        <v>0</v>
      </c>
      <c r="O224" t="b">
        <v>1</v>
      </c>
      <c r="Q224">
        <v>3.72</v>
      </c>
      <c r="R224">
        <v>330</v>
      </c>
      <c r="T224" s="10">
        <v>439</v>
      </c>
      <c r="U224" s="10">
        <v>502</v>
      </c>
      <c r="Y224" s="11">
        <v>306</v>
      </c>
      <c r="Z224" s="12" t="s">
        <v>188</v>
      </c>
      <c r="AA224" s="13">
        <v>42031</v>
      </c>
      <c r="AB224" s="14">
        <v>0.44517361111111109</v>
      </c>
      <c r="AC224" s="15">
        <v>42031.445173611108</v>
      </c>
      <c r="AD224" s="11">
        <v>34.319119999999998</v>
      </c>
      <c r="AE224" s="11">
        <v>-120.80587</v>
      </c>
      <c r="AF224" s="11">
        <v>1</v>
      </c>
      <c r="AG224" s="11">
        <v>170</v>
      </c>
      <c r="AH224" s="11">
        <v>0</v>
      </c>
      <c r="AI224" s="11">
        <v>9.4980001449584961</v>
      </c>
      <c r="AJ224" s="11">
        <v>33.858299255371094</v>
      </c>
      <c r="AK224" s="11">
        <v>26.150480270385742</v>
      </c>
      <c r="AL224" s="11">
        <v>2.7170000076293945</v>
      </c>
      <c r="AM224" s="11">
        <v>1.9500000476837158</v>
      </c>
      <c r="AN224" s="11">
        <v>27.860000610351562</v>
      </c>
      <c r="AO224" s="11">
        <v>24.379999160766602</v>
      </c>
      <c r="AP224" s="11">
        <v>9.9999997764825821E-3</v>
      </c>
      <c r="AQ224" s="11">
        <v>1.2000000104308128E-2</v>
      </c>
      <c r="AR224" s="11">
        <v>5.000000074505806E-2</v>
      </c>
    </row>
    <row r="225" spans="1:44" x14ac:dyDescent="0.2">
      <c r="A225" t="s">
        <v>189</v>
      </c>
      <c r="B225">
        <v>201501</v>
      </c>
      <c r="C225">
        <v>721</v>
      </c>
      <c r="D225">
        <v>60</v>
      </c>
      <c r="E225" t="s">
        <v>1034</v>
      </c>
      <c r="F225" t="s">
        <v>76</v>
      </c>
      <c r="G225" t="s">
        <v>33</v>
      </c>
      <c r="H225" t="b">
        <v>1</v>
      </c>
      <c r="J225">
        <v>1</v>
      </c>
      <c r="K225">
        <v>1</v>
      </c>
      <c r="L225">
        <v>515</v>
      </c>
      <c r="N225" t="b">
        <v>0</v>
      </c>
      <c r="O225" t="b">
        <v>1</v>
      </c>
      <c r="Q225">
        <v>5.66</v>
      </c>
      <c r="R225">
        <v>330</v>
      </c>
      <c r="T225" s="10">
        <v>439</v>
      </c>
      <c r="U225" s="10">
        <v>502</v>
      </c>
      <c r="Y225" s="11">
        <v>307</v>
      </c>
      <c r="Z225" s="12" t="s">
        <v>189</v>
      </c>
      <c r="AA225" s="13">
        <v>42031</v>
      </c>
      <c r="AB225" s="14">
        <v>0.44517361111111109</v>
      </c>
      <c r="AC225" s="15">
        <v>42031.445173611108</v>
      </c>
      <c r="AD225" s="11">
        <v>34.319119999999998</v>
      </c>
      <c r="AE225" s="11">
        <v>-120.80587</v>
      </c>
      <c r="AF225" s="11">
        <v>1</v>
      </c>
      <c r="AG225" s="11">
        <v>515</v>
      </c>
      <c r="AH225" s="11">
        <v>0</v>
      </c>
      <c r="AI225" s="11">
        <v>6.2529997825622559</v>
      </c>
      <c r="AJ225" s="11">
        <v>34.257999420166016</v>
      </c>
      <c r="AK225" s="11">
        <v>26.946050643920898</v>
      </c>
      <c r="AL225" s="11">
        <v>0.37999999523162842</v>
      </c>
      <c r="AM225" s="11">
        <v>3.0699999332427979</v>
      </c>
      <c r="AN225" s="11">
        <v>76.099998474121094</v>
      </c>
      <c r="AO225" s="11">
        <v>38.549999237060547</v>
      </c>
      <c r="AP225" s="11">
        <v>0</v>
      </c>
      <c r="AQ225" s="36"/>
      <c r="AR225" s="36"/>
    </row>
    <row r="226" spans="1:44" x14ac:dyDescent="0.2">
      <c r="A226" t="s">
        <v>190</v>
      </c>
      <c r="B226">
        <v>201501</v>
      </c>
      <c r="C226">
        <v>747</v>
      </c>
      <c r="D226">
        <v>62</v>
      </c>
      <c r="E226" t="s">
        <v>1034</v>
      </c>
      <c r="F226" t="s">
        <v>78</v>
      </c>
      <c r="G226" t="s">
        <v>33</v>
      </c>
      <c r="H226" t="b">
        <v>1</v>
      </c>
      <c r="J226">
        <v>21</v>
      </c>
      <c r="K226">
        <v>20</v>
      </c>
      <c r="L226">
        <v>10</v>
      </c>
      <c r="N226" t="b">
        <v>1</v>
      </c>
      <c r="O226" t="b">
        <v>1</v>
      </c>
      <c r="P226">
        <v>2.2000000000000002</v>
      </c>
      <c r="Q226">
        <v>5.87</v>
      </c>
      <c r="R226">
        <v>330</v>
      </c>
      <c r="T226" s="10">
        <v>1545</v>
      </c>
      <c r="U226" s="10">
        <v>1610</v>
      </c>
      <c r="Y226" s="11">
        <v>312</v>
      </c>
      <c r="Z226" s="12" t="s">
        <v>190</v>
      </c>
      <c r="AA226" s="13">
        <v>42031</v>
      </c>
      <c r="AB226" s="14">
        <v>0.90363425925925922</v>
      </c>
      <c r="AC226" s="15">
        <v>42031.903634259259</v>
      </c>
      <c r="AD226" s="11">
        <v>33.823610000000002</v>
      </c>
      <c r="AE226" s="11">
        <v>-121.84444000000001</v>
      </c>
      <c r="AF226" s="11">
        <v>2</v>
      </c>
      <c r="AG226" s="11">
        <v>9.5</v>
      </c>
      <c r="AH226" s="11">
        <v>0.5</v>
      </c>
      <c r="AI226" s="11">
        <v>15.873000144958496</v>
      </c>
      <c r="AJ226" s="11">
        <v>33.255199432373047</v>
      </c>
      <c r="AK226" s="11">
        <v>24.435945510864258</v>
      </c>
      <c r="AL226" s="11">
        <v>5.8029999732971191</v>
      </c>
      <c r="AM226" s="11">
        <v>0.33000001311302185</v>
      </c>
      <c r="AN226" s="11">
        <v>1.7899999618530273</v>
      </c>
      <c r="AO226" s="11">
        <v>0</v>
      </c>
      <c r="AP226" s="11">
        <v>1.9999999552965164E-2</v>
      </c>
      <c r="AQ226" s="11">
        <v>0.2070000022649765</v>
      </c>
      <c r="AR226" s="11">
        <v>4.3000001460313797E-2</v>
      </c>
    </row>
    <row r="227" spans="1:44" x14ac:dyDescent="0.2">
      <c r="A227" t="s">
        <v>191</v>
      </c>
      <c r="B227">
        <v>201501</v>
      </c>
      <c r="C227">
        <v>747</v>
      </c>
      <c r="D227">
        <v>62</v>
      </c>
      <c r="E227" t="s">
        <v>1034</v>
      </c>
      <c r="F227" t="s">
        <v>78</v>
      </c>
      <c r="G227" t="s">
        <v>33</v>
      </c>
      <c r="H227" t="b">
        <v>1</v>
      </c>
      <c r="J227">
        <v>17</v>
      </c>
      <c r="K227">
        <v>16</v>
      </c>
      <c r="L227">
        <v>40</v>
      </c>
      <c r="N227" t="b">
        <v>1</v>
      </c>
      <c r="O227" t="b">
        <v>1</v>
      </c>
      <c r="P227">
        <v>1.04</v>
      </c>
      <c r="Q227">
        <v>6.91</v>
      </c>
      <c r="R227">
        <v>330</v>
      </c>
      <c r="T227" s="10">
        <v>1545</v>
      </c>
      <c r="U227" s="10">
        <v>1610</v>
      </c>
      <c r="Y227" s="11">
        <v>313</v>
      </c>
      <c r="Z227" s="12" t="s">
        <v>191</v>
      </c>
      <c r="AA227" s="13">
        <v>42031</v>
      </c>
      <c r="AB227" s="14">
        <v>0.90363425925925922</v>
      </c>
      <c r="AC227" s="15">
        <v>42031.903634259259</v>
      </c>
      <c r="AD227" s="11">
        <v>33.823610000000002</v>
      </c>
      <c r="AE227" s="11">
        <v>-121.84444000000001</v>
      </c>
      <c r="AF227" s="11">
        <v>2</v>
      </c>
      <c r="AG227" s="11">
        <v>40.5</v>
      </c>
      <c r="AH227" s="11">
        <v>-0.5</v>
      </c>
      <c r="AI227" s="11">
        <v>14.958000183105469</v>
      </c>
      <c r="AJ227" s="11">
        <v>33.281299591064453</v>
      </c>
      <c r="AK227" s="11">
        <v>24.659669876098633</v>
      </c>
      <c r="AL227" s="11">
        <v>5.8130002021789551</v>
      </c>
      <c r="AM227" s="11">
        <v>0.38999998569488525</v>
      </c>
      <c r="AN227" s="11">
        <v>2.3299999237060547</v>
      </c>
      <c r="AO227" s="11">
        <v>0.30000001192092896</v>
      </c>
      <c r="AP227" s="11">
        <v>2.9999999329447746E-2</v>
      </c>
      <c r="AQ227" s="11">
        <v>1.2209999561309814</v>
      </c>
      <c r="AR227" s="11">
        <v>0.59500002861022949</v>
      </c>
    </row>
    <row r="228" spans="1:44" x14ac:dyDescent="0.2">
      <c r="A228" t="s">
        <v>192</v>
      </c>
      <c r="B228">
        <v>201501</v>
      </c>
      <c r="C228">
        <v>747</v>
      </c>
      <c r="D228">
        <v>62</v>
      </c>
      <c r="E228" t="s">
        <v>1034</v>
      </c>
      <c r="F228" t="s">
        <v>78</v>
      </c>
      <c r="G228" t="s">
        <v>33</v>
      </c>
      <c r="H228" t="b">
        <v>1</v>
      </c>
      <c r="J228">
        <v>8</v>
      </c>
      <c r="K228">
        <v>8</v>
      </c>
      <c r="L228">
        <v>170</v>
      </c>
      <c r="N228" t="b">
        <v>0</v>
      </c>
      <c r="O228" t="b">
        <v>1</v>
      </c>
      <c r="Q228">
        <v>5.88</v>
      </c>
      <c r="R228">
        <v>330</v>
      </c>
      <c r="T228" s="10">
        <v>1545</v>
      </c>
      <c r="U228" s="10">
        <v>1603</v>
      </c>
      <c r="Y228" s="11">
        <v>314</v>
      </c>
      <c r="Z228" s="12" t="s">
        <v>192</v>
      </c>
      <c r="AA228" s="13">
        <v>42031</v>
      </c>
      <c r="AB228" s="14">
        <v>0.90363425925925922</v>
      </c>
      <c r="AC228" s="15">
        <v>42031.903634259259</v>
      </c>
      <c r="AD228" s="11">
        <v>33.823610000000002</v>
      </c>
      <c r="AE228" s="11">
        <v>-121.84444000000001</v>
      </c>
      <c r="AF228" s="11">
        <v>1</v>
      </c>
      <c r="AG228" s="11">
        <v>170</v>
      </c>
      <c r="AH228" s="11">
        <v>0</v>
      </c>
      <c r="AI228" s="11">
        <v>8.574000358581543</v>
      </c>
      <c r="AJ228" s="11">
        <v>33.991001129150391</v>
      </c>
      <c r="AK228" s="11">
        <v>26.400449752807617</v>
      </c>
      <c r="AL228" s="11">
        <v>2.4539999961853027</v>
      </c>
      <c r="AM228" s="11">
        <v>2.1099998950958252</v>
      </c>
      <c r="AN228" s="11">
        <v>34.869998931884766</v>
      </c>
      <c r="AO228" s="11">
        <v>28.030000686645508</v>
      </c>
      <c r="AP228" s="11">
        <v>9.9999997764825821E-3</v>
      </c>
      <c r="AQ228" s="11">
        <v>7.0000002160668373E-3</v>
      </c>
      <c r="AR228" s="11">
        <v>5.000000074505806E-2</v>
      </c>
    </row>
    <row r="229" spans="1:44" x14ac:dyDescent="0.2">
      <c r="A229" t="s">
        <v>193</v>
      </c>
      <c r="B229">
        <v>201501</v>
      </c>
      <c r="C229">
        <v>747</v>
      </c>
      <c r="D229">
        <v>62</v>
      </c>
      <c r="E229" t="s">
        <v>1034</v>
      </c>
      <c r="F229" t="s">
        <v>78</v>
      </c>
      <c r="G229" t="s">
        <v>33</v>
      </c>
      <c r="H229" t="b">
        <v>1</v>
      </c>
      <c r="J229">
        <v>1</v>
      </c>
      <c r="K229">
        <v>1</v>
      </c>
      <c r="L229">
        <v>515</v>
      </c>
      <c r="N229" t="b">
        <v>0</v>
      </c>
      <c r="O229" t="b">
        <v>1</v>
      </c>
      <c r="Q229">
        <v>5.65</v>
      </c>
      <c r="R229">
        <v>330</v>
      </c>
      <c r="T229" s="10">
        <v>1545</v>
      </c>
      <c r="U229" s="10">
        <v>1607</v>
      </c>
      <c r="Y229" s="11">
        <v>315</v>
      </c>
      <c r="Z229" s="12" t="s">
        <v>193</v>
      </c>
      <c r="AA229" s="13">
        <v>42031</v>
      </c>
      <c r="AB229" s="14">
        <v>0.90363425925925922</v>
      </c>
      <c r="AC229" s="15">
        <v>42031.903634259259</v>
      </c>
      <c r="AD229" s="11">
        <v>33.823610000000002</v>
      </c>
      <c r="AE229" s="11">
        <v>-121.84444000000001</v>
      </c>
      <c r="AF229" s="11">
        <v>1</v>
      </c>
      <c r="AG229" s="11">
        <v>516</v>
      </c>
      <c r="AH229" s="11">
        <v>-1</v>
      </c>
      <c r="AI229" s="11">
        <v>5.7129998207092285</v>
      </c>
      <c r="AJ229" s="11">
        <v>34.263999938964844</v>
      </c>
      <c r="AK229" s="11">
        <v>27.017850875854492</v>
      </c>
      <c r="AL229" s="11">
        <v>0.30500000715255737</v>
      </c>
      <c r="AM229" s="11">
        <v>3.1500000953674316</v>
      </c>
      <c r="AN229" s="11">
        <v>83.30999755859375</v>
      </c>
      <c r="AO229" s="11">
        <v>40.930000305175781</v>
      </c>
      <c r="AP229" s="11">
        <v>0</v>
      </c>
      <c r="AQ229" s="36"/>
      <c r="AR229" s="36"/>
    </row>
    <row r="230" spans="1:44" x14ac:dyDescent="0.2">
      <c r="A230" t="s">
        <v>194</v>
      </c>
      <c r="B230">
        <v>201501</v>
      </c>
      <c r="C230">
        <v>762</v>
      </c>
      <c r="D230">
        <v>63</v>
      </c>
      <c r="E230" t="s">
        <v>1034</v>
      </c>
      <c r="F230" t="s">
        <v>82</v>
      </c>
      <c r="G230" t="s">
        <v>33</v>
      </c>
      <c r="H230" t="b">
        <v>1</v>
      </c>
      <c r="J230">
        <v>21</v>
      </c>
      <c r="K230">
        <v>20</v>
      </c>
      <c r="L230">
        <v>10</v>
      </c>
      <c r="N230" t="b">
        <v>1</v>
      </c>
      <c r="O230" t="b">
        <v>1</v>
      </c>
      <c r="P230">
        <v>2.2000000000000002</v>
      </c>
      <c r="Q230">
        <v>5.88</v>
      </c>
      <c r="R230">
        <v>330</v>
      </c>
      <c r="T230" s="10">
        <v>2209</v>
      </c>
      <c r="U230" s="10">
        <v>2230</v>
      </c>
      <c r="Y230" s="11">
        <v>316</v>
      </c>
      <c r="Z230" s="12" t="s">
        <v>194</v>
      </c>
      <c r="AA230" s="13">
        <v>42032</v>
      </c>
      <c r="AB230" s="14">
        <v>0.16217592592592592</v>
      </c>
      <c r="AC230" s="15">
        <v>42032.162175925929</v>
      </c>
      <c r="AD230" s="11">
        <v>33.482579999999999</v>
      </c>
      <c r="AE230" s="11">
        <v>-122.53307</v>
      </c>
      <c r="AF230" s="11">
        <v>2</v>
      </c>
      <c r="AG230" s="11">
        <v>9.5</v>
      </c>
      <c r="AH230" s="11">
        <v>0.5</v>
      </c>
      <c r="AI230" s="11">
        <v>15.824999809265137</v>
      </c>
      <c r="AJ230" s="11">
        <v>32.891901016235352</v>
      </c>
      <c r="AK230" s="11">
        <v>24.167355537414551</v>
      </c>
      <c r="AL230" s="11">
        <v>5.7639999389648438</v>
      </c>
      <c r="AM230" s="11">
        <v>0.34000000357627869</v>
      </c>
      <c r="AN230" s="11">
        <v>1.4500000476837158</v>
      </c>
      <c r="AO230" s="11">
        <v>0</v>
      </c>
      <c r="AP230" s="11">
        <v>9.9999997764825821E-3</v>
      </c>
      <c r="AQ230" s="11">
        <v>0.14100000262260437</v>
      </c>
      <c r="AR230" s="11">
        <v>3.9999999105930328E-2</v>
      </c>
    </row>
    <row r="231" spans="1:44" x14ac:dyDescent="0.2">
      <c r="A231" t="s">
        <v>195</v>
      </c>
      <c r="B231">
        <v>201501</v>
      </c>
      <c r="C231">
        <v>762</v>
      </c>
      <c r="D231">
        <v>63</v>
      </c>
      <c r="E231" t="s">
        <v>1034</v>
      </c>
      <c r="F231" t="s">
        <v>82</v>
      </c>
      <c r="G231" t="s">
        <v>33</v>
      </c>
      <c r="H231" t="b">
        <v>1</v>
      </c>
      <c r="J231">
        <v>17</v>
      </c>
      <c r="K231">
        <v>16</v>
      </c>
      <c r="L231">
        <v>40</v>
      </c>
      <c r="N231" t="b">
        <v>1</v>
      </c>
      <c r="O231" t="b">
        <v>1</v>
      </c>
      <c r="P231">
        <v>1.04</v>
      </c>
      <c r="Q231">
        <v>6.18</v>
      </c>
      <c r="R231">
        <v>330</v>
      </c>
      <c r="T231" s="10">
        <v>2209</v>
      </c>
      <c r="U231" s="10">
        <v>2230</v>
      </c>
      <c r="Y231" s="11">
        <v>317</v>
      </c>
      <c r="Z231" s="12" t="s">
        <v>195</v>
      </c>
      <c r="AA231" s="13">
        <v>42032</v>
      </c>
      <c r="AB231" s="14">
        <v>0.16217592592592592</v>
      </c>
      <c r="AC231" s="15">
        <v>42032.162175925929</v>
      </c>
      <c r="AD231" s="11">
        <v>33.482579999999999</v>
      </c>
      <c r="AE231" s="11">
        <v>-122.53307</v>
      </c>
      <c r="AF231" s="11">
        <v>2</v>
      </c>
      <c r="AG231" s="11">
        <v>40</v>
      </c>
      <c r="AH231" s="11">
        <v>0</v>
      </c>
      <c r="AI231" s="11">
        <v>15.013999938964844</v>
      </c>
      <c r="AJ231" s="11">
        <v>32.999500274658203</v>
      </c>
      <c r="AK231" s="11">
        <v>24.430364608764648</v>
      </c>
      <c r="AL231" s="11">
        <v>5.8429999351501465</v>
      </c>
      <c r="AM231" s="11">
        <v>0.37000000476837158</v>
      </c>
      <c r="AN231" s="11">
        <v>1.9600000381469727</v>
      </c>
      <c r="AO231" s="11">
        <v>0.15999999642372131</v>
      </c>
      <c r="AP231" s="11">
        <v>9.9999997764825821E-3</v>
      </c>
      <c r="AQ231" s="11">
        <v>0.44800001382827759</v>
      </c>
      <c r="AR231" s="11">
        <v>0.18299999833106995</v>
      </c>
    </row>
    <row r="232" spans="1:44" x14ac:dyDescent="0.2">
      <c r="A232" t="s">
        <v>196</v>
      </c>
      <c r="B232">
        <v>201501</v>
      </c>
      <c r="C232">
        <v>762</v>
      </c>
      <c r="D232">
        <v>63</v>
      </c>
      <c r="E232" t="s">
        <v>1034</v>
      </c>
      <c r="F232" t="s">
        <v>82</v>
      </c>
      <c r="G232" t="s">
        <v>33</v>
      </c>
      <c r="H232" t="b">
        <v>1</v>
      </c>
      <c r="J232">
        <v>8</v>
      </c>
      <c r="K232">
        <v>8</v>
      </c>
      <c r="L232">
        <v>170</v>
      </c>
      <c r="N232" t="b">
        <v>0</v>
      </c>
      <c r="O232" t="b">
        <v>1</v>
      </c>
      <c r="Q232">
        <v>6.69</v>
      </c>
      <c r="R232">
        <v>330</v>
      </c>
      <c r="T232" s="10">
        <v>2209</v>
      </c>
      <c r="U232" s="10">
        <v>2231</v>
      </c>
      <c r="Y232" s="11">
        <v>318</v>
      </c>
      <c r="Z232" s="12" t="s">
        <v>196</v>
      </c>
      <c r="AA232" s="13">
        <v>42032</v>
      </c>
      <c r="AB232" s="14">
        <v>0.16217592592592592</v>
      </c>
      <c r="AC232" s="15">
        <v>42032.162175925929</v>
      </c>
      <c r="AD232" s="11">
        <v>33.482579999999999</v>
      </c>
      <c r="AE232" s="11">
        <v>-122.53307</v>
      </c>
      <c r="AF232" s="11">
        <v>1</v>
      </c>
      <c r="AG232" s="11">
        <v>170</v>
      </c>
      <c r="AH232" s="11">
        <v>0</v>
      </c>
      <c r="AI232" s="11">
        <v>9.1359996795654297</v>
      </c>
      <c r="AJ232" s="11">
        <v>33.893100738525391</v>
      </c>
      <c r="AK232" s="11">
        <v>26.235960006713867</v>
      </c>
      <c r="AL232" s="11">
        <v>2.6949999332427979</v>
      </c>
      <c r="AM232" s="11">
        <v>1.9900000095367432</v>
      </c>
      <c r="AN232" s="11">
        <v>29.25</v>
      </c>
      <c r="AO232" s="11">
        <v>25.870000839233398</v>
      </c>
      <c r="AP232" s="11">
        <v>0</v>
      </c>
      <c r="AQ232" s="11">
        <v>2.0000000949949026E-3</v>
      </c>
      <c r="AR232" s="11">
        <v>3.2999999821186066E-2</v>
      </c>
    </row>
    <row r="233" spans="1:44" x14ac:dyDescent="0.2">
      <c r="A233" t="s">
        <v>197</v>
      </c>
      <c r="B233">
        <v>201501</v>
      </c>
      <c r="C233">
        <v>762</v>
      </c>
      <c r="D233">
        <v>63</v>
      </c>
      <c r="E233" t="s">
        <v>1034</v>
      </c>
      <c r="F233" t="s">
        <v>82</v>
      </c>
      <c r="G233" t="s">
        <v>33</v>
      </c>
      <c r="H233" t="b">
        <v>1</v>
      </c>
      <c r="J233">
        <v>1</v>
      </c>
      <c r="K233">
        <v>1</v>
      </c>
      <c r="L233">
        <v>515</v>
      </c>
      <c r="N233" t="b">
        <v>0</v>
      </c>
      <c r="O233" t="b">
        <v>1</v>
      </c>
      <c r="Q233">
        <v>6.72</v>
      </c>
      <c r="R233">
        <v>330</v>
      </c>
      <c r="T233" s="10">
        <v>2209</v>
      </c>
      <c r="U233" s="10">
        <v>2231</v>
      </c>
      <c r="Y233" s="11">
        <v>319</v>
      </c>
      <c r="Z233" s="12" t="s">
        <v>197</v>
      </c>
      <c r="AA233" s="13">
        <v>42032</v>
      </c>
      <c r="AB233" s="14">
        <v>0.16217592592592592</v>
      </c>
      <c r="AC233" s="15">
        <v>42032.162175925929</v>
      </c>
      <c r="AD233" s="11">
        <v>33.482579999999999</v>
      </c>
      <c r="AE233" s="11">
        <v>-122.53307</v>
      </c>
      <c r="AF233" s="11">
        <v>1</v>
      </c>
      <c r="AG233" s="11">
        <v>515</v>
      </c>
      <c r="AH233" s="11">
        <v>0</v>
      </c>
      <c r="AI233" s="11">
        <v>6.124000072479248</v>
      </c>
      <c r="AJ233" s="11">
        <v>34.285701751708984</v>
      </c>
      <c r="AK233" s="11">
        <v>26.984249114990234</v>
      </c>
      <c r="AL233" s="11">
        <v>0.31999999284744263</v>
      </c>
      <c r="AM233" s="11">
        <v>3.1099998950958252</v>
      </c>
      <c r="AN233" s="11">
        <v>77.430000305175781</v>
      </c>
      <c r="AO233" s="11">
        <v>39.159999847412109</v>
      </c>
      <c r="AP233" s="11">
        <v>9.9999997764825821E-3</v>
      </c>
      <c r="AQ233" s="36"/>
      <c r="AR233" s="36"/>
    </row>
    <row r="234" spans="1:44" x14ac:dyDescent="0.2">
      <c r="A234" t="s">
        <v>1206</v>
      </c>
      <c r="B234">
        <v>201501</v>
      </c>
      <c r="C234">
        <v>837</v>
      </c>
      <c r="D234">
        <v>69</v>
      </c>
      <c r="E234" t="s">
        <v>1035</v>
      </c>
      <c r="F234" t="s">
        <v>198</v>
      </c>
      <c r="G234" t="s">
        <v>28</v>
      </c>
      <c r="H234" t="b">
        <v>0</v>
      </c>
      <c r="J234">
        <v>23</v>
      </c>
      <c r="K234">
        <v>22</v>
      </c>
      <c r="L234">
        <v>10</v>
      </c>
      <c r="N234" t="b">
        <v>1</v>
      </c>
      <c r="O234" t="b">
        <v>1</v>
      </c>
      <c r="P234">
        <v>2.2000000000000002</v>
      </c>
      <c r="Q234">
        <v>6.35</v>
      </c>
      <c r="R234">
        <v>330</v>
      </c>
      <c r="T234" s="10">
        <v>1300</v>
      </c>
      <c r="U234" s="10">
        <v>1323</v>
      </c>
      <c r="Y234" s="11">
        <v>324</v>
      </c>
      <c r="Z234" s="12" t="s">
        <v>1206</v>
      </c>
      <c r="AA234" s="13">
        <v>42033</v>
      </c>
      <c r="AB234" s="14">
        <v>0.80118055555555556</v>
      </c>
      <c r="AC234" s="15">
        <v>42033.801180555558</v>
      </c>
      <c r="AD234" s="11">
        <v>34.388269999999999</v>
      </c>
      <c r="AE234" s="11">
        <v>-122.2473</v>
      </c>
      <c r="AF234" s="11">
        <v>2</v>
      </c>
      <c r="AG234" s="11">
        <v>9.5</v>
      </c>
      <c r="AH234" s="11">
        <v>0.5</v>
      </c>
      <c r="AI234" s="11">
        <v>15.73900032043457</v>
      </c>
      <c r="AJ234" s="11">
        <v>33.251901626586914</v>
      </c>
      <c r="AK234" s="11">
        <v>24.46343994140625</v>
      </c>
      <c r="AL234" s="11">
        <v>5.8449997901916504</v>
      </c>
      <c r="AM234" s="11">
        <v>0.33000001311302185</v>
      </c>
      <c r="AN234" s="11">
        <v>1.8600000143051147</v>
      </c>
      <c r="AO234" s="11">
        <v>9.0000003576278687E-2</v>
      </c>
      <c r="AP234" s="11">
        <v>7.0000000298023224E-2</v>
      </c>
      <c r="AQ234" s="11">
        <v>0.25499999523162842</v>
      </c>
      <c r="AR234" s="11">
        <v>6.3000001013278961E-2</v>
      </c>
    </row>
    <row r="235" spans="1:44" x14ac:dyDescent="0.2">
      <c r="A235" t="s">
        <v>1207</v>
      </c>
      <c r="B235">
        <v>201501</v>
      </c>
      <c r="C235">
        <v>837</v>
      </c>
      <c r="D235">
        <v>69</v>
      </c>
      <c r="E235" t="s">
        <v>1035</v>
      </c>
      <c r="F235" t="s">
        <v>198</v>
      </c>
      <c r="G235" t="s">
        <v>28</v>
      </c>
      <c r="H235" t="b">
        <v>0</v>
      </c>
      <c r="J235">
        <v>16</v>
      </c>
      <c r="K235">
        <v>16</v>
      </c>
      <c r="L235">
        <v>60</v>
      </c>
      <c r="N235" t="b">
        <v>1</v>
      </c>
      <c r="O235" t="b">
        <v>1</v>
      </c>
      <c r="P235">
        <v>0.5</v>
      </c>
      <c r="Q235">
        <v>3.25</v>
      </c>
      <c r="R235">
        <v>330</v>
      </c>
      <c r="T235" s="10">
        <v>1300</v>
      </c>
      <c r="U235" s="10">
        <v>1310</v>
      </c>
      <c r="Y235" s="11">
        <v>325</v>
      </c>
      <c r="Z235" s="12" t="s">
        <v>1207</v>
      </c>
      <c r="AA235" s="13">
        <v>42033</v>
      </c>
      <c r="AB235" s="14">
        <v>0.80118055555555556</v>
      </c>
      <c r="AC235" s="15">
        <v>42033.801180555558</v>
      </c>
      <c r="AD235" s="11">
        <v>34.388269999999999</v>
      </c>
      <c r="AE235" s="11">
        <v>-122.2473</v>
      </c>
      <c r="AF235" s="11">
        <v>1</v>
      </c>
      <c r="AG235" s="11">
        <v>60</v>
      </c>
      <c r="AH235" s="11">
        <v>0</v>
      </c>
      <c r="AI235" s="11">
        <v>14.843999862670898</v>
      </c>
      <c r="AJ235" s="11">
        <v>33.280799865722656</v>
      </c>
      <c r="AK235" s="11">
        <v>24.685039520263672</v>
      </c>
      <c r="AL235" s="11">
        <v>5.880000114440918</v>
      </c>
      <c r="AM235" s="11">
        <v>0.37000000476837158</v>
      </c>
      <c r="AN235" s="11">
        <v>2.1400001049041748</v>
      </c>
      <c r="AO235" s="11">
        <v>9.0000003576278687E-2</v>
      </c>
      <c r="AP235" s="11">
        <v>0.17000000178813934</v>
      </c>
      <c r="AQ235" s="11">
        <v>0.81199997663497925</v>
      </c>
      <c r="AR235" s="11">
        <v>0.3880000114440918</v>
      </c>
    </row>
    <row r="236" spans="1:44" x14ac:dyDescent="0.2">
      <c r="A236" t="s">
        <v>1208</v>
      </c>
      <c r="B236">
        <v>201501</v>
      </c>
      <c r="C236">
        <v>837</v>
      </c>
      <c r="D236">
        <v>69</v>
      </c>
      <c r="E236" t="s">
        <v>1035</v>
      </c>
      <c r="F236" t="s">
        <v>198</v>
      </c>
      <c r="G236" t="s">
        <v>28</v>
      </c>
      <c r="H236" t="b">
        <v>0</v>
      </c>
      <c r="J236">
        <v>8</v>
      </c>
      <c r="K236">
        <v>8</v>
      </c>
      <c r="L236">
        <v>170</v>
      </c>
      <c r="N236" t="b">
        <v>0</v>
      </c>
      <c r="O236" t="b">
        <v>1</v>
      </c>
      <c r="Q236">
        <v>7.06</v>
      </c>
      <c r="R236">
        <v>330</v>
      </c>
      <c r="T236" s="10">
        <v>1300</v>
      </c>
      <c r="U236" s="10">
        <v>1327</v>
      </c>
      <c r="Y236" s="11">
        <v>326</v>
      </c>
      <c r="Z236" s="12" t="s">
        <v>1208</v>
      </c>
      <c r="AA236" s="13">
        <v>42033</v>
      </c>
      <c r="AB236" s="14">
        <v>0.80118055555555556</v>
      </c>
      <c r="AC236" s="15">
        <v>42033.801180555558</v>
      </c>
      <c r="AD236" s="11">
        <v>34.388269999999999</v>
      </c>
      <c r="AE236" s="11">
        <v>-122.2473</v>
      </c>
      <c r="AF236" s="11">
        <v>1</v>
      </c>
      <c r="AG236" s="11">
        <v>170</v>
      </c>
      <c r="AH236" s="11">
        <v>0</v>
      </c>
      <c r="AI236" s="11">
        <v>8.7989997863769531</v>
      </c>
      <c r="AJ236" s="11">
        <v>33.854198455810547</v>
      </c>
      <c r="AK236" s="11">
        <v>26.258489608764648</v>
      </c>
      <c r="AL236" s="11">
        <v>3.187000036239624</v>
      </c>
      <c r="AM236" s="11">
        <v>1.8700000047683716</v>
      </c>
      <c r="AN236" s="11">
        <v>28.600000381469727</v>
      </c>
      <c r="AO236" s="11">
        <v>25.020000457763672</v>
      </c>
      <c r="AP236" s="11">
        <v>5.9999998658895493E-2</v>
      </c>
      <c r="AQ236" s="11">
        <v>3.0000000260770321E-3</v>
      </c>
      <c r="AR236" s="11">
        <v>2.8000000864267349E-2</v>
      </c>
    </row>
    <row r="237" spans="1:44" x14ac:dyDescent="0.2">
      <c r="A237" t="s">
        <v>1209</v>
      </c>
      <c r="B237">
        <v>201501</v>
      </c>
      <c r="C237">
        <v>837</v>
      </c>
      <c r="D237">
        <v>69</v>
      </c>
      <c r="E237" t="s">
        <v>1035</v>
      </c>
      <c r="F237" t="s">
        <v>198</v>
      </c>
      <c r="G237" t="s">
        <v>28</v>
      </c>
      <c r="H237" t="b">
        <v>0</v>
      </c>
      <c r="J237">
        <v>1</v>
      </c>
      <c r="K237">
        <v>1</v>
      </c>
      <c r="L237">
        <v>515</v>
      </c>
      <c r="N237" t="b">
        <v>0</v>
      </c>
      <c r="O237" t="b">
        <v>1</v>
      </c>
      <c r="Q237">
        <v>7.2</v>
      </c>
      <c r="R237">
        <v>330</v>
      </c>
      <c r="T237" s="10">
        <v>1300</v>
      </c>
      <c r="U237" s="10">
        <v>1326</v>
      </c>
      <c r="Y237" s="11">
        <v>327</v>
      </c>
      <c r="Z237" s="12" t="s">
        <v>1209</v>
      </c>
      <c r="AA237" s="13">
        <v>42033</v>
      </c>
      <c r="AB237" s="14">
        <v>0.80118055555555556</v>
      </c>
      <c r="AC237" s="15">
        <v>42033.801180555558</v>
      </c>
      <c r="AD237" s="11">
        <v>34.388269999999999</v>
      </c>
      <c r="AE237" s="11">
        <v>-122.2473</v>
      </c>
      <c r="AF237" s="11">
        <v>1</v>
      </c>
      <c r="AG237" s="11">
        <v>516</v>
      </c>
      <c r="AH237" s="11">
        <v>-1</v>
      </c>
      <c r="AI237" s="11">
        <v>6.0529999732971191</v>
      </c>
      <c r="AJ237" s="11">
        <v>34.294898986816406</v>
      </c>
      <c r="AK237" s="11">
        <v>27.000450134277344</v>
      </c>
      <c r="AL237" s="11">
        <v>0.32600000500679016</v>
      </c>
      <c r="AM237" s="11">
        <v>3.0999999046325684</v>
      </c>
      <c r="AN237" s="11">
        <v>79.080001831054688</v>
      </c>
      <c r="AO237" s="11">
        <v>39.909999847412109</v>
      </c>
      <c r="AP237" s="11">
        <v>5.9999998658895493E-2</v>
      </c>
      <c r="AQ237" s="36"/>
      <c r="AR237" s="36"/>
    </row>
    <row r="238" spans="1:44" x14ac:dyDescent="0.2">
      <c r="A238" t="s">
        <v>1210</v>
      </c>
      <c r="B238">
        <v>201504</v>
      </c>
      <c r="C238">
        <v>78</v>
      </c>
      <c r="D238">
        <v>8</v>
      </c>
      <c r="E238" t="s">
        <v>1029</v>
      </c>
      <c r="F238" t="s">
        <v>49</v>
      </c>
      <c r="G238" t="s">
        <v>28</v>
      </c>
      <c r="H238" t="b">
        <v>0</v>
      </c>
      <c r="J238">
        <v>22</v>
      </c>
      <c r="K238">
        <v>21</v>
      </c>
      <c r="L238">
        <v>14</v>
      </c>
      <c r="N238" t="b">
        <v>0</v>
      </c>
      <c r="O238" t="b">
        <v>1</v>
      </c>
      <c r="R238">
        <v>330</v>
      </c>
      <c r="S238" t="s">
        <v>1211</v>
      </c>
      <c r="T238" s="10"/>
      <c r="U238" s="10"/>
      <c r="Y238" s="11">
        <v>330</v>
      </c>
      <c r="Z238" s="12" t="s">
        <v>1210</v>
      </c>
      <c r="AA238" s="13">
        <v>42099</v>
      </c>
      <c r="AB238" s="14">
        <v>0.72967592592592589</v>
      </c>
      <c r="AC238" s="15">
        <v>42099.729675925926</v>
      </c>
      <c r="AD238" s="11">
        <v>32.345570000000002</v>
      </c>
      <c r="AE238" s="11">
        <v>-118.56158000000001</v>
      </c>
      <c r="AF238" s="11">
        <v>2</v>
      </c>
      <c r="AG238" s="11">
        <v>13.5</v>
      </c>
      <c r="AH238" s="11">
        <v>0.5</v>
      </c>
      <c r="AI238" s="11">
        <v>17.812000274658203</v>
      </c>
      <c r="AJ238" s="11">
        <v>33.308200836181641</v>
      </c>
      <c r="AK238" s="11">
        <v>24.024594306945801</v>
      </c>
      <c r="AL238" s="11">
        <v>5.6479997634887695</v>
      </c>
      <c r="AM238" s="11">
        <v>0.28999999165534973</v>
      </c>
      <c r="AN238" s="11">
        <v>1.690000057220459</v>
      </c>
      <c r="AO238" s="11">
        <v>5.9999998658895493E-2</v>
      </c>
      <c r="AP238" s="11">
        <v>0</v>
      </c>
      <c r="AQ238" s="11">
        <v>0.20399999618530273</v>
      </c>
      <c r="AR238" s="11">
        <v>3.2999999821186066E-2</v>
      </c>
    </row>
    <row r="239" spans="1:44" x14ac:dyDescent="0.2">
      <c r="A239" t="s">
        <v>1212</v>
      </c>
      <c r="B239">
        <v>201504</v>
      </c>
      <c r="C239">
        <v>78</v>
      </c>
      <c r="D239">
        <v>8</v>
      </c>
      <c r="E239" t="s">
        <v>1029</v>
      </c>
      <c r="F239" t="s">
        <v>49</v>
      </c>
      <c r="G239" t="s">
        <v>28</v>
      </c>
      <c r="H239" t="b">
        <v>0</v>
      </c>
      <c r="J239">
        <v>16</v>
      </c>
      <c r="K239">
        <v>15</v>
      </c>
      <c r="L239">
        <v>50</v>
      </c>
      <c r="N239" t="b">
        <v>0</v>
      </c>
      <c r="O239" t="b">
        <v>1</v>
      </c>
      <c r="R239">
        <v>330</v>
      </c>
      <c r="S239" t="s">
        <v>1211</v>
      </c>
      <c r="T239" s="10"/>
      <c r="U239" s="10"/>
      <c r="Y239" s="11">
        <v>331</v>
      </c>
      <c r="Z239" s="12" t="s">
        <v>1212</v>
      </c>
      <c r="AA239" s="13">
        <v>42099</v>
      </c>
      <c r="AB239" s="14">
        <v>0.72967592592592589</v>
      </c>
      <c r="AC239" s="15">
        <v>42099.729675925926</v>
      </c>
      <c r="AD239" s="11">
        <v>32.345570000000002</v>
      </c>
      <c r="AE239" s="11">
        <v>-118.56158000000001</v>
      </c>
      <c r="AF239" s="11">
        <v>2</v>
      </c>
      <c r="AG239" s="11">
        <v>50</v>
      </c>
      <c r="AH239" s="11">
        <v>0</v>
      </c>
      <c r="AI239" s="11">
        <v>13.803999900817871</v>
      </c>
      <c r="AJ239" s="11">
        <v>33.218999862670898</v>
      </c>
      <c r="AK239" s="11">
        <v>24.854245185852051</v>
      </c>
      <c r="AL239" s="11">
        <v>5.9600000381469727</v>
      </c>
      <c r="AM239" s="11">
        <v>0.46000000834465027</v>
      </c>
      <c r="AN239" s="11">
        <v>3.4500000476837158</v>
      </c>
      <c r="AO239" s="11">
        <v>0.34999999403953552</v>
      </c>
      <c r="AP239" s="11">
        <v>1.9999999552965164E-2</v>
      </c>
      <c r="AQ239" s="11">
        <v>1.1009999513626099</v>
      </c>
      <c r="AR239" s="11">
        <v>0.44800001382827759</v>
      </c>
    </row>
    <row r="240" spans="1:44" x14ac:dyDescent="0.2">
      <c r="A240" t="s">
        <v>1213</v>
      </c>
      <c r="B240">
        <v>201504</v>
      </c>
      <c r="C240">
        <v>78</v>
      </c>
      <c r="D240">
        <v>8</v>
      </c>
      <c r="E240" t="s">
        <v>1029</v>
      </c>
      <c r="F240" t="s">
        <v>49</v>
      </c>
      <c r="G240" t="s">
        <v>28</v>
      </c>
      <c r="H240" t="b">
        <v>0</v>
      </c>
      <c r="J240">
        <v>8</v>
      </c>
      <c r="K240">
        <v>8</v>
      </c>
      <c r="L240">
        <v>170</v>
      </c>
      <c r="N240" t="b">
        <v>0</v>
      </c>
      <c r="O240" t="b">
        <v>1</v>
      </c>
      <c r="R240">
        <v>330</v>
      </c>
      <c r="S240" t="s">
        <v>1211</v>
      </c>
      <c r="T240" s="10"/>
      <c r="U240" s="10"/>
      <c r="Y240" s="11">
        <v>332</v>
      </c>
      <c r="Z240" s="12" t="s">
        <v>1213</v>
      </c>
      <c r="AA240" s="13">
        <v>42099</v>
      </c>
      <c r="AB240" s="14">
        <v>0.72967592592592589</v>
      </c>
      <c r="AC240" s="15">
        <v>42099.729675925926</v>
      </c>
      <c r="AD240" s="11">
        <v>32.345570000000002</v>
      </c>
      <c r="AE240" s="11">
        <v>-118.56158000000001</v>
      </c>
      <c r="AF240" s="11">
        <v>1</v>
      </c>
      <c r="AG240" s="11">
        <v>171</v>
      </c>
      <c r="AH240" s="11">
        <v>-1</v>
      </c>
      <c r="AI240" s="11">
        <v>9.0329999923706055</v>
      </c>
      <c r="AJ240" s="11">
        <v>33.967899322509766</v>
      </c>
      <c r="AK240" s="11">
        <v>26.31089973449707</v>
      </c>
      <c r="AL240" s="11">
        <v>2.5680000782012939</v>
      </c>
      <c r="AM240" s="11">
        <v>2.0999999046325684</v>
      </c>
      <c r="AN240" s="11">
        <v>31.809999465942383</v>
      </c>
      <c r="AO240" s="11">
        <v>26.719999313354492</v>
      </c>
      <c r="AP240" s="11">
        <v>0</v>
      </c>
      <c r="AQ240" s="11">
        <v>3.0000000260770321E-3</v>
      </c>
      <c r="AR240" s="11">
        <v>4.3999999761581421E-2</v>
      </c>
    </row>
    <row r="241" spans="1:44" x14ac:dyDescent="0.2">
      <c r="A241" t="s">
        <v>1214</v>
      </c>
      <c r="B241">
        <v>201504</v>
      </c>
      <c r="C241">
        <v>78</v>
      </c>
      <c r="D241">
        <v>8</v>
      </c>
      <c r="E241" t="s">
        <v>1029</v>
      </c>
      <c r="F241" t="s">
        <v>49</v>
      </c>
      <c r="G241" t="s">
        <v>28</v>
      </c>
      <c r="H241" t="b">
        <v>0</v>
      </c>
      <c r="J241">
        <v>1</v>
      </c>
      <c r="K241">
        <v>1</v>
      </c>
      <c r="L241">
        <v>515</v>
      </c>
      <c r="N241" t="b">
        <v>0</v>
      </c>
      <c r="O241" t="b">
        <v>1</v>
      </c>
      <c r="R241">
        <v>330</v>
      </c>
      <c r="S241" t="s">
        <v>1211</v>
      </c>
      <c r="T241" s="10"/>
      <c r="U241" s="10"/>
      <c r="Y241" s="11">
        <v>333</v>
      </c>
      <c r="Z241" s="12" t="s">
        <v>1214</v>
      </c>
      <c r="AA241" s="13">
        <v>42099</v>
      </c>
      <c r="AB241" s="14">
        <v>0.72967592592592589</v>
      </c>
      <c r="AC241" s="15">
        <v>42099.729675925926</v>
      </c>
      <c r="AD241" s="11">
        <v>32.345570000000002</v>
      </c>
      <c r="AE241" s="11">
        <v>-118.56158000000001</v>
      </c>
      <c r="AF241" s="11">
        <v>1</v>
      </c>
      <c r="AG241" s="11">
        <v>522</v>
      </c>
      <c r="AH241" s="11">
        <v>-7</v>
      </c>
      <c r="AI241" s="11">
        <v>6.1230001449584961</v>
      </c>
      <c r="AJ241" s="11">
        <v>34.307300567626953</v>
      </c>
      <c r="AK241" s="11">
        <v>27.001609802246094</v>
      </c>
      <c r="AL241" s="11">
        <v>0.29899999499320984</v>
      </c>
      <c r="AM241" s="11">
        <v>3.2200000286102295</v>
      </c>
      <c r="AN241" s="11">
        <v>79.389999389648438</v>
      </c>
      <c r="AO241" s="11">
        <v>40.259998321533203</v>
      </c>
      <c r="AP241" s="11">
        <v>0</v>
      </c>
      <c r="AQ241" s="36"/>
      <c r="AR241" s="36"/>
    </row>
    <row r="242" spans="1:44" x14ac:dyDescent="0.2">
      <c r="A242" t="s">
        <v>1215</v>
      </c>
      <c r="B242">
        <v>201504</v>
      </c>
      <c r="C242">
        <v>137</v>
      </c>
      <c r="D242">
        <v>13</v>
      </c>
      <c r="E242" t="s">
        <v>1029</v>
      </c>
      <c r="F242" t="s">
        <v>50</v>
      </c>
      <c r="G242" t="s">
        <v>28</v>
      </c>
      <c r="H242" t="b">
        <v>0</v>
      </c>
      <c r="J242">
        <v>8</v>
      </c>
      <c r="K242">
        <v>8</v>
      </c>
      <c r="L242">
        <v>170</v>
      </c>
      <c r="N242" t="b">
        <v>0</v>
      </c>
      <c r="O242" t="b">
        <v>1</v>
      </c>
      <c r="Q242">
        <v>6.4</v>
      </c>
      <c r="R242">
        <v>330</v>
      </c>
      <c r="T242" s="10">
        <v>1255</v>
      </c>
      <c r="U242" s="10">
        <v>1321</v>
      </c>
      <c r="Y242" s="11">
        <v>336</v>
      </c>
      <c r="Z242" s="12" t="s">
        <v>1215</v>
      </c>
      <c r="AA242" s="13">
        <v>42100</v>
      </c>
      <c r="AB242" s="14">
        <v>0.79091435185185188</v>
      </c>
      <c r="AC242" s="15">
        <v>42100.790914351855</v>
      </c>
      <c r="AD242" s="11">
        <v>31.180820000000001</v>
      </c>
      <c r="AE242" s="11">
        <v>-120.91930000000001</v>
      </c>
      <c r="AF242" s="11">
        <v>1</v>
      </c>
      <c r="AG242" s="11">
        <v>170</v>
      </c>
      <c r="AH242" s="11">
        <v>0</v>
      </c>
      <c r="AI242" s="11">
        <v>9.2880001068115234</v>
      </c>
      <c r="AJ242" s="11">
        <v>33.714698791503906</v>
      </c>
      <c r="AK242" s="11">
        <v>26.072080612182617</v>
      </c>
      <c r="AL242" s="11">
        <v>3.5829999446868896</v>
      </c>
      <c r="AM242" s="11">
        <v>1.7200000286102295</v>
      </c>
      <c r="AN242" s="11">
        <v>23.479999542236328</v>
      </c>
      <c r="AO242" s="11">
        <v>22.299999237060547</v>
      </c>
      <c r="AP242" s="11">
        <v>0</v>
      </c>
      <c r="AQ242" s="11">
        <v>1.0999999940395355E-2</v>
      </c>
      <c r="AR242" s="11">
        <v>2.500000037252903E-2</v>
      </c>
    </row>
    <row r="243" spans="1:44" x14ac:dyDescent="0.2">
      <c r="A243" t="s">
        <v>1216</v>
      </c>
      <c r="B243">
        <v>201504</v>
      </c>
      <c r="C243">
        <v>137</v>
      </c>
      <c r="D243">
        <v>13</v>
      </c>
      <c r="E243" t="s">
        <v>1029</v>
      </c>
      <c r="F243" t="s">
        <v>50</v>
      </c>
      <c r="G243" t="s">
        <v>28</v>
      </c>
      <c r="H243" t="b">
        <v>0</v>
      </c>
      <c r="J243">
        <v>1</v>
      </c>
      <c r="K243">
        <v>1</v>
      </c>
      <c r="L243">
        <v>515</v>
      </c>
      <c r="N243" t="b">
        <v>0</v>
      </c>
      <c r="O243" t="b">
        <v>1</v>
      </c>
      <c r="Q243">
        <v>6.76</v>
      </c>
      <c r="R243">
        <v>330</v>
      </c>
      <c r="T243" s="10">
        <v>1255</v>
      </c>
      <c r="U243" s="10">
        <v>1321</v>
      </c>
      <c r="Y243" s="11">
        <v>337</v>
      </c>
      <c r="Z243" s="12" t="s">
        <v>1216</v>
      </c>
      <c r="AA243" s="13">
        <v>42100</v>
      </c>
      <c r="AB243" s="14">
        <v>0.79091435185185188</v>
      </c>
      <c r="AC243" s="15">
        <v>42100.790914351855</v>
      </c>
      <c r="AD243" s="11">
        <v>31.180820000000001</v>
      </c>
      <c r="AE243" s="11">
        <v>-120.91930000000001</v>
      </c>
      <c r="AF243" s="11">
        <v>1</v>
      </c>
      <c r="AG243" s="11">
        <v>513</v>
      </c>
      <c r="AH243" s="11">
        <v>2</v>
      </c>
      <c r="AI243" s="11">
        <v>5.7649998664855957</v>
      </c>
      <c r="AJ243" s="11">
        <v>34.231998443603516</v>
      </c>
      <c r="AK243" s="11">
        <v>26.986150741577148</v>
      </c>
      <c r="AL243" s="11">
        <v>0.41499999165534973</v>
      </c>
      <c r="AM243" s="11">
        <v>3.1500000953674316</v>
      </c>
      <c r="AN243" s="11">
        <v>81.180000305175781</v>
      </c>
      <c r="AO243" s="11">
        <v>40.509998321533203</v>
      </c>
      <c r="AP243" s="11">
        <v>0</v>
      </c>
      <c r="AQ243" s="36"/>
      <c r="AR243" s="36"/>
    </row>
    <row r="244" spans="1:44" x14ac:dyDescent="0.2">
      <c r="A244" t="s">
        <v>1217</v>
      </c>
      <c r="B244">
        <v>201504</v>
      </c>
      <c r="C244">
        <v>183</v>
      </c>
      <c r="D244">
        <v>17</v>
      </c>
      <c r="E244" t="s">
        <v>1029</v>
      </c>
      <c r="F244" t="s">
        <v>91</v>
      </c>
      <c r="G244" t="s">
        <v>28</v>
      </c>
      <c r="H244" t="b">
        <v>0</v>
      </c>
      <c r="J244">
        <v>22</v>
      </c>
      <c r="K244">
        <v>22</v>
      </c>
      <c r="L244">
        <v>14</v>
      </c>
      <c r="N244" t="b">
        <v>0</v>
      </c>
      <c r="O244" t="b">
        <v>1</v>
      </c>
      <c r="Q244">
        <v>7.71</v>
      </c>
      <c r="R244">
        <v>330</v>
      </c>
      <c r="S244" t="s">
        <v>1218</v>
      </c>
      <c r="T244" s="10">
        <v>1358</v>
      </c>
      <c r="U244" s="10">
        <v>1424</v>
      </c>
      <c r="Y244" s="11">
        <v>338</v>
      </c>
      <c r="Z244" s="12" t="s">
        <v>1217</v>
      </c>
      <c r="AA244" s="13">
        <v>42101</v>
      </c>
      <c r="AB244" s="14">
        <v>0.84040509259259255</v>
      </c>
      <c r="AC244" s="15">
        <v>42101.840405092589</v>
      </c>
      <c r="AD244" s="11">
        <v>29.84402</v>
      </c>
      <c r="AE244" s="11">
        <v>-123.58423000000001</v>
      </c>
      <c r="AF244" s="11">
        <v>1</v>
      </c>
      <c r="AG244" s="11">
        <v>13</v>
      </c>
      <c r="AH244" s="11">
        <v>1</v>
      </c>
      <c r="AI244" s="11">
        <v>17.542999267578125</v>
      </c>
      <c r="AJ244" s="11">
        <v>33.3385009765625</v>
      </c>
      <c r="AK244" s="11">
        <v>24.112499237060547</v>
      </c>
      <c r="AL244" s="11">
        <v>5.565000057220459</v>
      </c>
      <c r="AM244" s="11">
        <v>0.31000000238418579</v>
      </c>
      <c r="AN244" s="11">
        <v>1.8899999856948853</v>
      </c>
      <c r="AO244" s="11">
        <v>0</v>
      </c>
      <c r="AP244" s="11">
        <v>9.9999997764825821E-3</v>
      </c>
      <c r="AQ244" s="11">
        <v>6.1000000685453415E-2</v>
      </c>
      <c r="AR244" s="11">
        <v>1.4000000432133675E-2</v>
      </c>
    </row>
    <row r="245" spans="1:44" x14ac:dyDescent="0.2">
      <c r="A245" t="s">
        <v>1219</v>
      </c>
      <c r="B245">
        <v>201504</v>
      </c>
      <c r="C245">
        <v>183</v>
      </c>
      <c r="D245">
        <v>17</v>
      </c>
      <c r="E245" t="s">
        <v>1029</v>
      </c>
      <c r="F245" t="s">
        <v>91</v>
      </c>
      <c r="G245" t="s">
        <v>28</v>
      </c>
      <c r="H245" t="b">
        <v>0</v>
      </c>
      <c r="J245">
        <v>13</v>
      </c>
      <c r="K245">
        <v>12</v>
      </c>
      <c r="L245">
        <v>115</v>
      </c>
      <c r="N245" t="b">
        <v>1</v>
      </c>
      <c r="O245" t="b">
        <v>1</v>
      </c>
      <c r="P245">
        <v>1.04</v>
      </c>
      <c r="Q245">
        <v>8.4600000000000009</v>
      </c>
      <c r="R245">
        <v>330</v>
      </c>
      <c r="T245" s="10">
        <v>1358</v>
      </c>
      <c r="U245" s="10">
        <v>1424</v>
      </c>
      <c r="Y245" s="11">
        <v>339</v>
      </c>
      <c r="Z245" s="12" t="s">
        <v>1219</v>
      </c>
      <c r="AA245" s="13">
        <v>42101</v>
      </c>
      <c r="AB245" s="14">
        <v>0.84040509259259255</v>
      </c>
      <c r="AC245" s="15">
        <v>42101.840405092589</v>
      </c>
      <c r="AD245" s="11">
        <v>29.84402</v>
      </c>
      <c r="AE245" s="11">
        <v>-123.58423000000001</v>
      </c>
      <c r="AF245" s="11">
        <v>2</v>
      </c>
      <c r="AG245" s="11">
        <v>114</v>
      </c>
      <c r="AH245" s="11">
        <v>1</v>
      </c>
      <c r="AI245" s="11">
        <v>13.199000358581543</v>
      </c>
      <c r="AJ245" s="11">
        <v>33.211750030517578</v>
      </c>
      <c r="AK245" s="11">
        <v>24.975119590759277</v>
      </c>
      <c r="AL245" s="11">
        <v>5.5390000343322754</v>
      </c>
      <c r="AM245" s="36"/>
      <c r="AN245" s="36"/>
      <c r="AO245" s="36"/>
      <c r="AP245" s="36"/>
      <c r="AQ245" s="11">
        <v>0.25</v>
      </c>
      <c r="AR245" s="11">
        <v>0.18299999833106995</v>
      </c>
    </row>
    <row r="246" spans="1:44" x14ac:dyDescent="0.2">
      <c r="A246" t="s">
        <v>1220</v>
      </c>
      <c r="B246">
        <v>201504</v>
      </c>
      <c r="C246">
        <v>183</v>
      </c>
      <c r="D246">
        <v>17</v>
      </c>
      <c r="E246" t="s">
        <v>1029</v>
      </c>
      <c r="F246" t="s">
        <v>91</v>
      </c>
      <c r="G246" t="s">
        <v>28</v>
      </c>
      <c r="H246" t="b">
        <v>0</v>
      </c>
      <c r="J246">
        <v>8</v>
      </c>
      <c r="K246">
        <v>8</v>
      </c>
      <c r="L246">
        <v>170</v>
      </c>
      <c r="N246" t="b">
        <v>0</v>
      </c>
      <c r="O246" t="b">
        <v>1</v>
      </c>
      <c r="Q246">
        <v>5.77</v>
      </c>
      <c r="R246">
        <v>330</v>
      </c>
      <c r="T246" s="10">
        <v>1357</v>
      </c>
      <c r="U246" s="10">
        <v>1419</v>
      </c>
      <c r="Y246" s="11">
        <v>340</v>
      </c>
      <c r="Z246" s="12" t="s">
        <v>1220</v>
      </c>
      <c r="AA246" s="13">
        <v>42101</v>
      </c>
      <c r="AB246" s="14">
        <v>0.84040509259259255</v>
      </c>
      <c r="AC246" s="15">
        <v>42101.840405092589</v>
      </c>
      <c r="AD246" s="11">
        <v>29.84402</v>
      </c>
      <c r="AE246" s="11">
        <v>-123.58423000000001</v>
      </c>
      <c r="AF246" s="11">
        <v>1</v>
      </c>
      <c r="AG246" s="11">
        <v>171</v>
      </c>
      <c r="AH246" s="11">
        <v>-1</v>
      </c>
      <c r="AI246" s="11">
        <v>9.7130002975463867</v>
      </c>
      <c r="AJ246" s="11">
        <v>33.473400115966797</v>
      </c>
      <c r="AK246" s="11">
        <v>25.81450080871582</v>
      </c>
      <c r="AL246" s="11">
        <v>4.3309998512268066</v>
      </c>
      <c r="AM246" s="11">
        <v>1.440000057220459</v>
      </c>
      <c r="AN246" s="11">
        <v>16.989999771118164</v>
      </c>
      <c r="AO246" s="11">
        <v>17.790000915527344</v>
      </c>
      <c r="AP246" s="11">
        <v>0</v>
      </c>
      <c r="AQ246" s="11">
        <v>3.5999998450279236E-2</v>
      </c>
      <c r="AR246" s="11">
        <v>4.6000000089406967E-2</v>
      </c>
    </row>
    <row r="247" spans="1:44" x14ac:dyDescent="0.2">
      <c r="A247" t="s">
        <v>1221</v>
      </c>
      <c r="B247">
        <v>201504</v>
      </c>
      <c r="C247">
        <v>183</v>
      </c>
      <c r="D247">
        <v>17</v>
      </c>
      <c r="E247" t="s">
        <v>1029</v>
      </c>
      <c r="F247" t="s">
        <v>91</v>
      </c>
      <c r="G247" t="s">
        <v>28</v>
      </c>
      <c r="H247" t="b">
        <v>0</v>
      </c>
      <c r="J247">
        <v>1</v>
      </c>
      <c r="K247">
        <v>1</v>
      </c>
      <c r="L247">
        <v>515</v>
      </c>
      <c r="N247" t="b">
        <v>0</v>
      </c>
      <c r="O247" t="b">
        <v>1</v>
      </c>
      <c r="Q247">
        <v>7.09</v>
      </c>
      <c r="R247">
        <v>330</v>
      </c>
      <c r="T247" s="10">
        <v>1357</v>
      </c>
      <c r="U247" s="10">
        <v>1419</v>
      </c>
      <c r="Y247" s="11">
        <v>341</v>
      </c>
      <c r="Z247" s="12" t="s">
        <v>1221</v>
      </c>
      <c r="AA247" s="13">
        <v>42101</v>
      </c>
      <c r="AB247" s="14">
        <v>0.84040509259259255</v>
      </c>
      <c r="AC247" s="15">
        <v>42101.840405092589</v>
      </c>
      <c r="AD247" s="11">
        <v>29.84402</v>
      </c>
      <c r="AE247" s="11">
        <v>-123.58423000000001</v>
      </c>
      <c r="AF247" s="11">
        <v>1</v>
      </c>
      <c r="AG247" s="11">
        <v>514</v>
      </c>
      <c r="AH247" s="11">
        <v>1</v>
      </c>
      <c r="AI247" s="11">
        <v>5.6840000152587891</v>
      </c>
      <c r="AJ247" s="11">
        <v>34.19219970703125</v>
      </c>
      <c r="AK247" s="11">
        <v>26.96449089050293</v>
      </c>
      <c r="AL247" s="11">
        <v>0.58600002527236938</v>
      </c>
      <c r="AM247" s="11">
        <v>3.0999999046325684</v>
      </c>
      <c r="AN247" s="11">
        <v>80.519996643066406</v>
      </c>
      <c r="AO247" s="11">
        <v>40.139999389648438</v>
      </c>
      <c r="AP247" s="11">
        <v>0</v>
      </c>
      <c r="AQ247" s="36"/>
      <c r="AR247" s="36"/>
    </row>
    <row r="248" spans="1:44" x14ac:dyDescent="0.2">
      <c r="A248" t="s">
        <v>199</v>
      </c>
      <c r="B248">
        <v>201504</v>
      </c>
      <c r="C248">
        <v>192</v>
      </c>
      <c r="D248">
        <v>18</v>
      </c>
      <c r="E248" t="s">
        <v>1030</v>
      </c>
      <c r="F248" t="s">
        <v>32</v>
      </c>
      <c r="G248" t="s">
        <v>33</v>
      </c>
      <c r="H248" t="b">
        <v>1</v>
      </c>
      <c r="J248">
        <v>21</v>
      </c>
      <c r="K248">
        <v>20</v>
      </c>
      <c r="L248">
        <v>10</v>
      </c>
      <c r="N248" t="b">
        <v>1</v>
      </c>
      <c r="O248" t="b">
        <v>1</v>
      </c>
      <c r="P248">
        <v>2.2000000000000002</v>
      </c>
      <c r="Q248">
        <v>4.43</v>
      </c>
      <c r="R248">
        <v>330</v>
      </c>
      <c r="T248" s="10">
        <v>2140</v>
      </c>
      <c r="U248" s="10">
        <v>2156</v>
      </c>
      <c r="Y248" s="11">
        <v>342</v>
      </c>
      <c r="Z248" s="12" t="s">
        <v>199</v>
      </c>
      <c r="AA248" s="13">
        <v>42102</v>
      </c>
      <c r="AB248" s="14">
        <v>0.10821759259259259</v>
      </c>
      <c r="AC248" s="15">
        <v>42102.108217592591</v>
      </c>
      <c r="AD248" s="11">
        <v>30.416419999999999</v>
      </c>
      <c r="AE248" s="11">
        <v>-124.00067</v>
      </c>
      <c r="AF248" s="11">
        <v>2</v>
      </c>
      <c r="AG248" s="11">
        <v>9.5</v>
      </c>
      <c r="AH248" s="11">
        <v>0.5</v>
      </c>
      <c r="AI248" s="11">
        <v>16.920000076293945</v>
      </c>
      <c r="AJ248" s="11">
        <v>33.163898468017578</v>
      </c>
      <c r="AK248" s="11">
        <v>24.125900268554688</v>
      </c>
      <c r="AL248" s="11">
        <v>5.6830000877380371</v>
      </c>
      <c r="AM248" s="11">
        <v>0.31999999284744263</v>
      </c>
      <c r="AN248" s="11">
        <v>1.7999999523162842</v>
      </c>
      <c r="AO248" s="11">
        <v>0</v>
      </c>
      <c r="AP248" s="11">
        <v>0</v>
      </c>
      <c r="AQ248" s="11">
        <v>7.9000003635883331E-2</v>
      </c>
      <c r="AR248" s="11">
        <v>2.4000000208616257E-2</v>
      </c>
    </row>
    <row r="249" spans="1:44" x14ac:dyDescent="0.2">
      <c r="A249" t="s">
        <v>200</v>
      </c>
      <c r="B249">
        <v>201504</v>
      </c>
      <c r="C249">
        <v>192</v>
      </c>
      <c r="D249">
        <v>18</v>
      </c>
      <c r="E249" t="s">
        <v>1030</v>
      </c>
      <c r="F249" t="s">
        <v>32</v>
      </c>
      <c r="G249" t="s">
        <v>33</v>
      </c>
      <c r="H249" t="b">
        <v>1</v>
      </c>
      <c r="J249">
        <v>13</v>
      </c>
      <c r="K249">
        <v>12</v>
      </c>
      <c r="L249">
        <v>100</v>
      </c>
      <c r="N249" t="b">
        <v>1</v>
      </c>
      <c r="O249" t="b">
        <v>1</v>
      </c>
      <c r="P249">
        <v>2.2000000000000002</v>
      </c>
      <c r="Q249">
        <v>6.49</v>
      </c>
      <c r="R249">
        <v>330</v>
      </c>
      <c r="T249" s="10">
        <v>2140</v>
      </c>
      <c r="U249" s="10">
        <v>2200</v>
      </c>
      <c r="Y249" s="11">
        <v>343</v>
      </c>
      <c r="Z249" s="12" t="s">
        <v>200</v>
      </c>
      <c r="AA249" s="13">
        <v>42102</v>
      </c>
      <c r="AB249" s="14">
        <v>0.10821759259259259</v>
      </c>
      <c r="AC249" s="15">
        <v>42102.108217592591</v>
      </c>
      <c r="AD249" s="11">
        <v>30.416419999999999</v>
      </c>
      <c r="AE249" s="11">
        <v>-124.00067</v>
      </c>
      <c r="AF249" s="11">
        <v>2</v>
      </c>
      <c r="AG249" s="11">
        <v>100</v>
      </c>
      <c r="AH249" s="11">
        <v>0</v>
      </c>
      <c r="AI249" s="11">
        <v>14.289999961853027</v>
      </c>
      <c r="AJ249" s="11">
        <v>33.186651229858398</v>
      </c>
      <c r="AK249" s="11">
        <v>24.732379913330078</v>
      </c>
      <c r="AL249" s="11">
        <v>5.7210001945495605</v>
      </c>
      <c r="AM249" s="11">
        <v>0.43000000715255737</v>
      </c>
      <c r="AN249" s="11">
        <v>3.1600000858306885</v>
      </c>
      <c r="AO249" s="11">
        <v>0.72000002861022949</v>
      </c>
      <c r="AP249" s="11">
        <v>5.9999998658895493E-2</v>
      </c>
      <c r="AQ249" s="11">
        <v>0.2720000147819519</v>
      </c>
      <c r="AR249" s="11">
        <v>0.21500000357627869</v>
      </c>
    </row>
    <row r="250" spans="1:44" x14ac:dyDescent="0.2">
      <c r="A250" t="s">
        <v>201</v>
      </c>
      <c r="B250">
        <v>201504</v>
      </c>
      <c r="C250">
        <v>192</v>
      </c>
      <c r="D250">
        <v>18</v>
      </c>
      <c r="E250" t="s">
        <v>1030</v>
      </c>
      <c r="F250" t="s">
        <v>32</v>
      </c>
      <c r="G250" t="s">
        <v>33</v>
      </c>
      <c r="H250" t="b">
        <v>1</v>
      </c>
      <c r="J250">
        <v>8</v>
      </c>
      <c r="K250">
        <v>8</v>
      </c>
      <c r="L250">
        <v>170</v>
      </c>
      <c r="N250" t="b">
        <v>0</v>
      </c>
      <c r="O250" t="b">
        <v>1</v>
      </c>
      <c r="Q250">
        <v>5.3</v>
      </c>
      <c r="R250">
        <v>330</v>
      </c>
      <c r="T250" s="10">
        <v>2139</v>
      </c>
      <c r="U250" s="10">
        <v>2157</v>
      </c>
      <c r="Y250" s="11">
        <v>344</v>
      </c>
      <c r="Z250" s="12" t="s">
        <v>201</v>
      </c>
      <c r="AA250" s="13">
        <v>42102</v>
      </c>
      <c r="AB250" s="14">
        <v>0.10821759259259259</v>
      </c>
      <c r="AC250" s="15">
        <v>42102.108217592591</v>
      </c>
      <c r="AD250" s="11">
        <v>30.416419999999999</v>
      </c>
      <c r="AE250" s="11">
        <v>-124.00067</v>
      </c>
      <c r="AF250" s="11">
        <v>1</v>
      </c>
      <c r="AG250" s="11">
        <v>170</v>
      </c>
      <c r="AH250" s="11">
        <v>0</v>
      </c>
      <c r="AI250" s="11">
        <v>9.6929998397827148</v>
      </c>
      <c r="AJ250" s="11">
        <v>33.455699920654297</v>
      </c>
      <c r="AK250" s="11">
        <v>25.803909301757812</v>
      </c>
      <c r="AL250" s="11">
        <v>4.2560000419616699</v>
      </c>
      <c r="AM250" s="11">
        <v>1.4900000095367432</v>
      </c>
      <c r="AN250" s="11">
        <v>17.309999465942383</v>
      </c>
      <c r="AO250" s="11">
        <v>18.229999542236328</v>
      </c>
      <c r="AP250" s="11">
        <v>0</v>
      </c>
      <c r="AQ250" s="11">
        <v>3.7000000476837158E-2</v>
      </c>
      <c r="AR250" s="11">
        <v>4.6000000089406967E-2</v>
      </c>
    </row>
    <row r="251" spans="1:44" x14ac:dyDescent="0.2">
      <c r="A251" t="s">
        <v>202</v>
      </c>
      <c r="B251">
        <v>201504</v>
      </c>
      <c r="C251">
        <v>192</v>
      </c>
      <c r="D251">
        <v>18</v>
      </c>
      <c r="E251" t="s">
        <v>1030</v>
      </c>
      <c r="F251" t="s">
        <v>32</v>
      </c>
      <c r="G251" t="s">
        <v>33</v>
      </c>
      <c r="H251" t="b">
        <v>1</v>
      </c>
      <c r="J251">
        <v>1</v>
      </c>
      <c r="K251">
        <v>1</v>
      </c>
      <c r="L251">
        <v>515</v>
      </c>
      <c r="N251" t="b">
        <v>0</v>
      </c>
      <c r="O251" t="b">
        <v>1</v>
      </c>
      <c r="Q251">
        <v>6.83</v>
      </c>
      <c r="R251">
        <v>330</v>
      </c>
      <c r="T251" s="10">
        <v>2139</v>
      </c>
      <c r="U251" s="10">
        <v>2204</v>
      </c>
      <c r="Y251" s="11">
        <v>345</v>
      </c>
      <c r="Z251" s="12" t="s">
        <v>202</v>
      </c>
      <c r="AA251" s="13">
        <v>42102</v>
      </c>
      <c r="AB251" s="14">
        <v>0.10821759259259259</v>
      </c>
      <c r="AC251" s="15">
        <v>42102.108217592591</v>
      </c>
      <c r="AD251" s="11">
        <v>30.416419999999999</v>
      </c>
      <c r="AE251" s="11">
        <v>-124.00067</v>
      </c>
      <c r="AF251" s="11">
        <v>1</v>
      </c>
      <c r="AG251" s="11">
        <v>515</v>
      </c>
      <c r="AH251" s="11">
        <v>0</v>
      </c>
      <c r="AI251" s="11">
        <v>5.8720002174377441</v>
      </c>
      <c r="AJ251" s="11">
        <v>34.222400665283203</v>
      </c>
      <c r="AK251" s="11">
        <v>26.965520858764648</v>
      </c>
      <c r="AL251" s="11">
        <v>0.48600000143051147</v>
      </c>
      <c r="AM251" s="11">
        <v>3.1500000953674316</v>
      </c>
      <c r="AN251" s="11">
        <v>79.089996337890625</v>
      </c>
      <c r="AO251" s="11">
        <v>40.020000457763672</v>
      </c>
      <c r="AP251" s="11">
        <v>0</v>
      </c>
      <c r="AQ251" s="36"/>
      <c r="AR251" s="36"/>
    </row>
    <row r="252" spans="1:44" x14ac:dyDescent="0.2">
      <c r="A252" t="s">
        <v>203</v>
      </c>
      <c r="B252">
        <v>201504</v>
      </c>
      <c r="C252">
        <v>230</v>
      </c>
      <c r="D252">
        <v>21</v>
      </c>
      <c r="E252" t="s">
        <v>1030</v>
      </c>
      <c r="F252" t="s">
        <v>36</v>
      </c>
      <c r="G252" t="s">
        <v>33</v>
      </c>
      <c r="H252" t="b">
        <v>1</v>
      </c>
      <c r="J252">
        <v>21</v>
      </c>
      <c r="K252">
        <v>20</v>
      </c>
      <c r="L252">
        <v>10</v>
      </c>
      <c r="N252" t="b">
        <v>1</v>
      </c>
      <c r="O252" t="b">
        <v>1</v>
      </c>
      <c r="P252">
        <v>2.2000000000000002</v>
      </c>
      <c r="Q252">
        <v>7.49</v>
      </c>
      <c r="R252">
        <v>330</v>
      </c>
      <c r="T252" s="10">
        <v>1518</v>
      </c>
      <c r="U252" s="10">
        <v>1543</v>
      </c>
      <c r="Y252" s="11">
        <v>350</v>
      </c>
      <c r="Z252" s="12" t="s">
        <v>203</v>
      </c>
      <c r="AA252" s="13">
        <v>42102</v>
      </c>
      <c r="AB252" s="14">
        <v>0.96172453703703709</v>
      </c>
      <c r="AC252" s="15">
        <v>42102.961724537039</v>
      </c>
      <c r="AD252" s="11">
        <v>31.415669999999999</v>
      </c>
      <c r="AE252" s="11">
        <v>-121.98520000000001</v>
      </c>
      <c r="AF252" s="11">
        <v>2</v>
      </c>
      <c r="AG252" s="11">
        <v>10</v>
      </c>
      <c r="AH252" s="11">
        <v>0</v>
      </c>
      <c r="AI252" s="11">
        <v>17.35099983215332</v>
      </c>
      <c r="AJ252" s="11">
        <v>33.398349761962891</v>
      </c>
      <c r="AK252" s="11">
        <v>24.203975677490234</v>
      </c>
      <c r="AL252" s="11">
        <v>5.5819997787475586</v>
      </c>
      <c r="AM252" s="11">
        <v>0.31999999284744263</v>
      </c>
      <c r="AN252" s="11">
        <v>1.9800000190734863</v>
      </c>
      <c r="AO252" s="11">
        <v>0</v>
      </c>
      <c r="AP252" s="11">
        <v>9.9999997764825821E-3</v>
      </c>
      <c r="AQ252" s="11">
        <v>7.5999997556209564E-2</v>
      </c>
      <c r="AR252" s="11">
        <v>1.6000000759959221E-2</v>
      </c>
    </row>
    <row r="253" spans="1:44" x14ac:dyDescent="0.2">
      <c r="A253" t="s">
        <v>204</v>
      </c>
      <c r="B253">
        <v>201504</v>
      </c>
      <c r="C253">
        <v>230</v>
      </c>
      <c r="D253">
        <v>21</v>
      </c>
      <c r="E253" t="s">
        <v>1030</v>
      </c>
      <c r="F253" t="s">
        <v>36</v>
      </c>
      <c r="G253" t="s">
        <v>33</v>
      </c>
      <c r="H253" t="b">
        <v>1</v>
      </c>
      <c r="J253">
        <v>15</v>
      </c>
      <c r="K253">
        <v>14</v>
      </c>
      <c r="L253">
        <v>75</v>
      </c>
      <c r="N253" t="b">
        <v>1</v>
      </c>
      <c r="O253" t="b">
        <v>1</v>
      </c>
      <c r="P253">
        <v>1.04</v>
      </c>
      <c r="Q253">
        <v>7.74</v>
      </c>
      <c r="R253">
        <v>330</v>
      </c>
      <c r="T253" s="10">
        <v>1518</v>
      </c>
      <c r="U253" s="10">
        <v>1541</v>
      </c>
      <c r="Y253" s="11">
        <v>351</v>
      </c>
      <c r="Z253" s="12" t="s">
        <v>204</v>
      </c>
      <c r="AA253" s="13">
        <v>42102</v>
      </c>
      <c r="AB253" s="14">
        <v>0.96172453703703709</v>
      </c>
      <c r="AC253" s="15">
        <v>42102.961724537039</v>
      </c>
      <c r="AD253" s="11">
        <v>31.415669999999999</v>
      </c>
      <c r="AE253" s="11">
        <v>-121.98520000000001</v>
      </c>
      <c r="AF253" s="11">
        <v>2</v>
      </c>
      <c r="AG253" s="11">
        <v>75.5</v>
      </c>
      <c r="AH253" s="11">
        <v>-0.5</v>
      </c>
      <c r="AI253" s="11">
        <v>13.189000129699707</v>
      </c>
      <c r="AJ253" s="11">
        <v>32.970249176025391</v>
      </c>
      <c r="AK253" s="11">
        <v>24.788129806518555</v>
      </c>
      <c r="AL253" s="11">
        <v>5.7919998168945312</v>
      </c>
      <c r="AM253" s="11">
        <v>0.55000001192092896</v>
      </c>
      <c r="AN253" s="11">
        <v>3.7999999523162842</v>
      </c>
      <c r="AO253" s="11">
        <v>1.8200000524520874</v>
      </c>
      <c r="AP253" s="11">
        <v>3.9999999105930328E-2</v>
      </c>
      <c r="AQ253" s="11">
        <v>0.5220000147819519</v>
      </c>
      <c r="AR253" s="11">
        <v>0.22900000214576721</v>
      </c>
    </row>
    <row r="254" spans="1:44" x14ac:dyDescent="0.2">
      <c r="A254" t="s">
        <v>205</v>
      </c>
      <c r="B254">
        <v>201504</v>
      </c>
      <c r="C254">
        <v>230</v>
      </c>
      <c r="D254">
        <v>21</v>
      </c>
      <c r="E254" t="s">
        <v>1030</v>
      </c>
      <c r="F254" t="s">
        <v>36</v>
      </c>
      <c r="G254" t="s">
        <v>33</v>
      </c>
      <c r="H254" t="b">
        <v>1</v>
      </c>
      <c r="J254">
        <v>8</v>
      </c>
      <c r="K254">
        <v>8</v>
      </c>
      <c r="L254">
        <v>170</v>
      </c>
      <c r="N254" t="b">
        <v>0</v>
      </c>
      <c r="O254" t="b">
        <v>1</v>
      </c>
      <c r="Q254">
        <v>6.19</v>
      </c>
      <c r="R254">
        <v>330</v>
      </c>
      <c r="T254" s="10">
        <v>1516</v>
      </c>
      <c r="U254" s="10">
        <v>1538</v>
      </c>
      <c r="Y254" s="11">
        <v>352</v>
      </c>
      <c r="Z254" s="12" t="s">
        <v>205</v>
      </c>
      <c r="AA254" s="13">
        <v>42102</v>
      </c>
      <c r="AB254" s="14">
        <v>0.96172453703703709</v>
      </c>
      <c r="AC254" s="15">
        <v>42102.961724537039</v>
      </c>
      <c r="AD254" s="11">
        <v>31.415669999999999</v>
      </c>
      <c r="AE254" s="11">
        <v>-121.98520000000001</v>
      </c>
      <c r="AF254" s="11">
        <v>1</v>
      </c>
      <c r="AG254" s="11">
        <v>170</v>
      </c>
      <c r="AH254" s="11">
        <v>0</v>
      </c>
      <c r="AI254" s="11">
        <v>8.9989995956420898</v>
      </c>
      <c r="AJ254" s="11">
        <v>33.754398345947266</v>
      </c>
      <c r="AK254" s="11">
        <v>26.149040222167969</v>
      </c>
      <c r="AL254" s="11">
        <v>3.4849998950958252</v>
      </c>
      <c r="AM254" s="11">
        <v>1.7999999523162842</v>
      </c>
      <c r="AN254" s="11">
        <v>25.670000076293945</v>
      </c>
      <c r="AO254" s="11">
        <v>23.700000762939453</v>
      </c>
      <c r="AP254" s="11">
        <v>0</v>
      </c>
      <c r="AQ254" s="11">
        <v>6.0000000521540642E-3</v>
      </c>
      <c r="AR254" s="11">
        <v>5.2000001072883606E-2</v>
      </c>
    </row>
    <row r="255" spans="1:44" x14ac:dyDescent="0.2">
      <c r="A255" t="s">
        <v>206</v>
      </c>
      <c r="B255">
        <v>201504</v>
      </c>
      <c r="C255">
        <v>230</v>
      </c>
      <c r="D255">
        <v>21</v>
      </c>
      <c r="E255" t="s">
        <v>1030</v>
      </c>
      <c r="F255" t="s">
        <v>36</v>
      </c>
      <c r="G255" t="s">
        <v>33</v>
      </c>
      <c r="H255" t="b">
        <v>1</v>
      </c>
      <c r="J255">
        <v>1</v>
      </c>
      <c r="K255">
        <v>1</v>
      </c>
      <c r="L255">
        <v>515</v>
      </c>
      <c r="N255" t="b">
        <v>0</v>
      </c>
      <c r="O255" t="b">
        <v>1</v>
      </c>
      <c r="Q255">
        <v>5.22</v>
      </c>
      <c r="R255">
        <v>330</v>
      </c>
      <c r="T255" s="10">
        <v>1516</v>
      </c>
      <c r="U255" s="10">
        <v>1535</v>
      </c>
      <c r="Y255" s="11">
        <v>353</v>
      </c>
      <c r="Z255" s="12" t="s">
        <v>206</v>
      </c>
      <c r="AA255" s="13">
        <v>42102</v>
      </c>
      <c r="AB255" s="14">
        <v>0.96172453703703709</v>
      </c>
      <c r="AC255" s="15">
        <v>42102.961724537039</v>
      </c>
      <c r="AD255" s="11">
        <v>31.415669999999999</v>
      </c>
      <c r="AE255" s="11">
        <v>-121.98520000000001</v>
      </c>
      <c r="AF255" s="11">
        <v>1</v>
      </c>
      <c r="AG255" s="11">
        <v>514</v>
      </c>
      <c r="AH255" s="11">
        <v>1</v>
      </c>
      <c r="AI255" s="11">
        <v>5.7969999313354492</v>
      </c>
      <c r="AJ255" s="11">
        <v>34.258399963378906</v>
      </c>
      <c r="AK255" s="11">
        <v>27.00316047668457</v>
      </c>
      <c r="AL255" s="11">
        <v>0.33799999952316284</v>
      </c>
      <c r="AM255" s="11">
        <v>3.190000057220459</v>
      </c>
      <c r="AN255" s="11">
        <v>82.099998474121094</v>
      </c>
      <c r="AO255" s="11">
        <v>40.599998474121094</v>
      </c>
      <c r="AP255" s="11">
        <v>0</v>
      </c>
      <c r="AQ255" s="36"/>
      <c r="AR255" s="36"/>
    </row>
    <row r="256" spans="1:44" x14ac:dyDescent="0.2">
      <c r="A256" t="s">
        <v>207</v>
      </c>
      <c r="B256">
        <v>201504</v>
      </c>
      <c r="C256">
        <v>256</v>
      </c>
      <c r="D256">
        <v>23</v>
      </c>
      <c r="E256" t="s">
        <v>1030</v>
      </c>
      <c r="F256" t="s">
        <v>41</v>
      </c>
      <c r="G256" t="s">
        <v>33</v>
      </c>
      <c r="H256" t="b">
        <v>1</v>
      </c>
      <c r="J256">
        <v>21</v>
      </c>
      <c r="K256">
        <v>20</v>
      </c>
      <c r="L256">
        <v>10</v>
      </c>
      <c r="N256" t="b">
        <v>1</v>
      </c>
      <c r="O256" t="b">
        <v>1</v>
      </c>
      <c r="P256">
        <v>2.2000000000000002</v>
      </c>
      <c r="Q256">
        <v>6.69</v>
      </c>
      <c r="R256">
        <v>330</v>
      </c>
      <c r="T256" s="10">
        <v>629</v>
      </c>
      <c r="U256" s="10">
        <v>657</v>
      </c>
      <c r="W256" t="s">
        <v>208</v>
      </c>
      <c r="Y256" s="11">
        <v>354</v>
      </c>
      <c r="Z256" s="12" t="s">
        <v>207</v>
      </c>
      <c r="AA256" s="13">
        <v>42103</v>
      </c>
      <c r="AB256" s="14">
        <v>0.52083333333333337</v>
      </c>
      <c r="AC256" s="15">
        <v>42103.520833333336</v>
      </c>
      <c r="AD256" s="11">
        <v>32.082680000000003</v>
      </c>
      <c r="AE256" s="11">
        <v>-120.6294</v>
      </c>
      <c r="AF256" s="11">
        <v>2</v>
      </c>
      <c r="AG256" s="11">
        <v>9</v>
      </c>
      <c r="AH256" s="11">
        <v>1</v>
      </c>
      <c r="AI256" s="11">
        <v>16.909999847412109</v>
      </c>
      <c r="AJ256" s="11">
        <v>33.350198745727539</v>
      </c>
      <c r="AK256" s="11">
        <v>24.271065711975098</v>
      </c>
      <c r="AL256" s="11">
        <v>5.6129999160766602</v>
      </c>
      <c r="AM256" s="11">
        <v>0.31999999284744263</v>
      </c>
      <c r="AN256" s="11">
        <v>1.940000057220459</v>
      </c>
      <c r="AO256" s="11">
        <v>0</v>
      </c>
      <c r="AP256" s="11">
        <v>0</v>
      </c>
      <c r="AQ256" s="11">
        <v>0.14699999988079071</v>
      </c>
      <c r="AR256" s="11">
        <v>3.7999998778104782E-2</v>
      </c>
    </row>
    <row r="257" spans="1:44" x14ac:dyDescent="0.2">
      <c r="A257" t="s">
        <v>209</v>
      </c>
      <c r="B257">
        <v>201504</v>
      </c>
      <c r="C257">
        <v>256</v>
      </c>
      <c r="D257">
        <v>23</v>
      </c>
      <c r="E257" t="s">
        <v>1030</v>
      </c>
      <c r="F257" t="s">
        <v>41</v>
      </c>
      <c r="G257" t="s">
        <v>33</v>
      </c>
      <c r="H257" t="b">
        <v>1</v>
      </c>
      <c r="J257">
        <v>13</v>
      </c>
      <c r="K257">
        <v>12</v>
      </c>
      <c r="L257">
        <v>100</v>
      </c>
      <c r="N257" t="b">
        <v>1</v>
      </c>
      <c r="O257" t="b">
        <v>1</v>
      </c>
      <c r="P257">
        <v>1.04</v>
      </c>
      <c r="Q257">
        <v>8.59</v>
      </c>
      <c r="R257">
        <v>330</v>
      </c>
      <c r="S257" t="s">
        <v>148</v>
      </c>
      <c r="T257" s="10">
        <v>629</v>
      </c>
      <c r="U257" s="10">
        <v>700</v>
      </c>
      <c r="V257" t="s">
        <v>210</v>
      </c>
      <c r="Y257" s="11">
        <v>355</v>
      </c>
      <c r="Z257" s="12" t="s">
        <v>209</v>
      </c>
      <c r="AA257" s="13">
        <v>42103</v>
      </c>
      <c r="AB257" s="14">
        <v>0.52083333333333337</v>
      </c>
      <c r="AC257" s="15">
        <v>42103.520833333336</v>
      </c>
      <c r="AD257" s="11">
        <v>32.082680000000003</v>
      </c>
      <c r="AE257" s="11">
        <v>-120.6294</v>
      </c>
      <c r="AF257" s="11">
        <v>2</v>
      </c>
      <c r="AG257" s="11">
        <v>102</v>
      </c>
      <c r="AH257" s="11">
        <v>-2</v>
      </c>
      <c r="AI257" s="11">
        <v>13.458999633789062</v>
      </c>
      <c r="AJ257" s="11">
        <v>33.30364990234375</v>
      </c>
      <c r="AK257" s="11">
        <v>24.993544578552246</v>
      </c>
      <c r="AL257" s="11">
        <v>5.5240001678466797</v>
      </c>
      <c r="AM257" s="11">
        <v>0.52999997138977051</v>
      </c>
      <c r="AN257" s="11">
        <v>4.190000057220459</v>
      </c>
      <c r="AO257" s="11">
        <v>2.2000000476837158</v>
      </c>
      <c r="AP257" s="11">
        <v>0</v>
      </c>
      <c r="AQ257" s="11">
        <v>0.29300001263618469</v>
      </c>
      <c r="AR257" s="11">
        <v>0.26399999856948853</v>
      </c>
    </row>
    <row r="258" spans="1:44" x14ac:dyDescent="0.2">
      <c r="A258" t="s">
        <v>211</v>
      </c>
      <c r="B258">
        <v>201504</v>
      </c>
      <c r="C258">
        <v>256</v>
      </c>
      <c r="D258">
        <v>23</v>
      </c>
      <c r="E258" t="s">
        <v>1030</v>
      </c>
      <c r="F258" t="s">
        <v>41</v>
      </c>
      <c r="G258" t="s">
        <v>33</v>
      </c>
      <c r="H258" t="b">
        <v>1</v>
      </c>
      <c r="J258">
        <v>8</v>
      </c>
      <c r="K258">
        <v>8</v>
      </c>
      <c r="L258">
        <v>170</v>
      </c>
      <c r="N258" t="b">
        <v>0</v>
      </c>
      <c r="O258" t="b">
        <v>1</v>
      </c>
      <c r="Q258">
        <v>6.75</v>
      </c>
      <c r="R258">
        <v>330</v>
      </c>
      <c r="T258" s="10">
        <v>627</v>
      </c>
      <c r="U258" s="10">
        <v>657</v>
      </c>
      <c r="Y258" s="11">
        <v>356</v>
      </c>
      <c r="Z258" s="12" t="s">
        <v>211</v>
      </c>
      <c r="AA258" s="13">
        <v>42103</v>
      </c>
      <c r="AB258" s="14">
        <v>0.52083333333333337</v>
      </c>
      <c r="AC258" s="15">
        <v>42103.520833333336</v>
      </c>
      <c r="AD258" s="11">
        <v>32.082680000000003</v>
      </c>
      <c r="AE258" s="11">
        <v>-120.6294</v>
      </c>
      <c r="AF258" s="11">
        <v>1</v>
      </c>
      <c r="AG258" s="11">
        <v>169</v>
      </c>
      <c r="AH258" s="11">
        <v>1</v>
      </c>
      <c r="AI258" s="11">
        <v>9.6840000152587891</v>
      </c>
      <c r="AJ258" s="11">
        <v>33.505001068115234</v>
      </c>
      <c r="AK258" s="11">
        <v>25.843879699707031</v>
      </c>
      <c r="AL258" s="11">
        <v>4.1710000038146973</v>
      </c>
      <c r="AM258" s="11">
        <v>1.4600000381469727</v>
      </c>
      <c r="AN258" s="11">
        <v>17.290000915527344</v>
      </c>
      <c r="AO258" s="11">
        <v>17.940000534057617</v>
      </c>
      <c r="AP258" s="11">
        <v>0</v>
      </c>
      <c r="AQ258" s="11">
        <v>4.6999998390674591E-2</v>
      </c>
      <c r="AR258" s="11">
        <v>6.5999999642372131E-2</v>
      </c>
    </row>
    <row r="259" spans="1:44" x14ac:dyDescent="0.2">
      <c r="A259" t="s">
        <v>212</v>
      </c>
      <c r="B259">
        <v>201504</v>
      </c>
      <c r="C259">
        <v>256</v>
      </c>
      <c r="D259">
        <v>23</v>
      </c>
      <c r="E259" t="s">
        <v>1030</v>
      </c>
      <c r="F259" t="s">
        <v>41</v>
      </c>
      <c r="G259" t="s">
        <v>33</v>
      </c>
      <c r="H259" t="b">
        <v>1</v>
      </c>
      <c r="J259">
        <v>1</v>
      </c>
      <c r="K259">
        <v>1</v>
      </c>
      <c r="L259">
        <v>515</v>
      </c>
      <c r="N259" t="b">
        <v>0</v>
      </c>
      <c r="O259" t="b">
        <v>1</v>
      </c>
      <c r="Q259">
        <v>7.62</v>
      </c>
      <c r="R259">
        <v>330</v>
      </c>
      <c r="T259" s="10">
        <v>627</v>
      </c>
      <c r="U259" s="10">
        <v>700</v>
      </c>
      <c r="Y259" s="11">
        <v>357</v>
      </c>
      <c r="Z259" s="12" t="s">
        <v>212</v>
      </c>
      <c r="AA259" s="13">
        <v>42103</v>
      </c>
      <c r="AB259" s="14">
        <v>0.52083333333333337</v>
      </c>
      <c r="AC259" s="15">
        <v>42103.520833333336</v>
      </c>
      <c r="AD259" s="11">
        <v>32.082680000000003</v>
      </c>
      <c r="AE259" s="11">
        <v>-120.6294</v>
      </c>
      <c r="AF259" s="11">
        <v>1</v>
      </c>
      <c r="AG259" s="11">
        <v>515</v>
      </c>
      <c r="AH259" s="11">
        <v>0</v>
      </c>
      <c r="AI259" s="11">
        <v>6.0399999618530273</v>
      </c>
      <c r="AJ259" s="11">
        <v>34.230598449707031</v>
      </c>
      <c r="AK259" s="11">
        <v>26.95121955871582</v>
      </c>
      <c r="AL259" s="11">
        <v>0.46299999952316284</v>
      </c>
      <c r="AM259" s="11">
        <v>3.1099998950958252</v>
      </c>
      <c r="AN259" s="11">
        <v>76.779998779296875</v>
      </c>
      <c r="AO259" s="11">
        <v>39.439998626708984</v>
      </c>
      <c r="AP259" s="11">
        <v>0</v>
      </c>
      <c r="AQ259" s="36"/>
      <c r="AR259" s="36"/>
    </row>
    <row r="260" spans="1:44" x14ac:dyDescent="0.2">
      <c r="A260" t="s">
        <v>213</v>
      </c>
      <c r="B260">
        <v>201504</v>
      </c>
      <c r="C260">
        <v>285</v>
      </c>
      <c r="D260">
        <v>25</v>
      </c>
      <c r="E260" t="s">
        <v>1030</v>
      </c>
      <c r="F260" t="s">
        <v>44</v>
      </c>
      <c r="G260" t="s">
        <v>33</v>
      </c>
      <c r="H260" t="b">
        <v>1</v>
      </c>
      <c r="J260">
        <v>21</v>
      </c>
      <c r="K260">
        <v>20</v>
      </c>
      <c r="L260">
        <v>10</v>
      </c>
      <c r="N260" t="b">
        <v>1</v>
      </c>
      <c r="O260" t="b">
        <v>1</v>
      </c>
      <c r="P260">
        <v>2.2000000000000002</v>
      </c>
      <c r="Q260">
        <v>6.48</v>
      </c>
      <c r="R260">
        <v>330</v>
      </c>
      <c r="T260" s="10">
        <v>1951</v>
      </c>
      <c r="U260" s="10">
        <v>1817</v>
      </c>
      <c r="Y260" s="11">
        <v>362</v>
      </c>
      <c r="Z260" s="12" t="s">
        <v>213</v>
      </c>
      <c r="AA260" s="13">
        <v>42104</v>
      </c>
      <c r="AB260" s="14">
        <v>3.9837962962962964E-2</v>
      </c>
      <c r="AC260" s="15">
        <v>42104.039837962962</v>
      </c>
      <c r="AD260" s="11">
        <v>32.650120000000001</v>
      </c>
      <c r="AE260" s="11">
        <v>-119.4764</v>
      </c>
      <c r="AF260" s="11">
        <v>2</v>
      </c>
      <c r="AG260" s="11">
        <v>9.5</v>
      </c>
      <c r="AH260" s="11">
        <v>0.5</v>
      </c>
      <c r="AI260" s="11">
        <v>16.041000366210938</v>
      </c>
      <c r="AJ260" s="11">
        <v>33.30980110168457</v>
      </c>
      <c r="AK260" s="11">
        <v>24.440109252929688</v>
      </c>
      <c r="AL260" s="11">
        <v>5.8520002365112305</v>
      </c>
      <c r="AM260" s="11">
        <v>0.30000001192092896</v>
      </c>
      <c r="AN260" s="11">
        <v>1.0900000333786011</v>
      </c>
      <c r="AO260" s="11">
        <v>0</v>
      </c>
      <c r="AP260" s="11">
        <v>0</v>
      </c>
      <c r="AQ260" s="11">
        <v>0.3619999885559082</v>
      </c>
      <c r="AR260" s="11">
        <v>0.11299999803304672</v>
      </c>
    </row>
    <row r="261" spans="1:44" x14ac:dyDescent="0.2">
      <c r="A261" t="s">
        <v>214</v>
      </c>
      <c r="B261">
        <v>201504</v>
      </c>
      <c r="C261">
        <v>285</v>
      </c>
      <c r="D261">
        <v>25</v>
      </c>
      <c r="E261" t="s">
        <v>1030</v>
      </c>
      <c r="F261" t="s">
        <v>44</v>
      </c>
      <c r="G261" t="s">
        <v>33</v>
      </c>
      <c r="H261" t="b">
        <v>1</v>
      </c>
      <c r="J261">
        <v>17</v>
      </c>
      <c r="K261">
        <v>16</v>
      </c>
      <c r="L261">
        <v>40</v>
      </c>
      <c r="N261" t="b">
        <v>1</v>
      </c>
      <c r="O261" t="b">
        <v>1</v>
      </c>
      <c r="P261">
        <v>1.04</v>
      </c>
      <c r="Q261">
        <v>6.73</v>
      </c>
      <c r="R261">
        <v>330</v>
      </c>
      <c r="T261" s="10">
        <v>1951</v>
      </c>
      <c r="U261" s="10">
        <v>1817</v>
      </c>
      <c r="Y261" s="11">
        <v>363</v>
      </c>
      <c r="Z261" s="12" t="s">
        <v>214</v>
      </c>
      <c r="AA261" s="13">
        <v>42104</v>
      </c>
      <c r="AB261" s="14">
        <v>3.9837962962962964E-2</v>
      </c>
      <c r="AC261" s="15">
        <v>42104.039837962962</v>
      </c>
      <c r="AD261" s="11">
        <v>32.650120000000001</v>
      </c>
      <c r="AE261" s="11">
        <v>-119.4764</v>
      </c>
      <c r="AF261" s="11">
        <v>2</v>
      </c>
      <c r="AG261" s="11">
        <v>39.5</v>
      </c>
      <c r="AH261" s="11">
        <v>0.5</v>
      </c>
      <c r="AI261" s="11">
        <v>14.866000175476074</v>
      </c>
      <c r="AJ261" s="11">
        <v>33.286300659179688</v>
      </c>
      <c r="AK261" s="11">
        <v>24.68327522277832</v>
      </c>
      <c r="AL261" s="11">
        <v>5.9210000038146973</v>
      </c>
      <c r="AM261" s="11">
        <v>0.36000001430511475</v>
      </c>
      <c r="AN261" s="11">
        <v>1.1200000047683716</v>
      </c>
      <c r="AO261" s="11">
        <v>0.20000000298023224</v>
      </c>
      <c r="AP261" s="11">
        <v>3.9999999105930328E-2</v>
      </c>
      <c r="AQ261" s="11">
        <v>1.2510000467300415</v>
      </c>
      <c r="AR261" s="11">
        <v>0.44999998807907104</v>
      </c>
    </row>
    <row r="262" spans="1:44" x14ac:dyDescent="0.2">
      <c r="A262" t="s">
        <v>215</v>
      </c>
      <c r="B262">
        <v>201504</v>
      </c>
      <c r="C262">
        <v>285</v>
      </c>
      <c r="D262">
        <v>25</v>
      </c>
      <c r="E262" t="s">
        <v>1030</v>
      </c>
      <c r="F262" t="s">
        <v>44</v>
      </c>
      <c r="G262" t="s">
        <v>33</v>
      </c>
      <c r="H262" t="b">
        <v>1</v>
      </c>
      <c r="J262">
        <v>8</v>
      </c>
      <c r="K262">
        <v>8</v>
      </c>
      <c r="L262">
        <v>170</v>
      </c>
      <c r="N262" t="b">
        <v>0</v>
      </c>
      <c r="O262" t="b">
        <v>1</v>
      </c>
      <c r="Q262">
        <v>5.37</v>
      </c>
      <c r="R262">
        <v>330</v>
      </c>
      <c r="T262" s="10">
        <v>1949</v>
      </c>
      <c r="U262" s="10">
        <v>1807</v>
      </c>
      <c r="Y262" s="11">
        <v>364</v>
      </c>
      <c r="Z262" s="12" t="s">
        <v>215</v>
      </c>
      <c r="AA262" s="13">
        <v>42104</v>
      </c>
      <c r="AB262" s="14">
        <v>3.9837962962962964E-2</v>
      </c>
      <c r="AC262" s="15">
        <v>42104.039837962962</v>
      </c>
      <c r="AD262" s="11">
        <v>32.650120000000001</v>
      </c>
      <c r="AE262" s="11">
        <v>-119.4764</v>
      </c>
      <c r="AF262" s="11">
        <v>1</v>
      </c>
      <c r="AG262" s="11">
        <v>170</v>
      </c>
      <c r="AH262" s="11">
        <v>0</v>
      </c>
      <c r="AI262" s="11">
        <v>8.8129997253417969</v>
      </c>
      <c r="AJ262" s="11">
        <v>33.923301696777344</v>
      </c>
      <c r="AK262" s="11">
        <v>26.310449600219727</v>
      </c>
      <c r="AL262" s="11">
        <v>2.7119998931884766</v>
      </c>
      <c r="AM262" s="11">
        <v>2.0499999523162842</v>
      </c>
      <c r="AN262" s="11">
        <v>31.950000762939453</v>
      </c>
      <c r="AO262" s="11">
        <v>26.389999389648438</v>
      </c>
      <c r="AP262" s="11">
        <v>0</v>
      </c>
      <c r="AQ262" s="11">
        <v>2.7000000700354576E-2</v>
      </c>
      <c r="AR262" s="11">
        <v>9.2000000178813934E-2</v>
      </c>
    </row>
    <row r="263" spans="1:44" x14ac:dyDescent="0.2">
      <c r="A263" t="s">
        <v>216</v>
      </c>
      <c r="B263">
        <v>201504</v>
      </c>
      <c r="C263">
        <v>285</v>
      </c>
      <c r="D263">
        <v>25</v>
      </c>
      <c r="E263" t="s">
        <v>1030</v>
      </c>
      <c r="F263" t="s">
        <v>44</v>
      </c>
      <c r="G263" t="s">
        <v>33</v>
      </c>
      <c r="H263" t="b">
        <v>1</v>
      </c>
      <c r="J263">
        <v>1</v>
      </c>
      <c r="K263">
        <v>1</v>
      </c>
      <c r="L263">
        <v>515</v>
      </c>
      <c r="N263" t="b">
        <v>0</v>
      </c>
      <c r="O263" t="b">
        <v>1</v>
      </c>
      <c r="Q263">
        <v>5.14</v>
      </c>
      <c r="R263">
        <v>330</v>
      </c>
      <c r="T263" s="10">
        <v>1949</v>
      </c>
      <c r="U263" s="10">
        <v>1808</v>
      </c>
      <c r="Y263" s="11">
        <v>365</v>
      </c>
      <c r="Z263" s="12" t="s">
        <v>216</v>
      </c>
      <c r="AA263" s="13">
        <v>42104</v>
      </c>
      <c r="AB263" s="14">
        <v>3.9837962962962964E-2</v>
      </c>
      <c r="AC263" s="15">
        <v>42104.039837962962</v>
      </c>
      <c r="AD263" s="11">
        <v>32.650120000000001</v>
      </c>
      <c r="AE263" s="11">
        <v>-119.4764</v>
      </c>
      <c r="AF263" s="11">
        <v>1</v>
      </c>
      <c r="AG263" s="11">
        <v>517</v>
      </c>
      <c r="AH263" s="11">
        <v>-2</v>
      </c>
      <c r="AI263" s="11">
        <v>6.2059998512268066</v>
      </c>
      <c r="AJ263" s="11">
        <v>34.311901092529297</v>
      </c>
      <c r="AK263" s="11">
        <v>26.994649887084961</v>
      </c>
      <c r="AL263" s="11">
        <v>0.30799999833106995</v>
      </c>
      <c r="AM263" s="11">
        <v>3.1500000953674316</v>
      </c>
      <c r="AN263" s="11">
        <v>78.730003356933594</v>
      </c>
      <c r="AO263" s="11">
        <v>39.139999389648438</v>
      </c>
      <c r="AP263" s="11">
        <v>0</v>
      </c>
      <c r="AQ263" s="36"/>
      <c r="AR263" s="36"/>
    </row>
    <row r="264" spans="1:44" x14ac:dyDescent="0.2">
      <c r="A264" t="s">
        <v>217</v>
      </c>
      <c r="B264">
        <v>201504</v>
      </c>
      <c r="C264">
        <v>312</v>
      </c>
      <c r="D264">
        <v>27</v>
      </c>
      <c r="E264" t="s">
        <v>1030</v>
      </c>
      <c r="F264" t="s">
        <v>47</v>
      </c>
      <c r="G264" t="s">
        <v>33</v>
      </c>
      <c r="H264" t="b">
        <v>1</v>
      </c>
      <c r="J264">
        <v>21</v>
      </c>
      <c r="K264">
        <v>20</v>
      </c>
      <c r="L264">
        <v>10</v>
      </c>
      <c r="N264" t="b">
        <v>1</v>
      </c>
      <c r="O264" t="b">
        <v>1</v>
      </c>
      <c r="P264">
        <v>1.04</v>
      </c>
      <c r="Q264">
        <v>8.32</v>
      </c>
      <c r="R264">
        <v>330</v>
      </c>
      <c r="T264" s="10">
        <v>621</v>
      </c>
      <c r="U264" s="10">
        <v>653</v>
      </c>
      <c r="Y264" s="11">
        <v>366</v>
      </c>
      <c r="Z264" s="12" t="s">
        <v>217</v>
      </c>
      <c r="AA264" s="13">
        <v>42104</v>
      </c>
      <c r="AB264" s="14">
        <v>0.51879629629629631</v>
      </c>
      <c r="AC264" s="15">
        <v>42104.518796296295</v>
      </c>
      <c r="AD264" s="11">
        <v>33.185369999999999</v>
      </c>
      <c r="AE264" s="11">
        <v>-118.3857</v>
      </c>
      <c r="AF264" s="11">
        <v>2</v>
      </c>
      <c r="AG264" s="11">
        <v>9.5</v>
      </c>
      <c r="AH264" s="11">
        <v>0.5</v>
      </c>
      <c r="AI264" s="11">
        <v>17.110000610351562</v>
      </c>
      <c r="AJ264" s="11">
        <v>33.286100387573242</v>
      </c>
      <c r="AK264" s="11">
        <v>24.175004959106445</v>
      </c>
      <c r="AL264" s="11">
        <v>5.7639999389648438</v>
      </c>
      <c r="AM264" s="11">
        <v>0.30000001192092896</v>
      </c>
      <c r="AN264" s="11">
        <v>1.5399999618530273</v>
      </c>
      <c r="AO264" s="11">
        <v>0</v>
      </c>
      <c r="AP264" s="11">
        <v>0</v>
      </c>
      <c r="AQ264" s="11">
        <v>0.20800000429153442</v>
      </c>
      <c r="AR264" s="11">
        <v>5.000000074505806E-2</v>
      </c>
    </row>
    <row r="265" spans="1:44" x14ac:dyDescent="0.2">
      <c r="A265" t="s">
        <v>218</v>
      </c>
      <c r="B265">
        <v>201504</v>
      </c>
      <c r="C265">
        <v>312</v>
      </c>
      <c r="D265">
        <v>27</v>
      </c>
      <c r="E265" t="s">
        <v>1030</v>
      </c>
      <c r="F265" t="s">
        <v>47</v>
      </c>
      <c r="G265" t="s">
        <v>33</v>
      </c>
      <c r="H265" t="b">
        <v>1</v>
      </c>
      <c r="J265">
        <v>16</v>
      </c>
      <c r="K265">
        <v>15</v>
      </c>
      <c r="L265">
        <v>50</v>
      </c>
      <c r="N265" t="b">
        <v>1</v>
      </c>
      <c r="O265" t="b">
        <v>1</v>
      </c>
      <c r="P265">
        <v>1.04</v>
      </c>
      <c r="Q265">
        <v>8.27</v>
      </c>
      <c r="R265">
        <v>330</v>
      </c>
      <c r="T265" s="10">
        <v>621</v>
      </c>
      <c r="U265" s="10">
        <v>652</v>
      </c>
      <c r="Y265" s="11">
        <v>367</v>
      </c>
      <c r="Z265" s="12" t="s">
        <v>218</v>
      </c>
      <c r="AA265" s="13">
        <v>42104</v>
      </c>
      <c r="AB265" s="14">
        <v>0.51879629629629631</v>
      </c>
      <c r="AC265" s="15">
        <v>42104.518796296295</v>
      </c>
      <c r="AD265" s="11">
        <v>33.185369999999999</v>
      </c>
      <c r="AE265" s="11">
        <v>-118.3857</v>
      </c>
      <c r="AF265" s="11">
        <v>2</v>
      </c>
      <c r="AG265" s="11">
        <v>50</v>
      </c>
      <c r="AH265" s="11">
        <v>0</v>
      </c>
      <c r="AI265" s="11">
        <v>13.505999565124512</v>
      </c>
      <c r="AJ265" s="11">
        <v>33.174400329589844</v>
      </c>
      <c r="AK265" s="11">
        <v>24.881139755249023</v>
      </c>
      <c r="AL265" s="11">
        <v>5.7859997749328613</v>
      </c>
      <c r="AM265" s="11">
        <v>0.52999997138977051</v>
      </c>
      <c r="AN265" s="11">
        <v>2.880000114440918</v>
      </c>
      <c r="AO265" s="11">
        <v>1.559999942779541</v>
      </c>
      <c r="AP265" s="11">
        <v>7.0000000298023224E-2</v>
      </c>
      <c r="AQ265" s="11">
        <v>0.9089999794960022</v>
      </c>
      <c r="AR265" s="11">
        <v>0.46500000357627869</v>
      </c>
    </row>
    <row r="266" spans="1:44" x14ac:dyDescent="0.2">
      <c r="A266" t="s">
        <v>219</v>
      </c>
      <c r="B266">
        <v>201504</v>
      </c>
      <c r="C266">
        <v>312</v>
      </c>
      <c r="D266">
        <v>27</v>
      </c>
      <c r="E266" t="s">
        <v>1030</v>
      </c>
      <c r="F266" t="s">
        <v>47</v>
      </c>
      <c r="G266" t="s">
        <v>33</v>
      </c>
      <c r="H266" t="b">
        <v>1</v>
      </c>
      <c r="J266">
        <v>8</v>
      </c>
      <c r="K266">
        <v>8</v>
      </c>
      <c r="L266">
        <v>170</v>
      </c>
      <c r="N266" t="b">
        <v>0</v>
      </c>
      <c r="O266" t="b">
        <v>1</v>
      </c>
      <c r="Q266">
        <v>7.02</v>
      </c>
      <c r="R266">
        <v>330</v>
      </c>
      <c r="T266" s="10">
        <v>620</v>
      </c>
      <c r="U266" s="10">
        <v>644</v>
      </c>
      <c r="Y266" s="11">
        <v>368</v>
      </c>
      <c r="Z266" s="12" t="s">
        <v>219</v>
      </c>
      <c r="AA266" s="13">
        <v>42104</v>
      </c>
      <c r="AB266" s="14">
        <v>0.51879629629629631</v>
      </c>
      <c r="AC266" s="15">
        <v>42104.518796296295</v>
      </c>
      <c r="AD266" s="11">
        <v>33.185369999999999</v>
      </c>
      <c r="AE266" s="11">
        <v>-118.3857</v>
      </c>
      <c r="AF266" s="11">
        <v>1</v>
      </c>
      <c r="AG266" s="11">
        <v>171</v>
      </c>
      <c r="AH266" s="11">
        <v>-1</v>
      </c>
      <c r="AI266" s="11">
        <v>9.0190000534057617</v>
      </c>
      <c r="AJ266" s="11">
        <v>34.053901672363281</v>
      </c>
      <c r="AK266" s="11">
        <v>26.380460739135742</v>
      </c>
      <c r="AL266" s="11">
        <v>2.125999927520752</v>
      </c>
      <c r="AM266" s="11">
        <v>2.2200000286102295</v>
      </c>
      <c r="AN266" s="11">
        <v>34.729999542236328</v>
      </c>
      <c r="AO266" s="11">
        <v>27.639999389648438</v>
      </c>
      <c r="AP266" s="11">
        <v>0</v>
      </c>
      <c r="AQ266" s="11">
        <v>4.0000001899898052E-3</v>
      </c>
      <c r="AR266" s="11">
        <v>4.3000001460313797E-2</v>
      </c>
    </row>
    <row r="267" spans="1:44" x14ac:dyDescent="0.2">
      <c r="A267" t="s">
        <v>220</v>
      </c>
      <c r="B267">
        <v>201504</v>
      </c>
      <c r="C267">
        <v>312</v>
      </c>
      <c r="D267">
        <v>27</v>
      </c>
      <c r="E267" t="s">
        <v>1030</v>
      </c>
      <c r="F267" t="s">
        <v>47</v>
      </c>
      <c r="G267" t="s">
        <v>33</v>
      </c>
      <c r="H267" t="b">
        <v>1</v>
      </c>
      <c r="J267">
        <v>1</v>
      </c>
      <c r="K267">
        <v>1</v>
      </c>
      <c r="L267">
        <v>515</v>
      </c>
      <c r="N267" t="b">
        <v>0</v>
      </c>
      <c r="O267" t="b">
        <v>1</v>
      </c>
      <c r="Q267">
        <v>6.875</v>
      </c>
      <c r="R267">
        <v>330</v>
      </c>
      <c r="T267" s="10">
        <v>620</v>
      </c>
      <c r="U267" s="10">
        <v>644</v>
      </c>
      <c r="Y267" s="11">
        <v>369</v>
      </c>
      <c r="Z267" s="12" t="s">
        <v>220</v>
      </c>
      <c r="AA267" s="13">
        <v>42104</v>
      </c>
      <c r="AB267" s="14">
        <v>0.51879629629629631</v>
      </c>
      <c r="AC267" s="15">
        <v>42104.518796296295</v>
      </c>
      <c r="AD267" s="11">
        <v>33.185369999999999</v>
      </c>
      <c r="AE267" s="11">
        <v>-118.3857</v>
      </c>
      <c r="AF267" s="11">
        <v>1</v>
      </c>
      <c r="AG267" s="11">
        <v>514</v>
      </c>
      <c r="AH267" s="11">
        <v>1</v>
      </c>
      <c r="AI267" s="11">
        <v>6.2059998512268066</v>
      </c>
      <c r="AJ267" s="11">
        <v>34.329700469970703</v>
      </c>
      <c r="AK267" s="11">
        <v>27.008640289306641</v>
      </c>
      <c r="AL267" s="11">
        <v>0.24899999797344208</v>
      </c>
      <c r="AM267" s="11">
        <v>3.190000057220459</v>
      </c>
      <c r="AN267" s="11">
        <v>79.790000915527344</v>
      </c>
      <c r="AO267" s="11">
        <v>39.150001525878906</v>
      </c>
      <c r="AP267" s="11">
        <v>0</v>
      </c>
      <c r="AQ267" s="36"/>
      <c r="AR267" s="36"/>
    </row>
    <row r="268" spans="1:44" x14ac:dyDescent="0.2">
      <c r="A268" t="s">
        <v>1222</v>
      </c>
      <c r="B268">
        <v>201504</v>
      </c>
      <c r="C268">
        <v>431</v>
      </c>
      <c r="D268">
        <v>37</v>
      </c>
      <c r="E268" t="s">
        <v>1031</v>
      </c>
      <c r="F268" t="s">
        <v>109</v>
      </c>
      <c r="G268" t="s">
        <v>28</v>
      </c>
      <c r="H268" t="b">
        <v>0</v>
      </c>
      <c r="J268">
        <v>8</v>
      </c>
      <c r="K268">
        <v>8</v>
      </c>
      <c r="L268">
        <v>170</v>
      </c>
      <c r="N268" t="b">
        <v>0</v>
      </c>
      <c r="O268" t="b">
        <v>1</v>
      </c>
      <c r="Q268">
        <v>5.53</v>
      </c>
      <c r="R268">
        <v>330</v>
      </c>
      <c r="S268" t="s">
        <v>1223</v>
      </c>
      <c r="T268" s="10">
        <v>1236</v>
      </c>
      <c r="U268" s="10">
        <v>1257</v>
      </c>
      <c r="Y268" s="11">
        <v>375</v>
      </c>
      <c r="Z268" s="12" t="s">
        <v>1222</v>
      </c>
      <c r="AA268" s="13">
        <v>42105</v>
      </c>
      <c r="AB268" s="14">
        <v>0.77798611111111116</v>
      </c>
      <c r="AC268" s="15">
        <v>42105.777986111112</v>
      </c>
      <c r="AD268" s="11">
        <v>33.495019999999997</v>
      </c>
      <c r="AE268" s="11">
        <v>-119.30973</v>
      </c>
      <c r="AF268" s="11">
        <v>1</v>
      </c>
      <c r="AG268" s="11">
        <v>170</v>
      </c>
      <c r="AH268" s="11">
        <v>0</v>
      </c>
      <c r="AI268" s="11">
        <v>8.7620000839233398</v>
      </c>
      <c r="AJ268" s="11">
        <v>34.066200256347656</v>
      </c>
      <c r="AK268" s="11">
        <v>26.430370330810547</v>
      </c>
      <c r="AL268" s="11">
        <v>2.1180000305175781</v>
      </c>
      <c r="AM268" s="11">
        <v>2.25</v>
      </c>
      <c r="AN268" s="11">
        <v>36.709999084472656</v>
      </c>
      <c r="AO268" s="11">
        <v>28.340000152587891</v>
      </c>
      <c r="AP268" s="11">
        <v>0</v>
      </c>
      <c r="AQ268" s="11">
        <v>3.0000000260770321E-3</v>
      </c>
      <c r="AR268" s="11">
        <v>4.8000000417232513E-2</v>
      </c>
    </row>
    <row r="269" spans="1:44" x14ac:dyDescent="0.2">
      <c r="A269" t="s">
        <v>1224</v>
      </c>
      <c r="B269">
        <v>201504</v>
      </c>
      <c r="C269">
        <v>431</v>
      </c>
      <c r="D269">
        <v>37</v>
      </c>
      <c r="E269" t="s">
        <v>1031</v>
      </c>
      <c r="F269" t="s">
        <v>109</v>
      </c>
      <c r="G269" t="s">
        <v>28</v>
      </c>
      <c r="H269" t="b">
        <v>0</v>
      </c>
      <c r="J269">
        <v>1</v>
      </c>
      <c r="K269">
        <v>1</v>
      </c>
      <c r="L269">
        <v>515</v>
      </c>
      <c r="N269" t="b">
        <v>0</v>
      </c>
      <c r="O269" t="b">
        <v>1</v>
      </c>
      <c r="Q269">
        <v>5.53</v>
      </c>
      <c r="R269">
        <v>330</v>
      </c>
      <c r="T269" s="10">
        <v>1236</v>
      </c>
      <c r="U269" s="10">
        <v>1257</v>
      </c>
      <c r="Y269" s="11">
        <v>376</v>
      </c>
      <c r="Z269" s="12" t="s">
        <v>1224</v>
      </c>
      <c r="AA269" s="13">
        <v>42105</v>
      </c>
      <c r="AB269" s="14">
        <v>0.77798611111111116</v>
      </c>
      <c r="AC269" s="15">
        <v>42105.777986111112</v>
      </c>
      <c r="AD269" s="11">
        <v>33.495019999999997</v>
      </c>
      <c r="AE269" s="11">
        <v>-119.30973</v>
      </c>
      <c r="AF269" s="11">
        <v>1</v>
      </c>
      <c r="AG269" s="11">
        <v>513</v>
      </c>
      <c r="AH269" s="11">
        <v>2</v>
      </c>
      <c r="AI269" s="11">
        <v>6.2020001411437988</v>
      </c>
      <c r="AJ269" s="11">
        <v>34.330699920654297</v>
      </c>
      <c r="AK269" s="11">
        <v>27.009920120239258</v>
      </c>
      <c r="AL269" s="11">
        <v>0.22100000083446503</v>
      </c>
      <c r="AM269" s="11">
        <v>3.1800000667572021</v>
      </c>
      <c r="AN269" s="11">
        <v>81.69000244140625</v>
      </c>
      <c r="AO269" s="11">
        <v>38.360000610351562</v>
      </c>
      <c r="AP269" s="11">
        <v>0</v>
      </c>
      <c r="AQ269" s="36"/>
      <c r="AR269" s="36"/>
    </row>
    <row r="270" spans="1:44" x14ac:dyDescent="0.2">
      <c r="A270" t="s">
        <v>1225</v>
      </c>
      <c r="B270">
        <v>201504</v>
      </c>
      <c r="C270">
        <v>525</v>
      </c>
      <c r="D270">
        <v>44</v>
      </c>
      <c r="E270" t="s">
        <v>1032</v>
      </c>
      <c r="F270" t="s">
        <v>221</v>
      </c>
      <c r="G270" t="s">
        <v>28</v>
      </c>
      <c r="H270" t="b">
        <v>0</v>
      </c>
      <c r="J270">
        <v>23</v>
      </c>
      <c r="K270">
        <v>22</v>
      </c>
      <c r="L270">
        <v>10</v>
      </c>
      <c r="N270" t="b">
        <v>1</v>
      </c>
      <c r="O270" t="b">
        <v>1</v>
      </c>
      <c r="P270">
        <v>2.2000000000000002</v>
      </c>
      <c r="Q270">
        <v>4.3600000000000003</v>
      </c>
      <c r="R270">
        <v>330</v>
      </c>
      <c r="T270" s="10">
        <v>1050</v>
      </c>
      <c r="U270" s="10">
        <v>1113</v>
      </c>
      <c r="Y270" s="11">
        <v>377</v>
      </c>
      <c r="Z270" s="12" t="s">
        <v>1225</v>
      </c>
      <c r="AA270" s="13">
        <v>42107</v>
      </c>
      <c r="AB270" s="14">
        <v>0.70685185185185184</v>
      </c>
      <c r="AC270" s="15">
        <v>42107.70685185185</v>
      </c>
      <c r="AD270" s="11">
        <v>32.574379999999998</v>
      </c>
      <c r="AE270" s="11">
        <v>-122.80992999999999</v>
      </c>
      <c r="AF270" s="11">
        <v>2</v>
      </c>
      <c r="AG270" s="11">
        <v>9.5</v>
      </c>
      <c r="AH270" s="11">
        <v>0.5</v>
      </c>
      <c r="AI270" s="11">
        <v>15.967000007629395</v>
      </c>
      <c r="AJ270" s="11">
        <v>33.213699340820312</v>
      </c>
      <c r="AK270" s="11">
        <v>24.382909774780273</v>
      </c>
      <c r="AL270" s="11">
        <v>5.7649998664855957</v>
      </c>
      <c r="AM270" s="11">
        <v>0.34999999403953552</v>
      </c>
      <c r="AN270" s="11">
        <v>1.8600000143051147</v>
      </c>
      <c r="AO270" s="11">
        <v>0</v>
      </c>
      <c r="AP270" s="11">
        <v>0</v>
      </c>
      <c r="AQ270" s="11">
        <v>0.17399999499320984</v>
      </c>
      <c r="AR270" s="11">
        <v>3.7999998778104782E-2</v>
      </c>
    </row>
    <row r="271" spans="1:44" x14ac:dyDescent="0.2">
      <c r="A271" t="s">
        <v>1226</v>
      </c>
      <c r="B271">
        <v>201504</v>
      </c>
      <c r="C271">
        <v>525</v>
      </c>
      <c r="D271">
        <v>44</v>
      </c>
      <c r="E271" t="s">
        <v>1032</v>
      </c>
      <c r="F271" t="s">
        <v>221</v>
      </c>
      <c r="G271" t="s">
        <v>28</v>
      </c>
      <c r="H271" t="b">
        <v>0</v>
      </c>
      <c r="J271">
        <v>15</v>
      </c>
      <c r="K271">
        <v>15</v>
      </c>
      <c r="L271">
        <v>72</v>
      </c>
      <c r="N271" t="b">
        <v>1</v>
      </c>
      <c r="O271" t="b">
        <v>1</v>
      </c>
      <c r="P271">
        <v>0.5</v>
      </c>
      <c r="Q271">
        <v>3.48</v>
      </c>
      <c r="R271">
        <v>330</v>
      </c>
      <c r="T271" s="10">
        <v>1050</v>
      </c>
      <c r="U271" s="10">
        <v>1100</v>
      </c>
      <c r="Y271" s="11">
        <v>378</v>
      </c>
      <c r="Z271" s="12" t="s">
        <v>1226</v>
      </c>
      <c r="AA271" s="13">
        <v>42107</v>
      </c>
      <c r="AB271" s="14">
        <v>0.70685185185185184</v>
      </c>
      <c r="AC271" s="15">
        <v>42107.70685185185</v>
      </c>
      <c r="AD271" s="11">
        <v>32.574379999999998</v>
      </c>
      <c r="AE271" s="11">
        <v>-122.80992999999999</v>
      </c>
      <c r="AF271" s="11">
        <v>1</v>
      </c>
      <c r="AG271" s="11">
        <v>72</v>
      </c>
      <c r="AH271" s="11">
        <v>0</v>
      </c>
      <c r="AI271" s="11">
        <v>15.477999687194824</v>
      </c>
      <c r="AJ271" s="11">
        <v>33.192699432373047</v>
      </c>
      <c r="AK271" s="11">
        <v>24.480020523071289</v>
      </c>
      <c r="AL271" s="11">
        <v>5.8060002326965332</v>
      </c>
      <c r="AM271" s="11">
        <v>0.36000001430511475</v>
      </c>
      <c r="AN271" s="11">
        <v>1.9700000286102295</v>
      </c>
      <c r="AO271" s="11">
        <v>0</v>
      </c>
      <c r="AP271" s="11">
        <v>0</v>
      </c>
      <c r="AQ271" s="11">
        <v>0.30300000309944153</v>
      </c>
      <c r="AR271" s="11">
        <v>0.11999999731779099</v>
      </c>
    </row>
    <row r="272" spans="1:44" x14ac:dyDescent="0.2">
      <c r="A272" t="s">
        <v>1227</v>
      </c>
      <c r="B272">
        <v>201504</v>
      </c>
      <c r="C272">
        <v>525</v>
      </c>
      <c r="D272">
        <v>44</v>
      </c>
      <c r="E272" t="s">
        <v>1032</v>
      </c>
      <c r="F272" t="s">
        <v>221</v>
      </c>
      <c r="G272" t="s">
        <v>28</v>
      </c>
      <c r="H272" t="b">
        <v>0</v>
      </c>
      <c r="J272">
        <v>8</v>
      </c>
      <c r="K272">
        <v>8</v>
      </c>
      <c r="L272">
        <v>170</v>
      </c>
      <c r="N272" t="b">
        <v>0</v>
      </c>
      <c r="O272" t="b">
        <v>1</v>
      </c>
      <c r="Q272">
        <v>6.2750000000000004</v>
      </c>
      <c r="R272">
        <v>330</v>
      </c>
      <c r="T272" s="10">
        <v>1050</v>
      </c>
      <c r="U272" s="10">
        <v>1113</v>
      </c>
      <c r="Y272" s="11">
        <v>379</v>
      </c>
      <c r="Z272" s="12" t="s">
        <v>1227</v>
      </c>
      <c r="AA272" s="13">
        <v>42107</v>
      </c>
      <c r="AB272" s="14">
        <v>0.70685185185185184</v>
      </c>
      <c r="AC272" s="15">
        <v>42107.70685185185</v>
      </c>
      <c r="AD272" s="11">
        <v>32.574379999999998</v>
      </c>
      <c r="AE272" s="11">
        <v>-122.80992999999999</v>
      </c>
      <c r="AF272" s="11">
        <v>1</v>
      </c>
      <c r="AG272" s="11">
        <v>167</v>
      </c>
      <c r="AH272" s="11">
        <v>3</v>
      </c>
      <c r="AI272" s="11">
        <v>8.9079999923706055</v>
      </c>
      <c r="AJ272" s="11">
        <v>33.808700561523438</v>
      </c>
      <c r="AK272" s="11">
        <v>26.205739974975586</v>
      </c>
      <c r="AL272" s="11">
        <v>3.1389999389648438</v>
      </c>
      <c r="AM272" s="11">
        <v>1.9199999570846558</v>
      </c>
      <c r="AN272" s="11">
        <v>28.180000305175781</v>
      </c>
      <c r="AO272" s="11">
        <v>25.440000534057617</v>
      </c>
      <c r="AP272" s="11">
        <v>0</v>
      </c>
      <c r="AQ272" s="11">
        <v>4.0000001899898052E-3</v>
      </c>
      <c r="AR272" s="11">
        <v>2.8000000864267349E-2</v>
      </c>
    </row>
    <row r="273" spans="1:44" x14ac:dyDescent="0.2">
      <c r="A273" t="s">
        <v>1228</v>
      </c>
      <c r="B273">
        <v>201504</v>
      </c>
      <c r="C273">
        <v>525</v>
      </c>
      <c r="D273">
        <v>44</v>
      </c>
      <c r="E273" t="s">
        <v>1032</v>
      </c>
      <c r="F273" t="s">
        <v>221</v>
      </c>
      <c r="G273" t="s">
        <v>28</v>
      </c>
      <c r="H273" t="b">
        <v>0</v>
      </c>
      <c r="J273">
        <v>1</v>
      </c>
      <c r="K273">
        <v>1</v>
      </c>
      <c r="L273">
        <v>515</v>
      </c>
      <c r="N273" t="b">
        <v>0</v>
      </c>
      <c r="O273" t="b">
        <v>1</v>
      </c>
      <c r="Q273">
        <v>6.28</v>
      </c>
      <c r="R273">
        <v>330</v>
      </c>
      <c r="T273" s="10">
        <v>1050</v>
      </c>
      <c r="U273" s="10">
        <v>1115</v>
      </c>
      <c r="Y273" s="11">
        <v>380</v>
      </c>
      <c r="Z273" s="12" t="s">
        <v>1228</v>
      </c>
      <c r="AA273" s="13">
        <v>42107</v>
      </c>
      <c r="AB273" s="14">
        <v>0.70685185185185184</v>
      </c>
      <c r="AC273" s="15">
        <v>42107.70685185185</v>
      </c>
      <c r="AD273" s="11">
        <v>32.574379999999998</v>
      </c>
      <c r="AE273" s="11">
        <v>-122.80992999999999</v>
      </c>
      <c r="AF273" s="11">
        <v>1</v>
      </c>
      <c r="AG273" s="11">
        <v>514</v>
      </c>
      <c r="AH273" s="11">
        <v>1</v>
      </c>
      <c r="AI273" s="11">
        <v>5.5890002250671387</v>
      </c>
      <c r="AJ273" s="11">
        <v>34.212398529052734</v>
      </c>
      <c r="AK273" s="11">
        <v>26.991889953613281</v>
      </c>
      <c r="AL273" s="11">
        <v>0.42899999022483826</v>
      </c>
      <c r="AM273" s="11">
        <v>3.1800000667572021</v>
      </c>
      <c r="AN273" s="11">
        <v>83.839996337890625</v>
      </c>
      <c r="AO273" s="11">
        <v>41.5</v>
      </c>
      <c r="AP273" s="11">
        <v>0</v>
      </c>
      <c r="AQ273" s="36"/>
      <c r="AR273" s="36"/>
    </row>
    <row r="274" spans="1:44" x14ac:dyDescent="0.2">
      <c r="A274" t="s">
        <v>1229</v>
      </c>
      <c r="B274">
        <v>201504</v>
      </c>
      <c r="C274">
        <v>636</v>
      </c>
      <c r="D274">
        <v>54</v>
      </c>
      <c r="E274" t="s">
        <v>1033</v>
      </c>
      <c r="F274" t="s">
        <v>74</v>
      </c>
      <c r="G274" t="s">
        <v>28</v>
      </c>
      <c r="H274" t="b">
        <v>1</v>
      </c>
      <c r="J274">
        <v>11</v>
      </c>
      <c r="K274">
        <v>11</v>
      </c>
      <c r="L274">
        <v>170</v>
      </c>
      <c r="N274" t="b">
        <v>0</v>
      </c>
      <c r="O274" t="b">
        <v>1</v>
      </c>
      <c r="Q274">
        <v>3.29</v>
      </c>
      <c r="R274">
        <v>330</v>
      </c>
      <c r="T274" s="10">
        <v>1138</v>
      </c>
      <c r="U274" s="10">
        <v>1151</v>
      </c>
      <c r="Y274" s="11">
        <v>384</v>
      </c>
      <c r="Z274" s="12" t="s">
        <v>1229</v>
      </c>
      <c r="AA274" s="13">
        <v>42109</v>
      </c>
      <c r="AB274" s="14">
        <v>0.7399189814814815</v>
      </c>
      <c r="AC274" s="15">
        <v>42109.739918981482</v>
      </c>
      <c r="AD274" s="11">
        <v>34.278219999999997</v>
      </c>
      <c r="AE274" s="11">
        <v>-120.02078</v>
      </c>
      <c r="AF274" s="11">
        <v>1</v>
      </c>
      <c r="AG274" s="11">
        <v>170</v>
      </c>
      <c r="AH274" s="11">
        <v>0</v>
      </c>
      <c r="AI274" s="11">
        <v>8.7799997329711914</v>
      </c>
      <c r="AJ274" s="11">
        <v>34.125400543212891</v>
      </c>
      <c r="AK274" s="11">
        <v>26.473960876464844</v>
      </c>
      <c r="AL274" s="11">
        <v>1.3639999628067017</v>
      </c>
      <c r="AM274" s="11">
        <v>2.5299999713897705</v>
      </c>
      <c r="AN274" s="11">
        <v>43.060001373291016</v>
      </c>
      <c r="AO274" s="11">
        <v>30.559999465942383</v>
      </c>
      <c r="AP274" s="11">
        <v>0</v>
      </c>
      <c r="AQ274" s="11">
        <v>6.5999999642372131E-2</v>
      </c>
      <c r="AR274" s="11">
        <v>0.14499999582767487</v>
      </c>
    </row>
    <row r="275" spans="1:44" x14ac:dyDescent="0.2">
      <c r="A275" t="s">
        <v>1230</v>
      </c>
      <c r="B275">
        <v>201504</v>
      </c>
      <c r="C275">
        <v>636</v>
      </c>
      <c r="D275">
        <v>54</v>
      </c>
      <c r="E275" t="s">
        <v>1033</v>
      </c>
      <c r="F275" t="s">
        <v>74</v>
      </c>
      <c r="G275" t="s">
        <v>28</v>
      </c>
      <c r="H275" t="b">
        <v>1</v>
      </c>
      <c r="J275">
        <v>4</v>
      </c>
      <c r="K275">
        <v>4</v>
      </c>
      <c r="L275">
        <v>515</v>
      </c>
      <c r="N275" t="b">
        <v>0</v>
      </c>
      <c r="O275" t="b">
        <v>1</v>
      </c>
      <c r="Q275">
        <v>3.96</v>
      </c>
      <c r="R275">
        <v>330</v>
      </c>
      <c r="T275" s="10">
        <v>1138</v>
      </c>
      <c r="U275" s="10">
        <v>1151</v>
      </c>
      <c r="Y275" s="11">
        <v>385</v>
      </c>
      <c r="Z275" s="12" t="s">
        <v>1230</v>
      </c>
      <c r="AA275" s="13">
        <v>42109</v>
      </c>
      <c r="AB275" s="14">
        <v>0.7399189814814815</v>
      </c>
      <c r="AC275" s="15">
        <v>42109.739918981482</v>
      </c>
      <c r="AD275" s="11">
        <v>34.278219999999997</v>
      </c>
      <c r="AE275" s="11">
        <v>-120.02078</v>
      </c>
      <c r="AF275" s="11">
        <v>1</v>
      </c>
      <c r="AG275" s="11">
        <v>515</v>
      </c>
      <c r="AH275" s="11">
        <v>0</v>
      </c>
      <c r="AI275" s="11">
        <v>6.6430001258850098</v>
      </c>
      <c r="AJ275" s="11">
        <v>34.250198364257812</v>
      </c>
      <c r="AK275" s="11">
        <v>26.889440536499023</v>
      </c>
      <c r="AL275" s="11">
        <v>6.4000003039836884E-2</v>
      </c>
      <c r="AM275" s="11">
        <v>3.6099998950958252</v>
      </c>
      <c r="AN275" s="11">
        <v>101.09999847412109</v>
      </c>
      <c r="AO275" s="11">
        <v>24.930000305175781</v>
      </c>
      <c r="AP275" s="11">
        <v>0</v>
      </c>
      <c r="AQ275" s="36"/>
      <c r="AR275" s="36"/>
    </row>
    <row r="276" spans="1:44" x14ac:dyDescent="0.2">
      <c r="A276" t="s">
        <v>222</v>
      </c>
      <c r="B276">
        <v>201504</v>
      </c>
      <c r="C276">
        <v>653</v>
      </c>
      <c r="D276">
        <v>56</v>
      </c>
      <c r="E276" t="s">
        <v>1034</v>
      </c>
      <c r="F276" t="s">
        <v>76</v>
      </c>
      <c r="G276" t="s">
        <v>33</v>
      </c>
      <c r="H276" t="b">
        <v>1</v>
      </c>
      <c r="J276">
        <v>22</v>
      </c>
      <c r="K276">
        <v>20</v>
      </c>
      <c r="L276">
        <v>10</v>
      </c>
      <c r="N276" t="b">
        <v>1</v>
      </c>
      <c r="O276" t="b">
        <v>1</v>
      </c>
      <c r="P276">
        <v>0.5</v>
      </c>
      <c r="Q276">
        <v>6.31</v>
      </c>
      <c r="R276">
        <v>330</v>
      </c>
      <c r="S276" t="s">
        <v>223</v>
      </c>
      <c r="T276" s="10">
        <v>435</v>
      </c>
      <c r="U276" s="10">
        <v>459</v>
      </c>
      <c r="Y276" s="11">
        <v>386</v>
      </c>
      <c r="Z276" s="12" t="s">
        <v>222</v>
      </c>
      <c r="AA276" s="13">
        <v>42110</v>
      </c>
      <c r="AB276" s="14">
        <v>0.41824074074074075</v>
      </c>
      <c r="AC276" s="15">
        <v>42110.418240740742</v>
      </c>
      <c r="AD276" s="11">
        <v>34.313270000000003</v>
      </c>
      <c r="AE276" s="11">
        <v>-120.79398</v>
      </c>
      <c r="AF276" s="11">
        <v>2</v>
      </c>
      <c r="AG276" s="11">
        <v>10</v>
      </c>
      <c r="AH276" s="11">
        <v>0</v>
      </c>
      <c r="AI276" s="11">
        <v>13.568000316619873</v>
      </c>
      <c r="AJ276" s="11">
        <v>33.24370002746582</v>
      </c>
      <c r="AK276" s="11">
        <v>24.919944763183594</v>
      </c>
      <c r="AL276" s="11">
        <v>6.1449999809265137</v>
      </c>
      <c r="AM276" s="11">
        <v>0.50999999046325684</v>
      </c>
      <c r="AN276" s="11">
        <v>1.6000000238418579</v>
      </c>
      <c r="AO276" s="11">
        <v>2.130000114440918</v>
      </c>
      <c r="AP276" s="11">
        <v>0.2199999988079071</v>
      </c>
      <c r="AQ276" s="11">
        <v>1.0989999771118164</v>
      </c>
      <c r="AR276" s="11">
        <v>0.58099997043609619</v>
      </c>
    </row>
    <row r="277" spans="1:44" x14ac:dyDescent="0.2">
      <c r="A277" t="s">
        <v>224</v>
      </c>
      <c r="B277">
        <v>201504</v>
      </c>
      <c r="C277">
        <v>653</v>
      </c>
      <c r="D277">
        <v>56</v>
      </c>
      <c r="E277" t="s">
        <v>1034</v>
      </c>
      <c r="F277" t="s">
        <v>76</v>
      </c>
      <c r="G277" t="s">
        <v>33</v>
      </c>
      <c r="H277" t="b">
        <v>1</v>
      </c>
      <c r="J277">
        <v>8</v>
      </c>
      <c r="K277">
        <v>8</v>
      </c>
      <c r="L277">
        <v>170</v>
      </c>
      <c r="N277" t="b">
        <v>0</v>
      </c>
      <c r="O277" t="b">
        <v>1</v>
      </c>
      <c r="Q277">
        <v>6.04</v>
      </c>
      <c r="R277">
        <v>330</v>
      </c>
      <c r="T277" s="10">
        <v>435</v>
      </c>
      <c r="U277" s="10">
        <v>456</v>
      </c>
      <c r="Y277" s="11">
        <v>387</v>
      </c>
      <c r="Z277" s="12" t="s">
        <v>224</v>
      </c>
      <c r="AA277" s="13">
        <v>42110</v>
      </c>
      <c r="AB277" s="14">
        <v>0.41824074074074075</v>
      </c>
      <c r="AC277" s="15">
        <v>42110.418240740742</v>
      </c>
      <c r="AD277" s="11">
        <v>34.313270000000003</v>
      </c>
      <c r="AE277" s="11">
        <v>-120.79398</v>
      </c>
      <c r="AF277" s="11">
        <v>1</v>
      </c>
      <c r="AG277" s="11">
        <v>170</v>
      </c>
      <c r="AH277" s="11">
        <v>0</v>
      </c>
      <c r="AI277" s="11">
        <v>8.3050003051757812</v>
      </c>
      <c r="AJ277" s="11">
        <v>33.983001708984375</v>
      </c>
      <c r="AK277" s="11">
        <v>26.435039520263672</v>
      </c>
      <c r="AL277" s="11">
        <v>2.5130000114440918</v>
      </c>
      <c r="AM277" s="11">
        <v>2.1700000762939453</v>
      </c>
      <c r="AN277" s="11">
        <v>36.090000152587891</v>
      </c>
      <c r="AO277" s="11">
        <v>28.760000228881836</v>
      </c>
      <c r="AP277" s="11">
        <v>9.9999997764825821E-3</v>
      </c>
      <c r="AQ277" s="11">
        <v>8.0000003799796104E-3</v>
      </c>
      <c r="AR277" s="11">
        <v>7.5000002980232239E-2</v>
      </c>
    </row>
    <row r="278" spans="1:44" x14ac:dyDescent="0.2">
      <c r="A278" t="s">
        <v>225</v>
      </c>
      <c r="B278">
        <v>201504</v>
      </c>
      <c r="C278">
        <v>653</v>
      </c>
      <c r="D278">
        <v>56</v>
      </c>
      <c r="E278" t="s">
        <v>1034</v>
      </c>
      <c r="F278" t="s">
        <v>76</v>
      </c>
      <c r="G278" t="s">
        <v>33</v>
      </c>
      <c r="H278" t="b">
        <v>1</v>
      </c>
      <c r="J278">
        <v>1</v>
      </c>
      <c r="K278">
        <v>1</v>
      </c>
      <c r="L278">
        <v>515</v>
      </c>
      <c r="N278" t="b">
        <v>0</v>
      </c>
      <c r="O278" t="b">
        <v>1</v>
      </c>
      <c r="Q278">
        <v>6.41</v>
      </c>
      <c r="R278">
        <v>330</v>
      </c>
      <c r="T278" s="10">
        <v>435</v>
      </c>
      <c r="U278" s="10">
        <v>458</v>
      </c>
      <c r="Y278" s="11">
        <v>388</v>
      </c>
      <c r="Z278" s="12" t="s">
        <v>225</v>
      </c>
      <c r="AA278" s="13">
        <v>42110</v>
      </c>
      <c r="AB278" s="14">
        <v>0.41824074074074075</v>
      </c>
      <c r="AC278" s="15">
        <v>42110.418240740742</v>
      </c>
      <c r="AD278" s="11">
        <v>34.313270000000003</v>
      </c>
      <c r="AE278" s="11">
        <v>-120.79398</v>
      </c>
      <c r="AF278" s="11">
        <v>1</v>
      </c>
      <c r="AG278" s="11">
        <v>514</v>
      </c>
      <c r="AH278" s="11">
        <v>1</v>
      </c>
      <c r="AI278" s="11">
        <v>5.9079999923706055</v>
      </c>
      <c r="AJ278" s="11">
        <v>34.239700317382812</v>
      </c>
      <c r="AK278" s="11">
        <v>26.974760055541992</v>
      </c>
      <c r="AL278" s="11">
        <v>0.39100000262260437</v>
      </c>
      <c r="AM278" s="11">
        <v>3.1800000667572021</v>
      </c>
      <c r="AN278" s="11">
        <v>79.610000610351562</v>
      </c>
      <c r="AO278" s="11">
        <v>39.970001220703125</v>
      </c>
      <c r="AP278" s="11">
        <v>9.9999997764825821E-3</v>
      </c>
      <c r="AQ278" s="36"/>
      <c r="AR278" s="36"/>
    </row>
    <row r="279" spans="1:44" x14ac:dyDescent="0.2">
      <c r="A279" t="s">
        <v>226</v>
      </c>
      <c r="B279">
        <v>201504</v>
      </c>
      <c r="C279">
        <v>684</v>
      </c>
      <c r="D279">
        <v>58</v>
      </c>
      <c r="E279" t="s">
        <v>1034</v>
      </c>
      <c r="F279" t="s">
        <v>78</v>
      </c>
      <c r="G279" t="s">
        <v>33</v>
      </c>
      <c r="H279" t="b">
        <v>1</v>
      </c>
      <c r="J279">
        <v>21</v>
      </c>
      <c r="K279">
        <v>20</v>
      </c>
      <c r="L279">
        <v>10</v>
      </c>
      <c r="N279" t="b">
        <v>1</v>
      </c>
      <c r="O279" t="b">
        <v>1</v>
      </c>
      <c r="P279">
        <v>2.2000000000000002</v>
      </c>
      <c r="Q279">
        <v>7.27</v>
      </c>
      <c r="R279">
        <v>330</v>
      </c>
      <c r="T279" s="10">
        <v>1524</v>
      </c>
      <c r="U279" s="10">
        <v>1549</v>
      </c>
      <c r="Y279" s="11">
        <v>389</v>
      </c>
      <c r="Z279" s="12" t="s">
        <v>226</v>
      </c>
      <c r="AA279" s="13">
        <v>42110</v>
      </c>
      <c r="AB279" s="14">
        <v>0.87937500000000002</v>
      </c>
      <c r="AC279" s="15">
        <v>42110.879374999997</v>
      </c>
      <c r="AD279" s="11">
        <v>33.810270000000003</v>
      </c>
      <c r="AE279" s="11">
        <v>-121.84336999999999</v>
      </c>
      <c r="AF279" s="11">
        <v>2</v>
      </c>
      <c r="AG279" s="11">
        <v>10</v>
      </c>
      <c r="AH279" s="11">
        <v>0</v>
      </c>
      <c r="AI279" s="11">
        <v>15.897000312805176</v>
      </c>
      <c r="AJ279" s="11">
        <v>33.189199447631836</v>
      </c>
      <c r="AK279" s="11">
        <v>24.379830360412598</v>
      </c>
      <c r="AL279" s="11">
        <v>5.8090000152587891</v>
      </c>
      <c r="AM279" s="11">
        <v>0.37000000476837158</v>
      </c>
      <c r="AN279" s="11">
        <v>2.2100000381469727</v>
      </c>
      <c r="AO279" s="11">
        <v>0</v>
      </c>
      <c r="AP279" s="11">
        <v>9.9999997764825821E-3</v>
      </c>
      <c r="AQ279" s="11">
        <v>0.25299999117851257</v>
      </c>
      <c r="AR279" s="11">
        <v>5.0999999046325684E-2</v>
      </c>
    </row>
    <row r="280" spans="1:44" x14ac:dyDescent="0.2">
      <c r="A280" t="s">
        <v>227</v>
      </c>
      <c r="B280">
        <v>201504</v>
      </c>
      <c r="C280">
        <v>684</v>
      </c>
      <c r="D280">
        <v>58</v>
      </c>
      <c r="E280" t="s">
        <v>1034</v>
      </c>
      <c r="F280" t="s">
        <v>78</v>
      </c>
      <c r="G280" t="s">
        <v>33</v>
      </c>
      <c r="H280" t="b">
        <v>1</v>
      </c>
      <c r="J280">
        <v>15</v>
      </c>
      <c r="K280">
        <v>14</v>
      </c>
      <c r="L280">
        <v>60</v>
      </c>
      <c r="N280" t="b">
        <v>1</v>
      </c>
      <c r="O280" t="b">
        <v>1</v>
      </c>
      <c r="P280">
        <v>1.04</v>
      </c>
      <c r="Q280">
        <v>7.62</v>
      </c>
      <c r="R280">
        <v>330</v>
      </c>
      <c r="T280" s="10">
        <v>1524</v>
      </c>
      <c r="U280" s="10">
        <v>1549</v>
      </c>
      <c r="Y280" s="11">
        <v>390</v>
      </c>
      <c r="Z280" s="12" t="s">
        <v>227</v>
      </c>
      <c r="AA280" s="13">
        <v>42110</v>
      </c>
      <c r="AB280" s="14">
        <v>0.87937500000000002</v>
      </c>
      <c r="AC280" s="15">
        <v>42110.879374999997</v>
      </c>
      <c r="AD280" s="11">
        <v>33.810270000000003</v>
      </c>
      <c r="AE280" s="11">
        <v>-121.84336999999999</v>
      </c>
      <c r="AF280" s="11">
        <v>2</v>
      </c>
      <c r="AG280" s="11">
        <v>58.5</v>
      </c>
      <c r="AH280" s="11">
        <v>1.5</v>
      </c>
      <c r="AI280" s="11">
        <v>13.764499664306641</v>
      </c>
      <c r="AJ280" s="11">
        <v>33.185548782348633</v>
      </c>
      <c r="AK280" s="11">
        <v>24.837465286254883</v>
      </c>
      <c r="AL280" s="11">
        <v>5.7340002059936523</v>
      </c>
      <c r="AM280" s="11">
        <v>0.55000001192092896</v>
      </c>
      <c r="AN280" s="11">
        <v>3.5399999618530273</v>
      </c>
      <c r="AO280" s="11">
        <v>2.2200000286102295</v>
      </c>
      <c r="AP280" s="11">
        <v>5.000000074505806E-2</v>
      </c>
      <c r="AQ280" s="11">
        <v>0.90600001811981201</v>
      </c>
      <c r="AR280" s="11">
        <v>0.42899999022483826</v>
      </c>
    </row>
    <row r="281" spans="1:44" x14ac:dyDescent="0.2">
      <c r="A281" t="s">
        <v>228</v>
      </c>
      <c r="B281">
        <v>201504</v>
      </c>
      <c r="C281">
        <v>684</v>
      </c>
      <c r="D281">
        <v>58</v>
      </c>
      <c r="E281" t="s">
        <v>1034</v>
      </c>
      <c r="F281" t="s">
        <v>78</v>
      </c>
      <c r="G281" t="s">
        <v>33</v>
      </c>
      <c r="H281" t="b">
        <v>1</v>
      </c>
      <c r="J281">
        <v>8</v>
      </c>
      <c r="K281">
        <v>8</v>
      </c>
      <c r="L281">
        <v>170</v>
      </c>
      <c r="N281" t="b">
        <v>0</v>
      </c>
      <c r="O281" t="b">
        <v>1</v>
      </c>
      <c r="Q281">
        <v>5.94</v>
      </c>
      <c r="R281">
        <v>330</v>
      </c>
      <c r="T281" s="10">
        <v>1526</v>
      </c>
      <c r="U281" s="10">
        <v>1544</v>
      </c>
      <c r="Y281" s="11">
        <v>391</v>
      </c>
      <c r="Z281" s="12" t="s">
        <v>228</v>
      </c>
      <c r="AA281" s="13">
        <v>42110</v>
      </c>
      <c r="AB281" s="14">
        <v>0.87937500000000002</v>
      </c>
      <c r="AC281" s="15">
        <v>42110.879374999997</v>
      </c>
      <c r="AD281" s="11">
        <v>33.810270000000003</v>
      </c>
      <c r="AE281" s="11">
        <v>-121.84336999999999</v>
      </c>
      <c r="AF281" s="11">
        <v>1</v>
      </c>
      <c r="AG281" s="11">
        <v>168</v>
      </c>
      <c r="AH281" s="11">
        <v>2</v>
      </c>
      <c r="AI281" s="11">
        <v>8.9370002746582031</v>
      </c>
      <c r="AJ281" s="11">
        <v>33.918498992919922</v>
      </c>
      <c r="AK281" s="11">
        <v>26.287239074707031</v>
      </c>
      <c r="AL281" s="11">
        <v>2.6679999828338623</v>
      </c>
      <c r="AM281" s="11">
        <v>2.059999942779541</v>
      </c>
      <c r="AN281" s="11">
        <v>31.479999542236328</v>
      </c>
      <c r="AO281" s="11">
        <v>26.459999084472656</v>
      </c>
      <c r="AP281" s="11">
        <v>0</v>
      </c>
      <c r="AQ281" s="11">
        <v>1.3000000268220901E-2</v>
      </c>
      <c r="AR281" s="11">
        <v>7.9000003635883331E-2</v>
      </c>
    </row>
    <row r="282" spans="1:44" x14ac:dyDescent="0.2">
      <c r="A282" t="s">
        <v>229</v>
      </c>
      <c r="B282">
        <v>201504</v>
      </c>
      <c r="C282">
        <v>684</v>
      </c>
      <c r="D282">
        <v>58</v>
      </c>
      <c r="E282" t="s">
        <v>1034</v>
      </c>
      <c r="F282" t="s">
        <v>78</v>
      </c>
      <c r="G282" t="s">
        <v>33</v>
      </c>
      <c r="H282" t="b">
        <v>1</v>
      </c>
      <c r="J282">
        <v>1</v>
      </c>
      <c r="K282">
        <v>1</v>
      </c>
      <c r="L282">
        <v>515</v>
      </c>
      <c r="N282" t="b">
        <v>0</v>
      </c>
      <c r="O282" t="b">
        <v>1</v>
      </c>
      <c r="Q282">
        <v>6.72</v>
      </c>
      <c r="R282">
        <v>330</v>
      </c>
      <c r="T282" s="10">
        <v>1526</v>
      </c>
      <c r="U282" s="10">
        <v>1547</v>
      </c>
      <c r="Y282" s="11">
        <v>392</v>
      </c>
      <c r="Z282" s="12" t="s">
        <v>229</v>
      </c>
      <c r="AA282" s="13">
        <v>42110</v>
      </c>
      <c r="AB282" s="14">
        <v>0.87937500000000002</v>
      </c>
      <c r="AC282" s="15">
        <v>42110.879374999997</v>
      </c>
      <c r="AD282" s="11">
        <v>33.810270000000003</v>
      </c>
      <c r="AE282" s="11">
        <v>-121.84336999999999</v>
      </c>
      <c r="AF282" s="11">
        <v>1</v>
      </c>
      <c r="AG282" s="11">
        <v>516</v>
      </c>
      <c r="AH282" s="11">
        <v>-1</v>
      </c>
      <c r="AI282" s="11">
        <v>5.8889999389648438</v>
      </c>
      <c r="AJ282" s="11">
        <v>34.26190185546875</v>
      </c>
      <c r="AK282" s="11">
        <v>26.994699478149414</v>
      </c>
      <c r="AL282" s="11">
        <v>0.35199999809265137</v>
      </c>
      <c r="AM282" s="11">
        <v>3.1800000667572021</v>
      </c>
      <c r="AN282" s="11">
        <v>80.959999084472656</v>
      </c>
      <c r="AO282" s="11">
        <v>40.349998474121094</v>
      </c>
      <c r="AP282" s="11">
        <v>0</v>
      </c>
      <c r="AQ282" s="36"/>
      <c r="AR282" s="36"/>
    </row>
    <row r="283" spans="1:44" x14ac:dyDescent="0.2">
      <c r="A283" t="s">
        <v>230</v>
      </c>
      <c r="B283">
        <v>201504</v>
      </c>
      <c r="C283">
        <v>699</v>
      </c>
      <c r="D283">
        <v>59</v>
      </c>
      <c r="E283" t="s">
        <v>1034</v>
      </c>
      <c r="F283" t="s">
        <v>82</v>
      </c>
      <c r="G283" t="s">
        <v>33</v>
      </c>
      <c r="H283" t="b">
        <v>1</v>
      </c>
      <c r="J283">
        <v>21</v>
      </c>
      <c r="K283">
        <v>20</v>
      </c>
      <c r="L283">
        <v>10</v>
      </c>
      <c r="N283" t="b">
        <v>1</v>
      </c>
      <c r="O283" t="b">
        <v>1</v>
      </c>
      <c r="P283">
        <v>1.04</v>
      </c>
      <c r="Q283">
        <v>8</v>
      </c>
      <c r="R283">
        <v>330</v>
      </c>
      <c r="T283" s="10">
        <v>2147</v>
      </c>
      <c r="U283" s="10">
        <v>2215</v>
      </c>
      <c r="Y283" s="11">
        <v>393</v>
      </c>
      <c r="Z283" s="12" t="s">
        <v>230</v>
      </c>
      <c r="AA283" s="13">
        <v>42111</v>
      </c>
      <c r="AB283" s="14">
        <v>0.14052083333333334</v>
      </c>
      <c r="AC283" s="15">
        <v>42111.140520833331</v>
      </c>
      <c r="AD283" s="11">
        <v>33.479849999999999</v>
      </c>
      <c r="AE283" s="11">
        <v>-122.53081</v>
      </c>
      <c r="AF283" s="11">
        <v>2</v>
      </c>
      <c r="AG283" s="11">
        <v>10</v>
      </c>
      <c r="AH283" s="11">
        <v>0</v>
      </c>
      <c r="AI283" s="11">
        <v>15.368000030517578</v>
      </c>
      <c r="AJ283" s="11">
        <v>33.209949493408203</v>
      </c>
      <c r="AK283" s="11">
        <v>24.513344764709473</v>
      </c>
      <c r="AL283" s="11">
        <v>5.9010000228881836</v>
      </c>
      <c r="AM283" s="11">
        <v>0.36500000953674316</v>
      </c>
      <c r="AN283" s="11">
        <v>2.0499999523162842</v>
      </c>
      <c r="AO283" s="11">
        <v>7.499999925494194E-2</v>
      </c>
      <c r="AP283" s="11">
        <v>9.9999997764825821E-3</v>
      </c>
      <c r="AQ283" s="11">
        <v>0.44699999690055847</v>
      </c>
      <c r="AR283" s="11">
        <v>0.12200000137090683</v>
      </c>
    </row>
    <row r="284" spans="1:44" x14ac:dyDescent="0.2">
      <c r="A284" t="s">
        <v>231</v>
      </c>
      <c r="B284">
        <v>201504</v>
      </c>
      <c r="C284">
        <v>699</v>
      </c>
      <c r="D284">
        <v>59</v>
      </c>
      <c r="E284" t="s">
        <v>1034</v>
      </c>
      <c r="F284" t="s">
        <v>82</v>
      </c>
      <c r="G284" t="s">
        <v>33</v>
      </c>
      <c r="H284" t="b">
        <v>1</v>
      </c>
      <c r="J284">
        <v>17</v>
      </c>
      <c r="K284">
        <v>16</v>
      </c>
      <c r="L284">
        <v>40</v>
      </c>
      <c r="N284" t="b">
        <v>1</v>
      </c>
      <c r="O284" t="b">
        <v>1</v>
      </c>
      <c r="P284">
        <v>1.04</v>
      </c>
      <c r="Q284">
        <v>7.83</v>
      </c>
      <c r="R284">
        <v>330</v>
      </c>
      <c r="T284" s="10">
        <v>2147</v>
      </c>
      <c r="U284" s="10">
        <v>2215</v>
      </c>
      <c r="Y284" s="11">
        <v>394</v>
      </c>
      <c r="Z284" s="12" t="s">
        <v>231</v>
      </c>
      <c r="AA284" s="13">
        <v>42111</v>
      </c>
      <c r="AB284" s="14">
        <v>0.14052083333333334</v>
      </c>
      <c r="AC284" s="15">
        <v>42111.140520833331</v>
      </c>
      <c r="AD284" s="11">
        <v>33.479849999999999</v>
      </c>
      <c r="AE284" s="11">
        <v>-122.53081</v>
      </c>
      <c r="AF284" s="11">
        <v>2</v>
      </c>
      <c r="AG284" s="11">
        <v>40</v>
      </c>
      <c r="AH284" s="11">
        <v>0</v>
      </c>
      <c r="AI284" s="11">
        <v>15.159000396728516</v>
      </c>
      <c r="AJ284" s="11">
        <v>33.219749450683594</v>
      </c>
      <c r="AK284" s="11">
        <v>24.568584442138672</v>
      </c>
      <c r="AL284" s="11">
        <v>5.8969998359680176</v>
      </c>
      <c r="AM284" s="11">
        <v>0.37000000476837158</v>
      </c>
      <c r="AN284" s="11">
        <v>2</v>
      </c>
      <c r="AO284" s="11">
        <v>0.12999999523162842</v>
      </c>
      <c r="AP284" s="11">
        <v>9.9999997764825821E-3</v>
      </c>
      <c r="AQ284" s="11">
        <v>0.58300000429153442</v>
      </c>
      <c r="AR284" s="11">
        <v>0.15000000596046448</v>
      </c>
    </row>
    <row r="285" spans="1:44" x14ac:dyDescent="0.2">
      <c r="A285" t="s">
        <v>232</v>
      </c>
      <c r="B285">
        <v>201504</v>
      </c>
      <c r="C285">
        <v>699</v>
      </c>
      <c r="D285">
        <v>59</v>
      </c>
      <c r="E285" t="s">
        <v>1034</v>
      </c>
      <c r="F285" t="s">
        <v>82</v>
      </c>
      <c r="G285" t="s">
        <v>33</v>
      </c>
      <c r="H285" t="b">
        <v>1</v>
      </c>
      <c r="J285">
        <v>8</v>
      </c>
      <c r="K285">
        <v>8</v>
      </c>
      <c r="L285">
        <v>170</v>
      </c>
      <c r="N285" t="b">
        <v>0</v>
      </c>
      <c r="O285" t="b">
        <v>1</v>
      </c>
      <c r="Q285">
        <v>5.86</v>
      </c>
      <c r="R285">
        <v>330</v>
      </c>
      <c r="T285" s="10">
        <v>2145</v>
      </c>
      <c r="U285" s="10">
        <v>2203</v>
      </c>
      <c r="Y285" s="11">
        <v>395</v>
      </c>
      <c r="Z285" s="12" t="s">
        <v>232</v>
      </c>
      <c r="AA285" s="13">
        <v>42111</v>
      </c>
      <c r="AB285" s="14">
        <v>0.14052083333333334</v>
      </c>
      <c r="AC285" s="15">
        <v>42111.140520833331</v>
      </c>
      <c r="AD285" s="11">
        <v>33.479849999999999</v>
      </c>
      <c r="AE285" s="11">
        <v>-122.53081</v>
      </c>
      <c r="AF285" s="11">
        <v>1</v>
      </c>
      <c r="AG285" s="11">
        <v>170</v>
      </c>
      <c r="AH285" s="11">
        <v>0</v>
      </c>
      <c r="AI285" s="11">
        <v>8.5780000686645508</v>
      </c>
      <c r="AJ285" s="11">
        <v>33.917400360107422</v>
      </c>
      <c r="AK285" s="11">
        <v>26.342130661010742</v>
      </c>
      <c r="AL285" s="11">
        <v>2.8220000267028809</v>
      </c>
      <c r="AM285" s="11">
        <v>2.0399999618530273</v>
      </c>
      <c r="AN285" s="11">
        <v>32.470001220703125</v>
      </c>
      <c r="AO285" s="11">
        <v>27.170000076293945</v>
      </c>
      <c r="AP285" s="11">
        <v>0</v>
      </c>
      <c r="AQ285" s="11">
        <v>7.0000002160668373E-3</v>
      </c>
      <c r="AR285" s="11">
        <v>3.7999998778104782E-2</v>
      </c>
    </row>
    <row r="286" spans="1:44" x14ac:dyDescent="0.2">
      <c r="A286" t="s">
        <v>233</v>
      </c>
      <c r="B286">
        <v>201504</v>
      </c>
      <c r="C286">
        <v>699</v>
      </c>
      <c r="D286">
        <v>59</v>
      </c>
      <c r="E286" t="s">
        <v>1034</v>
      </c>
      <c r="F286" t="s">
        <v>82</v>
      </c>
      <c r="G286" t="s">
        <v>33</v>
      </c>
      <c r="H286" t="b">
        <v>1</v>
      </c>
      <c r="J286">
        <v>1</v>
      </c>
      <c r="K286">
        <v>1</v>
      </c>
      <c r="L286">
        <v>515</v>
      </c>
      <c r="N286" t="b">
        <v>0</v>
      </c>
      <c r="O286" t="b">
        <v>1</v>
      </c>
      <c r="Q286">
        <v>5.88</v>
      </c>
      <c r="R286">
        <v>330</v>
      </c>
      <c r="T286" s="10">
        <v>2145</v>
      </c>
      <c r="U286" s="10">
        <v>2206</v>
      </c>
      <c r="Y286" s="11">
        <v>396</v>
      </c>
      <c r="Z286" s="12" t="s">
        <v>233</v>
      </c>
      <c r="AA286" s="13">
        <v>42111</v>
      </c>
      <c r="AB286" s="14">
        <v>0.14052083333333334</v>
      </c>
      <c r="AC286" s="15">
        <v>42111.140520833331</v>
      </c>
      <c r="AD286" s="11">
        <v>33.479849999999999</v>
      </c>
      <c r="AE286" s="11">
        <v>-122.53081</v>
      </c>
      <c r="AF286" s="11">
        <v>1</v>
      </c>
      <c r="AG286" s="11">
        <v>515</v>
      </c>
      <c r="AH286" s="11">
        <v>0</v>
      </c>
      <c r="AI286" s="11">
        <v>5.7610001564025879</v>
      </c>
      <c r="AJ286" s="11">
        <v>34.205101013183594</v>
      </c>
      <c r="AK286" s="11">
        <v>26.965400695800781</v>
      </c>
      <c r="AL286" s="11">
        <v>0.45199999213218689</v>
      </c>
      <c r="AM286" s="11">
        <v>3.130000114440918</v>
      </c>
      <c r="AN286" s="11">
        <v>80.830001831054688</v>
      </c>
      <c r="AO286" s="11">
        <v>40.490001678466797</v>
      </c>
      <c r="AP286" s="11">
        <v>0</v>
      </c>
      <c r="AQ286" s="36"/>
      <c r="AR286" s="36"/>
    </row>
    <row r="287" spans="1:44" x14ac:dyDescent="0.2">
      <c r="A287" t="s">
        <v>1231</v>
      </c>
      <c r="B287">
        <v>201504</v>
      </c>
      <c r="C287">
        <v>795</v>
      </c>
      <c r="D287">
        <v>65</v>
      </c>
      <c r="E287" t="s">
        <v>1035</v>
      </c>
      <c r="F287" t="s">
        <v>198</v>
      </c>
      <c r="G287" t="s">
        <v>28</v>
      </c>
      <c r="H287" t="b">
        <v>0</v>
      </c>
      <c r="J287">
        <v>23</v>
      </c>
      <c r="K287">
        <v>22</v>
      </c>
      <c r="L287">
        <v>13</v>
      </c>
      <c r="N287" t="b">
        <v>1</v>
      </c>
      <c r="O287" t="b">
        <v>1</v>
      </c>
      <c r="P287">
        <v>1.04</v>
      </c>
      <c r="Q287">
        <v>8.44</v>
      </c>
      <c r="R287">
        <v>330</v>
      </c>
      <c r="T287" s="10">
        <v>1125</v>
      </c>
      <c r="U287" s="10">
        <v>1155</v>
      </c>
      <c r="Y287" s="11">
        <v>401</v>
      </c>
      <c r="Z287" s="12" t="s">
        <v>1231</v>
      </c>
      <c r="AA287" s="13">
        <v>42112</v>
      </c>
      <c r="AB287" s="14">
        <v>0.7397569444444444</v>
      </c>
      <c r="AC287" s="15">
        <v>42112.739756944444</v>
      </c>
      <c r="AD287" s="11">
        <v>34.384180000000001</v>
      </c>
      <c r="AE287" s="11">
        <v>-122.24412</v>
      </c>
      <c r="AF287" s="11">
        <v>2</v>
      </c>
      <c r="AG287" s="11">
        <v>12.5</v>
      </c>
      <c r="AH287" s="11">
        <v>0.5</v>
      </c>
      <c r="AI287" s="11">
        <v>15.293499946594238</v>
      </c>
      <c r="AJ287" s="11">
        <v>33.175899505615234</v>
      </c>
      <c r="AK287" s="11">
        <v>24.503640174865723</v>
      </c>
      <c r="AL287" s="11">
        <v>5.8720002174377441</v>
      </c>
      <c r="AM287" s="11">
        <v>0.37999999523162842</v>
      </c>
      <c r="AN287" s="11">
        <v>2.2699999809265137</v>
      </c>
      <c r="AO287" s="11">
        <v>0</v>
      </c>
      <c r="AP287" s="11">
        <v>1.9999999552965164E-2</v>
      </c>
      <c r="AQ287" s="11">
        <v>0.26199999451637268</v>
      </c>
      <c r="AR287" s="11">
        <v>7.0000000298023224E-2</v>
      </c>
    </row>
    <row r="288" spans="1:44" x14ac:dyDescent="0.2">
      <c r="A288" t="s">
        <v>1232</v>
      </c>
      <c r="B288">
        <v>201504</v>
      </c>
      <c r="C288">
        <v>795</v>
      </c>
      <c r="D288">
        <v>65</v>
      </c>
      <c r="E288" t="s">
        <v>1035</v>
      </c>
      <c r="F288" t="s">
        <v>198</v>
      </c>
      <c r="G288" t="s">
        <v>28</v>
      </c>
      <c r="H288" t="b">
        <v>0</v>
      </c>
      <c r="J288">
        <v>18</v>
      </c>
      <c r="K288">
        <v>17</v>
      </c>
      <c r="L288">
        <v>39</v>
      </c>
      <c r="N288" t="b">
        <v>1</v>
      </c>
      <c r="O288" t="b">
        <v>1</v>
      </c>
      <c r="P288">
        <v>1.04</v>
      </c>
      <c r="Q288">
        <v>8.1</v>
      </c>
      <c r="R288">
        <v>330</v>
      </c>
      <c r="T288" s="10">
        <v>1125</v>
      </c>
      <c r="U288" s="10">
        <v>1155</v>
      </c>
      <c r="Y288" s="11">
        <v>402</v>
      </c>
      <c r="Z288" s="12" t="s">
        <v>1232</v>
      </c>
      <c r="AA288" s="13">
        <v>42112</v>
      </c>
      <c r="AB288" s="14">
        <v>0.7397569444444444</v>
      </c>
      <c r="AC288" s="15">
        <v>42112.739756944444</v>
      </c>
      <c r="AD288" s="11">
        <v>34.384180000000001</v>
      </c>
      <c r="AE288" s="11">
        <v>-122.24412</v>
      </c>
      <c r="AF288" s="11">
        <v>2</v>
      </c>
      <c r="AG288" s="11">
        <v>40</v>
      </c>
      <c r="AH288" s="11">
        <v>-1</v>
      </c>
      <c r="AI288" s="11">
        <v>15.019000053405762</v>
      </c>
      <c r="AJ288" s="11">
        <v>33.186800003051758</v>
      </c>
      <c r="AK288" s="11">
        <v>24.573599815368652</v>
      </c>
      <c r="AL288" s="11">
        <v>5.9000000953674316</v>
      </c>
      <c r="AM288" s="11">
        <v>0.37999999523162842</v>
      </c>
      <c r="AN288" s="11">
        <v>2.2699999809265137</v>
      </c>
      <c r="AO288" s="11">
        <v>0</v>
      </c>
      <c r="AP288" s="11">
        <v>9.9999997764825821E-3</v>
      </c>
      <c r="AQ288" s="11">
        <v>0.48199999332427979</v>
      </c>
      <c r="AR288" s="11">
        <v>0.13600000739097595</v>
      </c>
    </row>
    <row r="289" spans="1:44" x14ac:dyDescent="0.2">
      <c r="A289" t="s">
        <v>1233</v>
      </c>
      <c r="B289">
        <v>201504</v>
      </c>
      <c r="C289">
        <v>795</v>
      </c>
      <c r="D289">
        <v>65</v>
      </c>
      <c r="E289" t="s">
        <v>1035</v>
      </c>
      <c r="F289" t="s">
        <v>198</v>
      </c>
      <c r="G289" t="s">
        <v>28</v>
      </c>
      <c r="H289" t="b">
        <v>0</v>
      </c>
      <c r="J289">
        <v>8</v>
      </c>
      <c r="K289">
        <v>8</v>
      </c>
      <c r="L289">
        <v>170</v>
      </c>
      <c r="N289" t="b">
        <v>0</v>
      </c>
      <c r="O289" t="b">
        <v>1</v>
      </c>
      <c r="Q289">
        <v>6.17</v>
      </c>
      <c r="R289">
        <v>330</v>
      </c>
      <c r="T289" s="10">
        <v>1125</v>
      </c>
      <c r="U289" s="10">
        <v>1145</v>
      </c>
      <c r="Y289" s="11">
        <v>403</v>
      </c>
      <c r="Z289" s="12" t="s">
        <v>1233</v>
      </c>
      <c r="AA289" s="13">
        <v>42112</v>
      </c>
      <c r="AB289" s="14">
        <v>0.7397569444444444</v>
      </c>
      <c r="AC289" s="15">
        <v>42112.739756944444</v>
      </c>
      <c r="AD289" s="11">
        <v>34.384180000000001</v>
      </c>
      <c r="AE289" s="11">
        <v>-122.24412</v>
      </c>
      <c r="AF289" s="11">
        <v>1</v>
      </c>
      <c r="AG289" s="11">
        <v>170</v>
      </c>
      <c r="AH289" s="11">
        <v>0</v>
      </c>
      <c r="AI289" s="11">
        <v>8.9020004272460938</v>
      </c>
      <c r="AJ289" s="11">
        <v>33.791599273681641</v>
      </c>
      <c r="AK289" s="11">
        <v>26.193389892578125</v>
      </c>
      <c r="AL289" s="11">
        <v>3.0639998912811279</v>
      </c>
      <c r="AM289" s="11">
        <v>1.9500000476837158</v>
      </c>
      <c r="AN289" s="11">
        <v>28.450000762939453</v>
      </c>
      <c r="AO289" s="11">
        <v>25.510000228881836</v>
      </c>
      <c r="AP289" s="11">
        <v>0</v>
      </c>
      <c r="AQ289" s="11">
        <v>3.0000000260770321E-3</v>
      </c>
      <c r="AR289" s="11">
        <v>3.4000001847743988E-2</v>
      </c>
    </row>
    <row r="290" spans="1:44" x14ac:dyDescent="0.2">
      <c r="A290" t="s">
        <v>1234</v>
      </c>
      <c r="B290">
        <v>201504</v>
      </c>
      <c r="C290">
        <v>795</v>
      </c>
      <c r="D290">
        <v>65</v>
      </c>
      <c r="E290" t="s">
        <v>1035</v>
      </c>
      <c r="F290" t="s">
        <v>198</v>
      </c>
      <c r="G290" t="s">
        <v>28</v>
      </c>
      <c r="H290" t="b">
        <v>0</v>
      </c>
      <c r="J290">
        <v>1</v>
      </c>
      <c r="K290">
        <v>1</v>
      </c>
      <c r="L290">
        <v>515</v>
      </c>
      <c r="N290" t="b">
        <v>0</v>
      </c>
      <c r="O290" t="b">
        <v>1</v>
      </c>
      <c r="Q290">
        <v>7.35</v>
      </c>
      <c r="R290">
        <v>330</v>
      </c>
      <c r="T290" s="10">
        <v>1125</v>
      </c>
      <c r="U290" s="10">
        <v>1152</v>
      </c>
      <c r="Y290" s="11">
        <v>404</v>
      </c>
      <c r="Z290" s="12" t="s">
        <v>1234</v>
      </c>
      <c r="AA290" s="13">
        <v>42112</v>
      </c>
      <c r="AB290" s="14">
        <v>0.7397569444444444</v>
      </c>
      <c r="AC290" s="15">
        <v>42112.739756944444</v>
      </c>
      <c r="AD290" s="11">
        <v>34.384180000000001</v>
      </c>
      <c r="AE290" s="11">
        <v>-122.24412</v>
      </c>
      <c r="AF290" s="11">
        <v>1</v>
      </c>
      <c r="AG290" s="11">
        <v>517</v>
      </c>
      <c r="AH290" s="11">
        <v>-2</v>
      </c>
      <c r="AI290" s="11">
        <v>6.0079998970031738</v>
      </c>
      <c r="AJ290" s="11">
        <v>34.220798492431641</v>
      </c>
      <c r="AK290" s="11">
        <v>26.947500228881836</v>
      </c>
      <c r="AL290" s="11">
        <v>0.44900000095367432</v>
      </c>
      <c r="AM290" s="11">
        <v>3.119999885559082</v>
      </c>
      <c r="AN290" s="11">
        <v>77.360000610351562</v>
      </c>
      <c r="AO290" s="11">
        <v>39.720001220703125</v>
      </c>
      <c r="AP290" s="11">
        <v>0</v>
      </c>
      <c r="AQ290" s="36"/>
      <c r="AR290" s="36"/>
    </row>
    <row r="291" spans="1:44" x14ac:dyDescent="0.2">
      <c r="A291" t="s">
        <v>1235</v>
      </c>
      <c r="B291" s="18">
        <v>201507</v>
      </c>
      <c r="C291" s="19">
        <v>9</v>
      </c>
      <c r="D291" s="18">
        <v>1</v>
      </c>
      <c r="E291" t="s">
        <v>1029</v>
      </c>
      <c r="F291" s="16" t="s">
        <v>1103</v>
      </c>
      <c r="G291" t="s">
        <v>28</v>
      </c>
      <c r="H291" t="b">
        <v>0</v>
      </c>
      <c r="I291" s="16"/>
      <c r="J291" s="18">
        <v>7</v>
      </c>
      <c r="K291" s="18">
        <v>6</v>
      </c>
      <c r="L291" s="37">
        <v>10</v>
      </c>
      <c r="M291" s="16"/>
      <c r="N291" s="16" t="b">
        <v>1</v>
      </c>
      <c r="O291" s="20" t="b">
        <v>1</v>
      </c>
      <c r="P291">
        <v>1.04</v>
      </c>
      <c r="Q291">
        <v>6.2649999999999997</v>
      </c>
      <c r="R291">
        <v>330</v>
      </c>
      <c r="T291" s="10">
        <v>1426</v>
      </c>
      <c r="U291" s="10">
        <v>1447</v>
      </c>
      <c r="Y291" s="11">
        <v>405</v>
      </c>
      <c r="Z291" s="12" t="s">
        <v>1235</v>
      </c>
      <c r="AA291" s="13">
        <v>42193</v>
      </c>
      <c r="AB291" s="14">
        <v>0.77446759259259257</v>
      </c>
      <c r="AC291" s="15">
        <v>42193.774467592593</v>
      </c>
      <c r="AD291" s="11">
        <v>32.956220000000002</v>
      </c>
      <c r="AE291" s="11">
        <v>-117.30543</v>
      </c>
      <c r="AF291" s="11">
        <v>2</v>
      </c>
      <c r="AG291" s="11">
        <v>10</v>
      </c>
      <c r="AH291" s="11">
        <v>0</v>
      </c>
      <c r="AI291" s="11">
        <v>19.447999954223633</v>
      </c>
      <c r="AJ291" s="11">
        <v>33.411899566650391</v>
      </c>
      <c r="AK291" s="11">
        <v>23.695815086364746</v>
      </c>
      <c r="AL291" s="11">
        <v>5.7919998168945312</v>
      </c>
      <c r="AM291" s="11">
        <v>0.23000000417232513</v>
      </c>
      <c r="AN291" s="11">
        <v>2.1800000667572021</v>
      </c>
      <c r="AO291" s="11">
        <v>3.9999999105930328E-2</v>
      </c>
      <c r="AP291" s="11">
        <v>0.10999999940395355</v>
      </c>
      <c r="AQ291" s="11">
        <v>0.38899999856948853</v>
      </c>
      <c r="AR291" s="11">
        <v>0.13099999725818634</v>
      </c>
    </row>
    <row r="292" spans="1:44" x14ac:dyDescent="0.2">
      <c r="A292" t="s">
        <v>1236</v>
      </c>
      <c r="B292" s="18">
        <v>201507</v>
      </c>
      <c r="C292" s="19">
        <v>9</v>
      </c>
      <c r="D292" s="18">
        <v>1</v>
      </c>
      <c r="E292" t="s">
        <v>1029</v>
      </c>
      <c r="F292" s="16" t="s">
        <v>1103</v>
      </c>
      <c r="G292" t="s">
        <v>28</v>
      </c>
      <c r="H292" t="b">
        <v>0</v>
      </c>
      <c r="I292" s="16"/>
      <c r="J292" s="18">
        <v>4</v>
      </c>
      <c r="K292" s="18">
        <v>4</v>
      </c>
      <c r="L292" s="37">
        <v>25</v>
      </c>
      <c r="M292" s="16" t="s">
        <v>1237</v>
      </c>
      <c r="N292" s="16" t="b">
        <v>1</v>
      </c>
      <c r="O292" s="20" t="b">
        <v>1</v>
      </c>
      <c r="P292">
        <v>1.04</v>
      </c>
      <c r="Q292">
        <v>1.665</v>
      </c>
      <c r="R292">
        <v>330</v>
      </c>
      <c r="T292" s="10">
        <v>1426</v>
      </c>
      <c r="U292" s="10">
        <v>1432</v>
      </c>
      <c r="Y292" s="11">
        <v>406</v>
      </c>
      <c r="Z292" s="12" t="s">
        <v>1236</v>
      </c>
      <c r="AA292" s="13">
        <v>42193</v>
      </c>
      <c r="AB292" s="14">
        <v>0.77446759259259257</v>
      </c>
      <c r="AC292" s="15">
        <v>42193.774467592593</v>
      </c>
      <c r="AD292" s="11">
        <v>32.956220000000002</v>
      </c>
      <c r="AE292" s="11">
        <v>-117.30543</v>
      </c>
      <c r="AF292" s="11">
        <v>1</v>
      </c>
      <c r="AG292" s="11">
        <v>25</v>
      </c>
      <c r="AH292" s="11">
        <v>0</v>
      </c>
      <c r="AI292" s="11">
        <v>12.895000457763672</v>
      </c>
      <c r="AJ292" s="11">
        <v>33.302398681640625</v>
      </c>
      <c r="AK292" s="11">
        <v>25.100589752197266</v>
      </c>
      <c r="AL292" s="11">
        <v>5.6630001068115234</v>
      </c>
      <c r="AM292" s="11">
        <v>0.68000000715255737</v>
      </c>
      <c r="AN292" s="11">
        <v>6.690000057220459</v>
      </c>
      <c r="AO292" s="11">
        <v>3.309999942779541</v>
      </c>
      <c r="AP292" s="11">
        <v>0.18000000715255737</v>
      </c>
      <c r="AQ292" s="11">
        <v>1.6759999990463257</v>
      </c>
      <c r="AR292" s="11">
        <v>0.66100001335144043</v>
      </c>
    </row>
    <row r="293" spans="1:44" x14ac:dyDescent="0.2">
      <c r="A293" t="s">
        <v>1238</v>
      </c>
      <c r="B293" s="18">
        <v>201507</v>
      </c>
      <c r="C293" s="19">
        <v>105</v>
      </c>
      <c r="D293" s="18">
        <v>10</v>
      </c>
      <c r="E293" t="s">
        <v>1029</v>
      </c>
      <c r="F293" s="16" t="s">
        <v>1239</v>
      </c>
      <c r="G293" t="s">
        <v>28</v>
      </c>
      <c r="H293" t="b">
        <v>0</v>
      </c>
      <c r="I293" s="16"/>
      <c r="J293" s="18">
        <v>23</v>
      </c>
      <c r="K293" s="18">
        <v>21</v>
      </c>
      <c r="L293" s="18">
        <v>13</v>
      </c>
      <c r="M293" s="16"/>
      <c r="N293" s="16" t="b">
        <v>1</v>
      </c>
      <c r="O293" s="20" t="b">
        <v>1</v>
      </c>
      <c r="P293">
        <v>1.04</v>
      </c>
      <c r="Q293">
        <v>7.67</v>
      </c>
      <c r="R293">
        <v>330</v>
      </c>
      <c r="T293" s="10">
        <v>1130</v>
      </c>
      <c r="U293" s="10">
        <v>1159</v>
      </c>
      <c r="Y293" s="11">
        <v>411</v>
      </c>
      <c r="Z293" s="12" t="s">
        <v>1238</v>
      </c>
      <c r="AA293" s="13">
        <v>42196</v>
      </c>
      <c r="AB293" s="14">
        <v>0.67261574074074071</v>
      </c>
      <c r="AC293" s="15">
        <v>42196.672615740739</v>
      </c>
      <c r="AD293" s="11">
        <v>32.012979999999999</v>
      </c>
      <c r="AE293" s="11">
        <v>-119.23293</v>
      </c>
      <c r="AF293" s="11">
        <v>2</v>
      </c>
      <c r="AG293" s="11">
        <v>13</v>
      </c>
      <c r="AH293" s="11">
        <v>0</v>
      </c>
      <c r="AI293" s="11">
        <v>18.775999069213867</v>
      </c>
      <c r="AJ293" s="11">
        <v>33.448749542236328</v>
      </c>
      <c r="AK293" s="11">
        <v>23.894589424133301</v>
      </c>
      <c r="AL293" s="11">
        <v>5.5370001792907715</v>
      </c>
      <c r="AM293" s="11">
        <v>0.31999999284744263</v>
      </c>
      <c r="AN293" s="11">
        <v>1.2699999809265137</v>
      </c>
      <c r="AO293" s="11">
        <v>0</v>
      </c>
      <c r="AP293" s="11">
        <v>0</v>
      </c>
      <c r="AQ293" s="11">
        <v>0.17499999701976776</v>
      </c>
      <c r="AR293" s="11">
        <v>4.3999999761581421E-2</v>
      </c>
    </row>
    <row r="294" spans="1:44" x14ac:dyDescent="0.2">
      <c r="A294" t="s">
        <v>1240</v>
      </c>
      <c r="B294" s="18">
        <v>201507</v>
      </c>
      <c r="C294" s="19">
        <v>105</v>
      </c>
      <c r="D294" s="18">
        <v>10</v>
      </c>
      <c r="E294" t="s">
        <v>1029</v>
      </c>
      <c r="F294" s="16" t="s">
        <v>1239</v>
      </c>
      <c r="G294" t="s">
        <v>28</v>
      </c>
      <c r="H294" t="b">
        <v>0</v>
      </c>
      <c r="I294" s="16"/>
      <c r="J294" s="18">
        <v>17</v>
      </c>
      <c r="K294" s="18">
        <v>16</v>
      </c>
      <c r="L294" s="18">
        <v>42</v>
      </c>
      <c r="M294" s="16"/>
      <c r="N294" s="16" t="b">
        <v>1</v>
      </c>
      <c r="O294" s="20" t="b">
        <v>1</v>
      </c>
      <c r="P294">
        <v>1.04</v>
      </c>
      <c r="Q294">
        <v>7.15</v>
      </c>
      <c r="R294">
        <v>330</v>
      </c>
      <c r="T294" s="10">
        <v>1130</v>
      </c>
      <c r="U294" s="10">
        <v>1159</v>
      </c>
      <c r="Y294" s="11">
        <v>412</v>
      </c>
      <c r="Z294" s="12" t="s">
        <v>1240</v>
      </c>
      <c r="AA294" s="13">
        <v>42196</v>
      </c>
      <c r="AB294" s="14">
        <v>0.67261574074074071</v>
      </c>
      <c r="AC294" s="15">
        <v>42196.672615740739</v>
      </c>
      <c r="AD294" s="11">
        <v>32.012979999999999</v>
      </c>
      <c r="AE294" s="11">
        <v>-119.23293</v>
      </c>
      <c r="AF294" s="11">
        <v>2</v>
      </c>
      <c r="AG294" s="11">
        <v>42</v>
      </c>
      <c r="AH294" s="11">
        <v>0</v>
      </c>
      <c r="AI294" s="11">
        <v>13.588000297546387</v>
      </c>
      <c r="AJ294" s="11">
        <v>33.393548965454102</v>
      </c>
      <c r="AK294" s="11">
        <v>25.033575057983398</v>
      </c>
      <c r="AL294" s="11">
        <v>5.380000114440918</v>
      </c>
      <c r="AM294" s="36"/>
      <c r="AN294" s="36"/>
      <c r="AO294" s="36"/>
      <c r="AP294" s="36"/>
      <c r="AQ294" s="11">
        <v>0.29100000858306885</v>
      </c>
      <c r="AR294" s="11">
        <v>0.12800000607967377</v>
      </c>
    </row>
    <row r="295" spans="1:44" x14ac:dyDescent="0.2">
      <c r="A295" t="s">
        <v>1241</v>
      </c>
      <c r="B295" s="18">
        <v>201507</v>
      </c>
      <c r="C295" s="19">
        <v>105</v>
      </c>
      <c r="D295" s="18">
        <v>10</v>
      </c>
      <c r="E295" t="s">
        <v>1029</v>
      </c>
      <c r="F295" s="16" t="s">
        <v>1239</v>
      </c>
      <c r="G295" t="s">
        <v>28</v>
      </c>
      <c r="H295" t="b">
        <v>0</v>
      </c>
      <c r="I295" s="16"/>
      <c r="J295" s="18">
        <v>8</v>
      </c>
      <c r="K295" s="18">
        <v>8</v>
      </c>
      <c r="L295" s="18">
        <v>170</v>
      </c>
      <c r="M295" s="16"/>
      <c r="N295" s="16" t="b">
        <v>0</v>
      </c>
      <c r="O295" s="20" t="b">
        <v>1</v>
      </c>
      <c r="Q295">
        <v>7.7149999999999999</v>
      </c>
      <c r="R295">
        <v>330</v>
      </c>
      <c r="T295" s="10">
        <v>1130</v>
      </c>
      <c r="U295" s="10">
        <v>1158</v>
      </c>
      <c r="Y295" s="11">
        <v>413</v>
      </c>
      <c r="Z295" s="12" t="s">
        <v>1241</v>
      </c>
      <c r="AA295" s="13">
        <v>42196</v>
      </c>
      <c r="AB295" s="14">
        <v>0.67261574074074071</v>
      </c>
      <c r="AC295" s="15">
        <v>42196.672615740739</v>
      </c>
      <c r="AD295" s="11">
        <v>32.012979999999999</v>
      </c>
      <c r="AE295" s="11">
        <v>-119.23293</v>
      </c>
      <c r="AF295" s="11">
        <v>1</v>
      </c>
      <c r="AG295" s="11">
        <v>170</v>
      </c>
      <c r="AH295" s="11">
        <v>0</v>
      </c>
      <c r="AI295" s="11">
        <v>8.6909999847412109</v>
      </c>
      <c r="AJ295" s="11">
        <v>34.065898895263672</v>
      </c>
      <c r="AK295" s="11">
        <v>26.441150665283203</v>
      </c>
      <c r="AL295" s="11">
        <v>2.1579999923706055</v>
      </c>
      <c r="AM295" s="11">
        <v>2.25</v>
      </c>
      <c r="AN295" s="11">
        <v>36.889999389648438</v>
      </c>
      <c r="AO295" s="11">
        <v>28.979999542236328</v>
      </c>
      <c r="AP295" s="11">
        <v>0</v>
      </c>
      <c r="AQ295" s="11">
        <v>2.0000000949949026E-3</v>
      </c>
      <c r="AR295" s="11">
        <v>2.6000000536441803E-2</v>
      </c>
    </row>
    <row r="296" spans="1:44" x14ac:dyDescent="0.2">
      <c r="A296" t="s">
        <v>1242</v>
      </c>
      <c r="B296" s="18">
        <v>201507</v>
      </c>
      <c r="C296" s="19">
        <v>105</v>
      </c>
      <c r="D296" s="18">
        <v>10</v>
      </c>
      <c r="E296" t="s">
        <v>1029</v>
      </c>
      <c r="F296" s="16" t="s">
        <v>1239</v>
      </c>
      <c r="G296" t="s">
        <v>28</v>
      </c>
      <c r="H296" t="b">
        <v>0</v>
      </c>
      <c r="I296" s="16"/>
      <c r="J296" s="18">
        <v>1</v>
      </c>
      <c r="K296" s="18">
        <v>1</v>
      </c>
      <c r="L296" s="18">
        <v>515</v>
      </c>
      <c r="M296" s="16"/>
      <c r="N296" s="16" t="b">
        <v>0</v>
      </c>
      <c r="O296" s="20" t="b">
        <v>1</v>
      </c>
      <c r="Q296">
        <v>6.58</v>
      </c>
      <c r="R296">
        <v>330</v>
      </c>
      <c r="T296" s="10">
        <v>1130</v>
      </c>
      <c r="U296" s="10">
        <v>1154</v>
      </c>
      <c r="Y296" s="11">
        <v>414</v>
      </c>
      <c r="Z296" s="12" t="s">
        <v>1242</v>
      </c>
      <c r="AA296" s="13">
        <v>42196</v>
      </c>
      <c r="AB296" s="14">
        <v>0.67261574074074071</v>
      </c>
      <c r="AC296" s="15">
        <v>42196.672615740739</v>
      </c>
      <c r="AD296" s="11">
        <v>32.012979999999999</v>
      </c>
      <c r="AE296" s="11">
        <v>-119.23293</v>
      </c>
      <c r="AF296" s="11">
        <v>1</v>
      </c>
      <c r="AG296" s="11">
        <v>515</v>
      </c>
      <c r="AH296" s="11">
        <v>0</v>
      </c>
      <c r="AI296" s="11">
        <v>6.369999885559082</v>
      </c>
      <c r="AJ296" s="11">
        <v>34.327701568603516</v>
      </c>
      <c r="AK296" s="11">
        <v>26.986129760742188</v>
      </c>
      <c r="AL296" s="11">
        <v>0.27000001072883606</v>
      </c>
      <c r="AM296" s="11">
        <v>3.1800000667572021</v>
      </c>
      <c r="AN296" s="11">
        <v>75.470001220703125</v>
      </c>
      <c r="AO296" s="11">
        <v>39.580001831054688</v>
      </c>
      <c r="AP296" s="11">
        <v>0</v>
      </c>
      <c r="AQ296" s="36"/>
      <c r="AR296" s="36"/>
    </row>
    <row r="297" spans="1:44" x14ac:dyDescent="0.2">
      <c r="A297" t="s">
        <v>1243</v>
      </c>
      <c r="B297" s="18">
        <v>201507</v>
      </c>
      <c r="C297" s="19">
        <v>161</v>
      </c>
      <c r="D297" s="18">
        <v>15</v>
      </c>
      <c r="E297" t="s">
        <v>1029</v>
      </c>
      <c r="F297" s="16" t="s">
        <v>30</v>
      </c>
      <c r="G297" t="s">
        <v>28</v>
      </c>
      <c r="H297" t="b">
        <v>0</v>
      </c>
      <c r="I297" s="16"/>
      <c r="J297" s="18">
        <v>22</v>
      </c>
      <c r="K297" s="18">
        <v>21</v>
      </c>
      <c r="L297" s="18">
        <v>13</v>
      </c>
      <c r="M297" s="16"/>
      <c r="N297" s="16" t="b">
        <v>1</v>
      </c>
      <c r="O297" s="20" t="b">
        <v>1</v>
      </c>
      <c r="P297">
        <v>2.2000000000000002</v>
      </c>
      <c r="Q297">
        <v>8.6300000000000008</v>
      </c>
      <c r="R297">
        <v>330</v>
      </c>
      <c r="T297" s="10">
        <v>1257</v>
      </c>
      <c r="U297" s="10">
        <v>1325</v>
      </c>
      <c r="Y297" s="11">
        <v>415</v>
      </c>
      <c r="Z297" s="12" t="s">
        <v>1243</v>
      </c>
      <c r="AA297" s="13">
        <v>42197</v>
      </c>
      <c r="AB297" s="14">
        <v>0.71839120370370368</v>
      </c>
      <c r="AC297" s="15">
        <v>42197.718391203707</v>
      </c>
      <c r="AD297" s="11">
        <v>30.513069999999999</v>
      </c>
      <c r="AE297" s="11">
        <v>-122.25062</v>
      </c>
      <c r="AF297" s="11">
        <v>2</v>
      </c>
      <c r="AG297" s="11">
        <v>12.5</v>
      </c>
      <c r="AH297" s="11">
        <v>0.5</v>
      </c>
      <c r="AI297" s="11">
        <v>20.492000579833984</v>
      </c>
      <c r="AJ297" s="11">
        <v>33.448850631713867</v>
      </c>
      <c r="AK297" s="11">
        <v>23.451984405517578</v>
      </c>
      <c r="AL297" s="11">
        <v>5.3169999122619629</v>
      </c>
      <c r="AM297" s="11">
        <v>0.2800000011920929</v>
      </c>
      <c r="AN297" s="11">
        <v>1.8500000238418579</v>
      </c>
      <c r="AO297" s="11">
        <v>0</v>
      </c>
      <c r="AP297" s="11">
        <v>0</v>
      </c>
      <c r="AQ297" s="11">
        <v>6.8000003695487976E-2</v>
      </c>
      <c r="AR297" s="11">
        <v>1.7999999225139618E-2</v>
      </c>
    </row>
    <row r="298" spans="1:44" x14ac:dyDescent="0.2">
      <c r="A298" t="s">
        <v>1244</v>
      </c>
      <c r="B298" s="18">
        <v>201507</v>
      </c>
      <c r="C298" s="19">
        <v>161</v>
      </c>
      <c r="D298" s="18">
        <v>15</v>
      </c>
      <c r="E298" t="s">
        <v>1029</v>
      </c>
      <c r="F298" s="16" t="s">
        <v>30</v>
      </c>
      <c r="G298" t="s">
        <v>28</v>
      </c>
      <c r="H298" t="b">
        <v>0</v>
      </c>
      <c r="I298" s="16"/>
      <c r="J298" s="18">
        <v>13</v>
      </c>
      <c r="K298" s="18">
        <v>12</v>
      </c>
      <c r="L298" s="18">
        <v>113</v>
      </c>
      <c r="M298" s="16"/>
      <c r="N298" s="16" t="b">
        <v>1</v>
      </c>
      <c r="O298" s="20" t="b">
        <v>1</v>
      </c>
      <c r="P298">
        <v>2.2000000000000002</v>
      </c>
      <c r="Q298">
        <v>7.88</v>
      </c>
      <c r="R298">
        <v>330</v>
      </c>
      <c r="T298" s="10">
        <v>1257</v>
      </c>
      <c r="U298" s="10">
        <v>1325</v>
      </c>
      <c r="Y298" s="11">
        <v>416</v>
      </c>
      <c r="Z298" s="12" t="s">
        <v>1244</v>
      </c>
      <c r="AA298" s="13">
        <v>42197</v>
      </c>
      <c r="AB298" s="14">
        <v>0.71839120370370368</v>
      </c>
      <c r="AC298" s="15">
        <v>42197.718391203707</v>
      </c>
      <c r="AD298" s="11">
        <v>30.513069999999999</v>
      </c>
      <c r="AE298" s="11">
        <v>-122.25062</v>
      </c>
      <c r="AF298" s="11">
        <v>2</v>
      </c>
      <c r="AG298" s="11">
        <v>112</v>
      </c>
      <c r="AH298" s="11">
        <v>1</v>
      </c>
      <c r="AI298" s="11">
        <v>13.114999771118164</v>
      </c>
      <c r="AJ298" s="11">
        <v>33.388149261474609</v>
      </c>
      <c r="AK298" s="11">
        <v>25.128254890441895</v>
      </c>
      <c r="AL298" s="11">
        <v>5.3029999732971191</v>
      </c>
      <c r="AM298" s="11">
        <v>0.56999999284744263</v>
      </c>
      <c r="AN298" s="11">
        <v>4.7899999618530273</v>
      </c>
      <c r="AO298" s="11">
        <v>2.9000000953674316</v>
      </c>
      <c r="AP298" s="11">
        <v>0</v>
      </c>
      <c r="AQ298" s="11">
        <v>0.289000004529953</v>
      </c>
      <c r="AR298" s="11">
        <v>0.25400000810623169</v>
      </c>
    </row>
    <row r="299" spans="1:44" x14ac:dyDescent="0.2">
      <c r="A299" t="s">
        <v>1245</v>
      </c>
      <c r="B299" s="18">
        <v>201507</v>
      </c>
      <c r="C299" s="19">
        <v>161</v>
      </c>
      <c r="D299" s="18">
        <v>15</v>
      </c>
      <c r="E299" t="s">
        <v>1029</v>
      </c>
      <c r="F299" s="16" t="s">
        <v>30</v>
      </c>
      <c r="G299" t="s">
        <v>28</v>
      </c>
      <c r="H299" t="b">
        <v>0</v>
      </c>
      <c r="I299" s="16"/>
      <c r="J299" s="18">
        <v>8</v>
      </c>
      <c r="K299" s="18">
        <v>8</v>
      </c>
      <c r="L299" s="18">
        <v>170</v>
      </c>
      <c r="M299" s="16"/>
      <c r="N299" s="16" t="b">
        <v>0</v>
      </c>
      <c r="O299" s="20" t="b">
        <v>1</v>
      </c>
      <c r="Q299">
        <v>7.6</v>
      </c>
      <c r="R299">
        <v>330</v>
      </c>
      <c r="T299" s="10">
        <v>1257</v>
      </c>
      <c r="U299" s="10">
        <v>1325</v>
      </c>
      <c r="Y299" s="11">
        <v>417</v>
      </c>
      <c r="Z299" s="12" t="s">
        <v>1245</v>
      </c>
      <c r="AA299" s="13">
        <v>42197</v>
      </c>
      <c r="AB299" s="14">
        <v>0.71839120370370368</v>
      </c>
      <c r="AC299" s="15">
        <v>42197.718391203707</v>
      </c>
      <c r="AD299" s="11">
        <v>30.513069999999999</v>
      </c>
      <c r="AE299" s="11">
        <v>-122.25062</v>
      </c>
      <c r="AF299" s="11">
        <v>1</v>
      </c>
      <c r="AG299" s="11">
        <v>170</v>
      </c>
      <c r="AH299" s="11">
        <v>0</v>
      </c>
      <c r="AI299" s="11">
        <v>10.567000389099121</v>
      </c>
      <c r="AJ299" s="11">
        <v>33.712898254394531</v>
      </c>
      <c r="AK299" s="11">
        <v>25.857210159301758</v>
      </c>
      <c r="AL299" s="11">
        <v>3.5390000343322754</v>
      </c>
      <c r="AM299" s="11">
        <v>1.5700000524520874</v>
      </c>
      <c r="AN299" s="11">
        <v>18.420000076293945</v>
      </c>
      <c r="AO299" s="11">
        <v>18.590000152587891</v>
      </c>
      <c r="AP299" s="11">
        <v>0</v>
      </c>
      <c r="AQ299" s="11">
        <v>2.4000000208616257E-2</v>
      </c>
      <c r="AR299" s="11">
        <v>5.6000001728534698E-2</v>
      </c>
    </row>
    <row r="300" spans="1:44" x14ac:dyDescent="0.2">
      <c r="A300" t="s">
        <v>1246</v>
      </c>
      <c r="B300" s="18">
        <v>201507</v>
      </c>
      <c r="C300" s="19">
        <v>161</v>
      </c>
      <c r="D300" s="18">
        <v>15</v>
      </c>
      <c r="E300" t="s">
        <v>1029</v>
      </c>
      <c r="F300" s="16" t="s">
        <v>30</v>
      </c>
      <c r="G300" t="s">
        <v>28</v>
      </c>
      <c r="H300" t="b">
        <v>0</v>
      </c>
      <c r="I300" s="16"/>
      <c r="J300" s="18">
        <v>1</v>
      </c>
      <c r="K300" s="18">
        <v>1</v>
      </c>
      <c r="L300" s="18">
        <v>515</v>
      </c>
      <c r="M300" s="16"/>
      <c r="N300" s="16" t="b">
        <v>0</v>
      </c>
      <c r="O300" s="20" t="b">
        <v>1</v>
      </c>
      <c r="Q300">
        <v>7.4</v>
      </c>
      <c r="R300">
        <v>330</v>
      </c>
      <c r="T300" s="10">
        <v>1258</v>
      </c>
      <c r="U300" s="10">
        <v>1324</v>
      </c>
      <c r="Y300" s="11">
        <v>418</v>
      </c>
      <c r="Z300" s="12" t="s">
        <v>1246</v>
      </c>
      <c r="AA300" s="13">
        <v>42197</v>
      </c>
      <c r="AB300" s="14">
        <v>0.71839120370370368</v>
      </c>
      <c r="AC300" s="15">
        <v>42197.718391203707</v>
      </c>
      <c r="AD300" s="11">
        <v>30.513069999999999</v>
      </c>
      <c r="AE300" s="11">
        <v>-122.25062</v>
      </c>
      <c r="AF300" s="11">
        <v>1</v>
      </c>
      <c r="AG300" s="11">
        <v>516</v>
      </c>
      <c r="AH300" s="11">
        <v>-1</v>
      </c>
      <c r="AI300" s="11">
        <v>5.8550000190734863</v>
      </c>
      <c r="AJ300" s="11">
        <v>34.236099243164062</v>
      </c>
      <c r="AK300" s="11">
        <v>26.978469848632812</v>
      </c>
      <c r="AL300" s="11">
        <v>0.44299998879432678</v>
      </c>
      <c r="AM300" s="11">
        <v>3.130000114440918</v>
      </c>
      <c r="AN300" s="11">
        <v>79.550003051757812</v>
      </c>
      <c r="AO300" s="11">
        <v>40.630001068115234</v>
      </c>
      <c r="AP300" s="11">
        <v>1.9999999552965164E-2</v>
      </c>
      <c r="AQ300" s="36"/>
      <c r="AR300" s="36"/>
    </row>
    <row r="301" spans="1:44" x14ac:dyDescent="0.2">
      <c r="A301" t="s">
        <v>234</v>
      </c>
      <c r="B301" s="18">
        <v>201507</v>
      </c>
      <c r="C301" s="19">
        <v>193</v>
      </c>
      <c r="D301" s="18">
        <v>18</v>
      </c>
      <c r="E301" t="s">
        <v>1030</v>
      </c>
      <c r="F301" s="16" t="s">
        <v>32</v>
      </c>
      <c r="G301" t="s">
        <v>33</v>
      </c>
      <c r="H301" t="b">
        <v>1</v>
      </c>
      <c r="I301" s="16"/>
      <c r="J301" s="18">
        <v>21</v>
      </c>
      <c r="K301" s="18">
        <v>20</v>
      </c>
      <c r="L301" s="18">
        <v>10</v>
      </c>
      <c r="M301" s="16"/>
      <c r="N301" s="20" t="b">
        <v>1</v>
      </c>
      <c r="O301" s="20" t="b">
        <v>1</v>
      </c>
      <c r="P301">
        <v>2.2000000000000002</v>
      </c>
      <c r="Q301">
        <v>8.0399999999999991</v>
      </c>
      <c r="R301">
        <v>330</v>
      </c>
      <c r="T301" s="10">
        <v>543</v>
      </c>
      <c r="U301" s="10">
        <v>610</v>
      </c>
      <c r="Y301" s="11">
        <v>419</v>
      </c>
      <c r="Z301" s="12" t="s">
        <v>234</v>
      </c>
      <c r="AA301" s="13">
        <v>42198</v>
      </c>
      <c r="AB301" s="14">
        <v>0.40733796296296299</v>
      </c>
      <c r="AC301" s="15">
        <v>42198.407337962963</v>
      </c>
      <c r="AD301" s="11">
        <v>30.41798</v>
      </c>
      <c r="AE301" s="11">
        <v>-123.99893</v>
      </c>
      <c r="AF301" s="11">
        <v>2</v>
      </c>
      <c r="AG301" s="11">
        <v>9.5</v>
      </c>
      <c r="AH301" s="11">
        <v>0.5</v>
      </c>
      <c r="AI301" s="11">
        <v>19.886999130249023</v>
      </c>
      <c r="AJ301" s="11">
        <v>33.209501266479492</v>
      </c>
      <c r="AK301" s="11">
        <v>23.428165435791016</v>
      </c>
      <c r="AL301" s="11">
        <v>5.4419999122619629</v>
      </c>
      <c r="AM301" s="11">
        <v>0.33000001311302185</v>
      </c>
      <c r="AN301" s="11">
        <v>1.8700000047683716</v>
      </c>
      <c r="AO301" s="11">
        <v>0</v>
      </c>
      <c r="AP301" s="11">
        <v>0</v>
      </c>
      <c r="AQ301" s="11">
        <v>7.2999998927116394E-2</v>
      </c>
      <c r="AR301" s="11">
        <v>1.8999999389052391E-2</v>
      </c>
    </row>
    <row r="302" spans="1:44" x14ac:dyDescent="0.2">
      <c r="A302" t="s">
        <v>235</v>
      </c>
      <c r="B302" s="18">
        <v>201507</v>
      </c>
      <c r="C302" s="19">
        <v>193</v>
      </c>
      <c r="D302" s="18">
        <v>18</v>
      </c>
      <c r="E302" t="s">
        <v>1030</v>
      </c>
      <c r="F302" s="16" t="s">
        <v>32</v>
      </c>
      <c r="G302" t="s">
        <v>33</v>
      </c>
      <c r="H302" t="b">
        <v>1</v>
      </c>
      <c r="I302" s="16"/>
      <c r="J302" s="18">
        <v>13</v>
      </c>
      <c r="K302" s="18">
        <v>12</v>
      </c>
      <c r="L302" s="18">
        <v>100</v>
      </c>
      <c r="M302" s="16"/>
      <c r="N302" s="20" t="b">
        <v>1</v>
      </c>
      <c r="O302" s="20" t="b">
        <v>1</v>
      </c>
      <c r="P302">
        <v>2.2000000000000002</v>
      </c>
      <c r="Q302">
        <v>6.4749999999999996</v>
      </c>
      <c r="R302">
        <v>330</v>
      </c>
      <c r="T302" s="10">
        <v>543</v>
      </c>
      <c r="U302" s="10">
        <v>603</v>
      </c>
      <c r="Y302" s="11">
        <v>420</v>
      </c>
      <c r="Z302" s="12" t="s">
        <v>235</v>
      </c>
      <c r="AA302" s="13">
        <v>42198</v>
      </c>
      <c r="AB302" s="14">
        <v>0.40733796296296299</v>
      </c>
      <c r="AC302" s="15">
        <v>42198.407337962963</v>
      </c>
      <c r="AD302" s="11">
        <v>30.41798</v>
      </c>
      <c r="AE302" s="11">
        <v>-123.99893</v>
      </c>
      <c r="AF302" s="11">
        <v>2</v>
      </c>
      <c r="AG302" s="11">
        <v>99.5</v>
      </c>
      <c r="AH302" s="11">
        <v>0.5</v>
      </c>
      <c r="AI302" s="11">
        <v>14.645999908447266</v>
      </c>
      <c r="AJ302" s="11">
        <v>32.933900833129883</v>
      </c>
      <c r="AK302" s="11">
        <v>24.462374687194824</v>
      </c>
      <c r="AL302" s="11">
        <v>5.8179998397827148</v>
      </c>
      <c r="AM302" s="11">
        <v>0.38999998569488525</v>
      </c>
      <c r="AN302" s="11">
        <v>2.2999999523162842</v>
      </c>
      <c r="AO302" s="11">
        <v>7.0000000298023224E-2</v>
      </c>
      <c r="AP302" s="11">
        <v>1.9999999552965164E-2</v>
      </c>
      <c r="AQ302" s="11">
        <v>0.31400001049041748</v>
      </c>
      <c r="AR302" s="11">
        <v>0.33199998736381531</v>
      </c>
    </row>
    <row r="303" spans="1:44" x14ac:dyDescent="0.2">
      <c r="A303" t="s">
        <v>236</v>
      </c>
      <c r="B303" s="18">
        <v>201507</v>
      </c>
      <c r="C303" s="19">
        <v>193</v>
      </c>
      <c r="D303" s="18">
        <v>18</v>
      </c>
      <c r="E303" t="s">
        <v>1030</v>
      </c>
      <c r="F303" s="16" t="s">
        <v>32</v>
      </c>
      <c r="G303" t="s">
        <v>33</v>
      </c>
      <c r="H303" t="b">
        <v>1</v>
      </c>
      <c r="I303" s="16"/>
      <c r="J303" s="18">
        <v>8</v>
      </c>
      <c r="K303" s="18">
        <v>8</v>
      </c>
      <c r="L303" s="18">
        <v>170</v>
      </c>
      <c r="M303" s="16"/>
      <c r="N303" s="16" t="b">
        <v>0</v>
      </c>
      <c r="O303" s="20" t="b">
        <v>1</v>
      </c>
      <c r="Q303">
        <v>6.1849999999999996</v>
      </c>
      <c r="R303">
        <v>330</v>
      </c>
      <c r="T303" s="10">
        <v>543</v>
      </c>
      <c r="U303" s="10">
        <v>604</v>
      </c>
      <c r="Y303" s="11">
        <v>421</v>
      </c>
      <c r="Z303" s="12" t="s">
        <v>236</v>
      </c>
      <c r="AA303" s="13">
        <v>42198</v>
      </c>
      <c r="AB303" s="14">
        <v>0.40733796296296299</v>
      </c>
      <c r="AC303" s="15">
        <v>42198.407337962963</v>
      </c>
      <c r="AD303" s="11">
        <v>30.41798</v>
      </c>
      <c r="AE303" s="11">
        <v>-123.99893</v>
      </c>
      <c r="AF303" s="11">
        <v>1</v>
      </c>
      <c r="AG303" s="11">
        <v>170</v>
      </c>
      <c r="AH303" s="11">
        <v>0</v>
      </c>
      <c r="AI303" s="11">
        <v>9.7200002670288086</v>
      </c>
      <c r="AJ303" s="11">
        <v>33.322498321533203</v>
      </c>
      <c r="AK303" s="11">
        <v>25.695409774780273</v>
      </c>
      <c r="AL303" s="11">
        <v>4.4790000915527344</v>
      </c>
      <c r="AM303" s="11">
        <v>1.4199999570846558</v>
      </c>
      <c r="AN303" s="11">
        <v>15.479999542236328</v>
      </c>
      <c r="AO303" s="11">
        <v>16.979999542236328</v>
      </c>
      <c r="AP303" s="11">
        <v>0</v>
      </c>
      <c r="AQ303" s="11">
        <v>3.2000001519918442E-2</v>
      </c>
      <c r="AR303" s="11">
        <v>5.6000001728534698E-2</v>
      </c>
    </row>
    <row r="304" spans="1:44" x14ac:dyDescent="0.2">
      <c r="A304" t="s">
        <v>237</v>
      </c>
      <c r="B304" s="18">
        <v>201507</v>
      </c>
      <c r="C304" s="19">
        <v>193</v>
      </c>
      <c r="D304" s="18">
        <v>18</v>
      </c>
      <c r="E304" t="s">
        <v>1030</v>
      </c>
      <c r="F304" s="16" t="s">
        <v>32</v>
      </c>
      <c r="G304" t="s">
        <v>33</v>
      </c>
      <c r="H304" t="b">
        <v>1</v>
      </c>
      <c r="I304" s="16"/>
      <c r="J304" s="18">
        <v>1</v>
      </c>
      <c r="K304" s="18">
        <v>1</v>
      </c>
      <c r="L304" s="18">
        <v>515</v>
      </c>
      <c r="M304" s="16"/>
      <c r="N304" s="16" t="b">
        <v>0</v>
      </c>
      <c r="O304" s="20" t="b">
        <v>1</v>
      </c>
      <c r="Q304">
        <v>6.23</v>
      </c>
      <c r="R304">
        <v>330</v>
      </c>
      <c r="T304" s="10">
        <v>543</v>
      </c>
      <c r="U304" s="10">
        <v>606</v>
      </c>
      <c r="Y304" s="11">
        <v>422</v>
      </c>
      <c r="Z304" s="12" t="s">
        <v>237</v>
      </c>
      <c r="AA304" s="13">
        <v>42198</v>
      </c>
      <c r="AB304" s="14">
        <v>0.40733796296296299</v>
      </c>
      <c r="AC304" s="15">
        <v>42198.407337962963</v>
      </c>
      <c r="AD304" s="11">
        <v>30.41798</v>
      </c>
      <c r="AE304" s="11">
        <v>-123.99893</v>
      </c>
      <c r="AF304" s="11">
        <v>1</v>
      </c>
      <c r="AG304" s="11">
        <v>515</v>
      </c>
      <c r="AH304" s="11">
        <v>0</v>
      </c>
      <c r="AI304" s="11">
        <v>5.929999828338623</v>
      </c>
      <c r="AJ304" s="11">
        <v>34.231399536132812</v>
      </c>
      <c r="AK304" s="11">
        <v>26.965499877929688</v>
      </c>
      <c r="AL304" s="11">
        <v>0.40999999642372131</v>
      </c>
      <c r="AM304" s="11">
        <v>3.1400001049041748</v>
      </c>
      <c r="AN304" s="11">
        <v>78.510002136230469</v>
      </c>
      <c r="AO304" s="11">
        <v>40.360000610351562</v>
      </c>
      <c r="AP304" s="11">
        <v>9.9999997764825821E-3</v>
      </c>
      <c r="AQ304" s="36"/>
      <c r="AR304" s="36"/>
    </row>
    <row r="305" spans="1:44" x14ac:dyDescent="0.2">
      <c r="A305" t="s">
        <v>238</v>
      </c>
      <c r="B305" s="18">
        <v>201507</v>
      </c>
      <c r="C305" s="19">
        <v>235</v>
      </c>
      <c r="D305" s="18">
        <v>21</v>
      </c>
      <c r="E305" t="s">
        <v>1030</v>
      </c>
      <c r="F305" s="16" t="s">
        <v>36</v>
      </c>
      <c r="G305" t="s">
        <v>33</v>
      </c>
      <c r="H305" t="b">
        <v>1</v>
      </c>
      <c r="I305" s="16"/>
      <c r="J305" s="18">
        <v>21</v>
      </c>
      <c r="K305" s="18">
        <v>20</v>
      </c>
      <c r="L305" s="18">
        <v>10</v>
      </c>
      <c r="M305" s="16"/>
      <c r="N305" s="16" t="b">
        <v>1</v>
      </c>
      <c r="O305" s="20" t="b">
        <v>1</v>
      </c>
      <c r="P305">
        <v>2.2000000000000002</v>
      </c>
      <c r="Q305">
        <v>7.58</v>
      </c>
      <c r="R305">
        <v>330</v>
      </c>
      <c r="T305" s="10">
        <v>2332</v>
      </c>
      <c r="U305" s="10">
        <v>2359</v>
      </c>
      <c r="Y305" s="11">
        <v>427</v>
      </c>
      <c r="Z305" s="12" t="s">
        <v>238</v>
      </c>
      <c r="AA305" s="13">
        <v>42199</v>
      </c>
      <c r="AB305" s="14">
        <v>0.14319444444444446</v>
      </c>
      <c r="AC305" s="15">
        <v>42199.143194444441</v>
      </c>
      <c r="AD305" s="11">
        <v>31.418030000000002</v>
      </c>
      <c r="AE305" s="11">
        <v>-121.98997</v>
      </c>
      <c r="AF305" s="11">
        <v>2</v>
      </c>
      <c r="AG305" s="11">
        <v>10</v>
      </c>
      <c r="AH305" s="11">
        <v>0</v>
      </c>
      <c r="AI305" s="11">
        <v>19.816999435424805</v>
      </c>
      <c r="AJ305" s="11">
        <v>33.321500778198242</v>
      </c>
      <c r="AK305" s="11">
        <v>23.531734466552734</v>
      </c>
      <c r="AL305" s="11">
        <v>5.4239997863769531</v>
      </c>
      <c r="AM305" s="11">
        <v>0.2800000011920929</v>
      </c>
      <c r="AN305" s="11">
        <v>1.8700000047683716</v>
      </c>
      <c r="AO305" s="11">
        <v>0</v>
      </c>
      <c r="AP305" s="11">
        <v>9.9999997764825821E-3</v>
      </c>
      <c r="AQ305" s="11">
        <v>5.9999998658895493E-2</v>
      </c>
      <c r="AR305" s="11">
        <v>1.0999999940395355E-2</v>
      </c>
    </row>
    <row r="306" spans="1:44" x14ac:dyDescent="0.2">
      <c r="A306" t="s">
        <v>239</v>
      </c>
      <c r="B306" s="18">
        <v>201507</v>
      </c>
      <c r="C306" s="19">
        <v>235</v>
      </c>
      <c r="D306" s="18">
        <v>21</v>
      </c>
      <c r="E306" t="s">
        <v>1030</v>
      </c>
      <c r="F306" s="16" t="s">
        <v>36</v>
      </c>
      <c r="G306" t="s">
        <v>33</v>
      </c>
      <c r="H306" t="b">
        <v>1</v>
      </c>
      <c r="I306" s="16"/>
      <c r="J306" s="18">
        <v>13</v>
      </c>
      <c r="K306" s="18">
        <v>12</v>
      </c>
      <c r="L306" s="18">
        <v>100</v>
      </c>
      <c r="M306" s="16"/>
      <c r="N306" s="16" t="b">
        <v>1</v>
      </c>
      <c r="O306" s="20" t="b">
        <v>1</v>
      </c>
      <c r="P306">
        <v>2.2000000000000002</v>
      </c>
      <c r="Q306">
        <v>5.95</v>
      </c>
      <c r="R306">
        <v>330</v>
      </c>
      <c r="T306" s="10">
        <v>2332</v>
      </c>
      <c r="U306" s="10">
        <v>2355</v>
      </c>
      <c r="Y306" s="11">
        <v>428</v>
      </c>
      <c r="Z306" s="12" t="s">
        <v>239</v>
      </c>
      <c r="AA306" s="13">
        <v>42199</v>
      </c>
      <c r="AB306" s="14">
        <v>0.14319444444444446</v>
      </c>
      <c r="AC306" s="15">
        <v>42199.143194444441</v>
      </c>
      <c r="AD306" s="11">
        <v>31.418030000000002</v>
      </c>
      <c r="AE306" s="11">
        <v>-121.98997</v>
      </c>
      <c r="AF306" s="11">
        <v>2</v>
      </c>
      <c r="AG306" s="11">
        <v>100</v>
      </c>
      <c r="AH306" s="11">
        <v>0</v>
      </c>
      <c r="AI306" s="11">
        <v>14.824999809265137</v>
      </c>
      <c r="AJ306" s="11">
        <v>33.204299926757812</v>
      </c>
      <c r="AK306" s="11">
        <v>24.632695198059082</v>
      </c>
      <c r="AL306" s="11">
        <v>5.7270002365112305</v>
      </c>
      <c r="AM306" s="11">
        <v>0.37999999523162842</v>
      </c>
      <c r="AN306" s="11">
        <v>3.0099999904632568</v>
      </c>
      <c r="AO306" s="11">
        <v>0.15999999642372131</v>
      </c>
      <c r="AP306" s="11">
        <v>0</v>
      </c>
      <c r="AQ306" s="11">
        <v>0.35100001096725464</v>
      </c>
      <c r="AR306" s="11">
        <v>0.24099999666213989</v>
      </c>
    </row>
    <row r="307" spans="1:44" x14ac:dyDescent="0.2">
      <c r="A307" t="s">
        <v>240</v>
      </c>
      <c r="B307" s="18">
        <v>201507</v>
      </c>
      <c r="C307" s="19">
        <v>235</v>
      </c>
      <c r="D307" s="18">
        <v>21</v>
      </c>
      <c r="E307" t="s">
        <v>1030</v>
      </c>
      <c r="F307" s="16" t="s">
        <v>36</v>
      </c>
      <c r="G307" t="s">
        <v>33</v>
      </c>
      <c r="H307" t="b">
        <v>1</v>
      </c>
      <c r="I307" s="16"/>
      <c r="J307" s="18">
        <v>8</v>
      </c>
      <c r="K307" s="18">
        <v>8</v>
      </c>
      <c r="L307" s="18">
        <v>170</v>
      </c>
      <c r="M307" s="16"/>
      <c r="N307" s="16" t="b">
        <v>0</v>
      </c>
      <c r="O307" s="20" t="b">
        <v>1</v>
      </c>
      <c r="Q307">
        <v>5.6950000000000003</v>
      </c>
      <c r="R307">
        <v>330</v>
      </c>
      <c r="T307" s="10">
        <v>2332</v>
      </c>
      <c r="U307" s="10">
        <v>2354</v>
      </c>
      <c r="Y307" s="11">
        <v>429</v>
      </c>
      <c r="Z307" s="12" t="s">
        <v>240</v>
      </c>
      <c r="AA307" s="13">
        <v>42199</v>
      </c>
      <c r="AB307" s="14">
        <v>0.14319444444444446</v>
      </c>
      <c r="AC307" s="15">
        <v>42199.143194444441</v>
      </c>
      <c r="AD307" s="11">
        <v>31.418030000000002</v>
      </c>
      <c r="AE307" s="11">
        <v>-121.98997</v>
      </c>
      <c r="AF307" s="11">
        <v>1</v>
      </c>
      <c r="AG307" s="11">
        <v>170</v>
      </c>
      <c r="AH307" s="11">
        <v>0</v>
      </c>
      <c r="AI307" s="11">
        <v>9.4479999542236328</v>
      </c>
      <c r="AJ307" s="11">
        <v>33.562400817871094</v>
      </c>
      <c r="AK307" s="11">
        <v>25.927200317382812</v>
      </c>
      <c r="AL307" s="11">
        <v>4.2670001983642578</v>
      </c>
      <c r="AM307" s="11">
        <v>1.4700000286102295</v>
      </c>
      <c r="AN307" s="11">
        <v>18.479999542236328</v>
      </c>
      <c r="AO307" s="11">
        <v>18.620000839233398</v>
      </c>
      <c r="AP307" s="11">
        <v>0</v>
      </c>
      <c r="AQ307" s="11">
        <v>1.9999999552965164E-2</v>
      </c>
      <c r="AR307" s="11">
        <v>2.9999999329447746E-2</v>
      </c>
    </row>
    <row r="308" spans="1:44" x14ac:dyDescent="0.2">
      <c r="A308" t="s">
        <v>241</v>
      </c>
      <c r="B308" s="18">
        <v>201507</v>
      </c>
      <c r="C308" s="19">
        <v>235</v>
      </c>
      <c r="D308" s="18">
        <v>21</v>
      </c>
      <c r="E308" t="s">
        <v>1030</v>
      </c>
      <c r="F308" s="16" t="s">
        <v>36</v>
      </c>
      <c r="G308" t="s">
        <v>33</v>
      </c>
      <c r="H308" t="b">
        <v>1</v>
      </c>
      <c r="I308" s="16"/>
      <c r="J308" s="18">
        <v>1</v>
      </c>
      <c r="K308" s="18">
        <v>1</v>
      </c>
      <c r="L308" s="18">
        <v>515</v>
      </c>
      <c r="M308" s="16"/>
      <c r="N308" s="16" t="b">
        <v>0</v>
      </c>
      <c r="O308" s="20" t="b">
        <v>1</v>
      </c>
      <c r="Q308">
        <v>3.8849999999999998</v>
      </c>
      <c r="R308">
        <v>330</v>
      </c>
      <c r="T308" s="10">
        <v>2332</v>
      </c>
      <c r="U308" s="10">
        <v>2349</v>
      </c>
      <c r="Y308" s="11">
        <v>430</v>
      </c>
      <c r="Z308" s="12" t="s">
        <v>241</v>
      </c>
      <c r="AA308" s="13">
        <v>42199</v>
      </c>
      <c r="AB308" s="14">
        <v>0.14319444444444446</v>
      </c>
      <c r="AC308" s="15">
        <v>42199.143194444441</v>
      </c>
      <c r="AD308" s="11">
        <v>31.418030000000002</v>
      </c>
      <c r="AE308" s="11">
        <v>-121.98997</v>
      </c>
      <c r="AF308" s="11">
        <v>1</v>
      </c>
      <c r="AG308" s="11">
        <v>515</v>
      </c>
      <c r="AH308" s="11">
        <v>0</v>
      </c>
      <c r="AI308" s="11">
        <v>5.9629998207092285</v>
      </c>
      <c r="AJ308" s="11">
        <v>34.248798370361328</v>
      </c>
      <c r="AK308" s="11">
        <v>26.975179672241211</v>
      </c>
      <c r="AL308" s="11">
        <v>0.39899998903274536</v>
      </c>
      <c r="AM308" s="11">
        <v>3.1600000858306885</v>
      </c>
      <c r="AN308" s="11">
        <v>78.459999084472656</v>
      </c>
      <c r="AO308" s="11">
        <v>40.299999237060547</v>
      </c>
      <c r="AP308" s="11">
        <v>0</v>
      </c>
      <c r="AQ308" s="36"/>
      <c r="AR308" s="36"/>
    </row>
    <row r="309" spans="1:44" x14ac:dyDescent="0.2">
      <c r="A309" t="s">
        <v>242</v>
      </c>
      <c r="B309" s="18">
        <v>201507</v>
      </c>
      <c r="C309" s="19">
        <v>297</v>
      </c>
      <c r="D309" s="18">
        <v>25</v>
      </c>
      <c r="E309" t="s">
        <v>1030</v>
      </c>
      <c r="F309" s="16" t="s">
        <v>44</v>
      </c>
      <c r="G309" t="s">
        <v>33</v>
      </c>
      <c r="H309" t="b">
        <v>1</v>
      </c>
      <c r="I309" s="16"/>
      <c r="J309" s="18">
        <v>21</v>
      </c>
      <c r="K309" s="18">
        <v>20</v>
      </c>
      <c r="L309" s="18">
        <v>10</v>
      </c>
      <c r="M309" s="16"/>
      <c r="N309" s="16" t="b">
        <v>1</v>
      </c>
      <c r="O309" s="20" t="b">
        <v>1</v>
      </c>
      <c r="P309">
        <v>1.04</v>
      </c>
      <c r="Q309">
        <v>7.82</v>
      </c>
      <c r="R309">
        <v>330</v>
      </c>
      <c r="T309" s="10">
        <v>2325</v>
      </c>
      <c r="U309" s="10">
        <v>7</v>
      </c>
      <c r="Y309" s="11">
        <v>435</v>
      </c>
      <c r="Z309" s="12" t="s">
        <v>242</v>
      </c>
      <c r="AA309" s="13">
        <v>42200</v>
      </c>
      <c r="AB309" s="14">
        <v>0.15662037037037038</v>
      </c>
      <c r="AC309" s="15">
        <v>42200.15662037037</v>
      </c>
      <c r="AD309" s="11">
        <v>32.651330000000002</v>
      </c>
      <c r="AE309" s="11">
        <v>-119.48202000000001</v>
      </c>
      <c r="AF309" s="11">
        <v>2</v>
      </c>
      <c r="AG309" s="11">
        <v>10</v>
      </c>
      <c r="AH309" s="11">
        <v>0</v>
      </c>
      <c r="AI309" s="11">
        <v>17.875</v>
      </c>
      <c r="AJ309" s="11">
        <v>33.431549072265625</v>
      </c>
      <c r="AK309" s="11">
        <v>24.103434562683105</v>
      </c>
      <c r="AL309" s="11">
        <v>5.7140002250671387</v>
      </c>
      <c r="AM309" s="11">
        <v>0.31999999284744263</v>
      </c>
      <c r="AN309" s="11">
        <v>0.81000000238418579</v>
      </c>
      <c r="AO309" s="11">
        <v>0</v>
      </c>
      <c r="AP309" s="11">
        <v>9.9999997764825821E-3</v>
      </c>
      <c r="AQ309" s="11">
        <v>0.27700001001358032</v>
      </c>
      <c r="AR309" s="11">
        <v>0.14100000262260437</v>
      </c>
    </row>
    <row r="310" spans="1:44" x14ac:dyDescent="0.2">
      <c r="A310" t="s">
        <v>243</v>
      </c>
      <c r="B310" s="18">
        <v>201507</v>
      </c>
      <c r="C310" s="19">
        <v>297</v>
      </c>
      <c r="D310" s="18">
        <v>25</v>
      </c>
      <c r="E310" t="s">
        <v>1030</v>
      </c>
      <c r="F310" s="16" t="s">
        <v>44</v>
      </c>
      <c r="G310" t="s">
        <v>33</v>
      </c>
      <c r="H310" t="b">
        <v>1</v>
      </c>
      <c r="I310" s="16"/>
      <c r="J310" s="18">
        <v>18</v>
      </c>
      <c r="K310" s="18">
        <v>17</v>
      </c>
      <c r="L310" s="18">
        <v>30</v>
      </c>
      <c r="M310" s="16"/>
      <c r="N310" s="20" t="b">
        <v>1</v>
      </c>
      <c r="O310" s="20" t="b">
        <v>1</v>
      </c>
      <c r="P310">
        <v>1.04</v>
      </c>
      <c r="Q310">
        <v>4.84</v>
      </c>
      <c r="R310">
        <v>330</v>
      </c>
      <c r="T310" s="10">
        <v>2335</v>
      </c>
      <c r="U310" s="10">
        <v>2358</v>
      </c>
      <c r="Y310" s="11">
        <v>436</v>
      </c>
      <c r="Z310" s="12" t="s">
        <v>243</v>
      </c>
      <c r="AA310" s="13">
        <v>42200</v>
      </c>
      <c r="AB310" s="14">
        <v>0.15662037037037038</v>
      </c>
      <c r="AC310" s="15">
        <v>42200.15662037037</v>
      </c>
      <c r="AD310" s="11">
        <v>32.651330000000002</v>
      </c>
      <c r="AE310" s="11">
        <v>-119.48202000000001</v>
      </c>
      <c r="AF310" s="11">
        <v>2</v>
      </c>
      <c r="AG310" s="11">
        <v>30</v>
      </c>
      <c r="AH310" s="11">
        <v>0</v>
      </c>
      <c r="AI310" s="11">
        <v>15.026000022888184</v>
      </c>
      <c r="AJ310" s="11">
        <v>33.400699615478516</v>
      </c>
      <c r="AK310" s="11">
        <v>24.736220359802246</v>
      </c>
      <c r="AL310" s="11">
        <v>5.684999942779541</v>
      </c>
      <c r="AM310" s="11">
        <v>0.51999998092651367</v>
      </c>
      <c r="AN310" s="11">
        <v>2.619999885559082</v>
      </c>
      <c r="AO310" s="11">
        <v>2.3299999237060547</v>
      </c>
      <c r="AP310" s="11">
        <v>0.30000001192092896</v>
      </c>
      <c r="AQ310" s="11">
        <v>1.1130000352859497</v>
      </c>
      <c r="AR310" s="11">
        <v>0.50300002098083496</v>
      </c>
    </row>
    <row r="311" spans="1:44" x14ac:dyDescent="0.2">
      <c r="A311" t="s">
        <v>244</v>
      </c>
      <c r="B311" s="18">
        <v>201507</v>
      </c>
      <c r="C311" s="19">
        <v>297</v>
      </c>
      <c r="D311" s="18">
        <v>25</v>
      </c>
      <c r="E311" t="s">
        <v>1030</v>
      </c>
      <c r="F311" s="16" t="s">
        <v>44</v>
      </c>
      <c r="G311" t="s">
        <v>33</v>
      </c>
      <c r="H311" t="b">
        <v>1</v>
      </c>
      <c r="I311" s="16"/>
      <c r="J311" s="18">
        <v>8</v>
      </c>
      <c r="K311" s="18">
        <v>8</v>
      </c>
      <c r="L311" s="18">
        <v>170</v>
      </c>
      <c r="M311" s="16"/>
      <c r="N311" s="16" t="b">
        <v>0</v>
      </c>
      <c r="O311" s="20" t="b">
        <v>1</v>
      </c>
      <c r="Q311">
        <v>6.08</v>
      </c>
      <c r="R311">
        <v>330</v>
      </c>
      <c r="T311" s="10">
        <v>2335</v>
      </c>
      <c r="U311" s="10">
        <v>1</v>
      </c>
      <c r="Y311" s="11">
        <v>437</v>
      </c>
      <c r="Z311" s="12" t="s">
        <v>244</v>
      </c>
      <c r="AA311" s="13">
        <v>42200</v>
      </c>
      <c r="AB311" s="14">
        <v>0.15662037037037038</v>
      </c>
      <c r="AC311" s="15">
        <v>42200.15662037037</v>
      </c>
      <c r="AD311" s="11">
        <v>32.651330000000002</v>
      </c>
      <c r="AE311" s="11">
        <v>-119.48202000000001</v>
      </c>
      <c r="AF311" s="11">
        <v>1</v>
      </c>
      <c r="AG311" s="11">
        <v>170</v>
      </c>
      <c r="AH311" s="11">
        <v>0</v>
      </c>
      <c r="AI311" s="11">
        <v>8.430999755859375</v>
      </c>
      <c r="AJ311" s="11">
        <v>34.032699584960938</v>
      </c>
      <c r="AK311" s="11">
        <v>26.454990386962891</v>
      </c>
      <c r="AL311" s="11">
        <v>2.1730000972747803</v>
      </c>
      <c r="AM311" s="11">
        <v>2.25</v>
      </c>
      <c r="AN311" s="11">
        <v>38.130001068115234</v>
      </c>
      <c r="AO311" s="11">
        <v>29.069999694824219</v>
      </c>
      <c r="AP311" s="11">
        <v>0</v>
      </c>
      <c r="AQ311" s="11">
        <v>9.9999997764825821E-3</v>
      </c>
      <c r="AR311" s="11">
        <v>6.3000001013278961E-2</v>
      </c>
    </row>
    <row r="312" spans="1:44" x14ac:dyDescent="0.2">
      <c r="A312" t="s">
        <v>245</v>
      </c>
      <c r="B312" s="18">
        <v>201507</v>
      </c>
      <c r="C312" s="19">
        <v>297</v>
      </c>
      <c r="D312" s="18">
        <v>25</v>
      </c>
      <c r="E312" t="s">
        <v>1030</v>
      </c>
      <c r="F312" s="16" t="s">
        <v>44</v>
      </c>
      <c r="G312" t="s">
        <v>33</v>
      </c>
      <c r="H312" t="b">
        <v>1</v>
      </c>
      <c r="I312" s="16"/>
      <c r="J312" s="18">
        <v>1</v>
      </c>
      <c r="K312" s="18"/>
      <c r="L312" s="18">
        <v>515</v>
      </c>
      <c r="M312" s="16"/>
      <c r="N312" s="16" t="b">
        <v>0</v>
      </c>
      <c r="O312" s="20" t="b">
        <v>1</v>
      </c>
      <c r="Q312">
        <v>4.6500000000000004</v>
      </c>
      <c r="R312">
        <v>330</v>
      </c>
      <c r="T312" s="10">
        <v>2335</v>
      </c>
      <c r="U312" s="10">
        <v>2353</v>
      </c>
      <c r="Y312" s="11">
        <v>438</v>
      </c>
      <c r="Z312" s="12" t="s">
        <v>245</v>
      </c>
      <c r="AA312" s="13">
        <v>42200</v>
      </c>
      <c r="AB312" s="14">
        <v>0.15662037037037038</v>
      </c>
      <c r="AC312" s="15">
        <v>42200.15662037037</v>
      </c>
      <c r="AD312" s="11">
        <v>32.651330000000002</v>
      </c>
      <c r="AE312" s="11">
        <v>-119.48202000000001</v>
      </c>
      <c r="AF312" s="11">
        <v>1</v>
      </c>
      <c r="AG312" s="11">
        <v>515</v>
      </c>
      <c r="AH312" s="11">
        <v>0</v>
      </c>
      <c r="AI312" s="11">
        <v>6.5089998245239258</v>
      </c>
      <c r="AJ312" s="11">
        <v>34.305900573730469</v>
      </c>
      <c r="AK312" s="11">
        <v>26.950929641723633</v>
      </c>
      <c r="AL312" s="11">
        <v>0.32400000095367432</v>
      </c>
      <c r="AM312" s="11">
        <v>3.130000114440918</v>
      </c>
      <c r="AN312" s="11">
        <v>73.870002746582031</v>
      </c>
      <c r="AO312" s="11">
        <v>38.380001068115234</v>
      </c>
      <c r="AP312" s="11">
        <v>0</v>
      </c>
      <c r="AQ312" s="36"/>
      <c r="AR312" s="36"/>
    </row>
    <row r="313" spans="1:44" x14ac:dyDescent="0.2">
      <c r="A313" t="s">
        <v>246</v>
      </c>
      <c r="B313" s="18">
        <v>201507</v>
      </c>
      <c r="C313" s="19">
        <v>327</v>
      </c>
      <c r="D313" s="18">
        <v>27</v>
      </c>
      <c r="E313" t="s">
        <v>1030</v>
      </c>
      <c r="F313" s="16" t="s">
        <v>47</v>
      </c>
      <c r="G313" t="s">
        <v>33</v>
      </c>
      <c r="H313" t="b">
        <v>1</v>
      </c>
      <c r="I313" s="16"/>
      <c r="J313" s="18">
        <v>21</v>
      </c>
      <c r="K313" s="18">
        <v>20</v>
      </c>
      <c r="L313" s="18">
        <v>10</v>
      </c>
      <c r="M313" s="16"/>
      <c r="N313" s="16" t="b">
        <v>1</v>
      </c>
      <c r="O313" s="16" t="b">
        <v>1</v>
      </c>
      <c r="P313">
        <v>1.04</v>
      </c>
      <c r="Q313">
        <v>8.4</v>
      </c>
      <c r="R313">
        <v>330</v>
      </c>
      <c r="T313" s="10">
        <v>953</v>
      </c>
      <c r="U313" s="10">
        <v>1023</v>
      </c>
      <c r="Y313" s="11">
        <v>439</v>
      </c>
      <c r="Z313" s="12" t="s">
        <v>246</v>
      </c>
      <c r="AA313" s="13">
        <v>42200</v>
      </c>
      <c r="AB313" s="14">
        <v>0.59524305555555557</v>
      </c>
      <c r="AC313" s="15">
        <v>42200.595243055555</v>
      </c>
      <c r="AD313" s="11">
        <v>33.184570000000001</v>
      </c>
      <c r="AE313" s="11">
        <v>-118.38697000000001</v>
      </c>
      <c r="AF313" s="11">
        <v>2</v>
      </c>
      <c r="AG313" s="11">
        <v>10.5</v>
      </c>
      <c r="AH313" s="11">
        <v>-0.5</v>
      </c>
      <c r="AI313" s="11">
        <v>19.528999328613281</v>
      </c>
      <c r="AJ313" s="11">
        <v>33.460000991821289</v>
      </c>
      <c r="AK313" s="11">
        <v>23.711854934692383</v>
      </c>
      <c r="AL313" s="11">
        <v>5.4210000038146973</v>
      </c>
      <c r="AM313" s="11">
        <v>0.2800000011920929</v>
      </c>
      <c r="AN313" s="11">
        <v>1.6799999475479126</v>
      </c>
      <c r="AO313" s="11">
        <v>0</v>
      </c>
      <c r="AP313" s="11">
        <v>0</v>
      </c>
      <c r="AQ313" s="11">
        <v>0.13600000739097595</v>
      </c>
      <c r="AR313" s="11">
        <v>3.5000000149011612E-2</v>
      </c>
    </row>
    <row r="314" spans="1:44" x14ac:dyDescent="0.2">
      <c r="A314" t="s">
        <v>247</v>
      </c>
      <c r="B314" s="18">
        <v>201507</v>
      </c>
      <c r="C314" s="19">
        <v>327</v>
      </c>
      <c r="D314" s="18">
        <v>27</v>
      </c>
      <c r="E314" t="s">
        <v>1030</v>
      </c>
      <c r="F314" s="16" t="s">
        <v>47</v>
      </c>
      <c r="G314" t="s">
        <v>33</v>
      </c>
      <c r="H314" t="b">
        <v>1</v>
      </c>
      <c r="I314" s="16"/>
      <c r="J314" s="18">
        <v>16</v>
      </c>
      <c r="K314" s="18">
        <v>15</v>
      </c>
      <c r="L314" s="18">
        <v>50</v>
      </c>
      <c r="M314" s="16"/>
      <c r="N314" s="16" t="b">
        <v>1</v>
      </c>
      <c r="O314" s="16" t="b">
        <v>1</v>
      </c>
      <c r="P314">
        <v>1.04</v>
      </c>
      <c r="Q314">
        <v>7.76</v>
      </c>
      <c r="R314">
        <v>330</v>
      </c>
      <c r="T314" s="10">
        <v>953</v>
      </c>
      <c r="U314" s="10">
        <v>1023</v>
      </c>
      <c r="Y314" s="11">
        <v>440</v>
      </c>
      <c r="Z314" s="12" t="s">
        <v>247</v>
      </c>
      <c r="AA314" s="13">
        <v>42200</v>
      </c>
      <c r="AB314" s="14">
        <v>0.59524305555555557</v>
      </c>
      <c r="AC314" s="15">
        <v>42200.595243055555</v>
      </c>
      <c r="AD314" s="11">
        <v>33.184570000000001</v>
      </c>
      <c r="AE314" s="11">
        <v>-118.38697000000001</v>
      </c>
      <c r="AF314" s="11">
        <v>2</v>
      </c>
      <c r="AG314" s="11">
        <v>49.5</v>
      </c>
      <c r="AH314" s="11">
        <v>0.5</v>
      </c>
      <c r="AI314" s="11">
        <v>13.903500080108643</v>
      </c>
      <c r="AJ314" s="11">
        <v>33.276699066162109</v>
      </c>
      <c r="AK314" s="11">
        <v>24.879059791564941</v>
      </c>
      <c r="AL314" s="11">
        <v>5.5469999313354492</v>
      </c>
      <c r="AM314" s="11">
        <v>0.61000001430511475</v>
      </c>
      <c r="AN314" s="11">
        <v>3.9100000858306885</v>
      </c>
      <c r="AO314" s="11">
        <v>3.380000114440918</v>
      </c>
      <c r="AP314" s="11">
        <v>1.9999999552965164E-2</v>
      </c>
      <c r="AQ314" s="11">
        <v>0.67000001668930054</v>
      </c>
      <c r="AR314" s="11">
        <v>0.30099999904632568</v>
      </c>
    </row>
    <row r="315" spans="1:44" x14ac:dyDescent="0.2">
      <c r="A315" t="s">
        <v>248</v>
      </c>
      <c r="B315" s="18">
        <v>201507</v>
      </c>
      <c r="C315" s="19">
        <v>327</v>
      </c>
      <c r="D315" s="18">
        <v>27</v>
      </c>
      <c r="E315" t="s">
        <v>1030</v>
      </c>
      <c r="F315" s="16" t="s">
        <v>47</v>
      </c>
      <c r="G315" t="s">
        <v>33</v>
      </c>
      <c r="H315" t="b">
        <v>1</v>
      </c>
      <c r="I315" s="16"/>
      <c r="J315" s="18">
        <v>8</v>
      </c>
      <c r="K315" s="18">
        <v>8</v>
      </c>
      <c r="L315" s="18">
        <v>170</v>
      </c>
      <c r="M315" s="16"/>
      <c r="N315" s="16" t="b">
        <v>0</v>
      </c>
      <c r="O315" s="16" t="b">
        <v>1</v>
      </c>
      <c r="Q315">
        <v>7.53</v>
      </c>
      <c r="R315">
        <v>330</v>
      </c>
      <c r="T315" s="10">
        <v>953</v>
      </c>
      <c r="U315" s="10">
        <v>1023</v>
      </c>
      <c r="Y315" s="11">
        <v>441</v>
      </c>
      <c r="Z315" s="12" t="s">
        <v>248</v>
      </c>
      <c r="AA315" s="13">
        <v>42200</v>
      </c>
      <c r="AB315" s="14">
        <v>0.59524305555555557</v>
      </c>
      <c r="AC315" s="15">
        <v>42200.595243055555</v>
      </c>
      <c r="AD315" s="11">
        <v>33.184570000000001</v>
      </c>
      <c r="AE315" s="11">
        <v>-118.38697000000001</v>
      </c>
      <c r="AF315" s="11">
        <v>1</v>
      </c>
      <c r="AG315" s="11">
        <v>171</v>
      </c>
      <c r="AH315" s="11">
        <v>-1</v>
      </c>
      <c r="AI315" s="11">
        <v>9.449000358581543</v>
      </c>
      <c r="AJ315" s="11">
        <v>34.027400970458984</v>
      </c>
      <c r="AK315" s="11">
        <v>26.290729522705078</v>
      </c>
      <c r="AL315" s="11">
        <v>2.2769999504089355</v>
      </c>
      <c r="AM315" s="11">
        <v>2.1099998950958252</v>
      </c>
      <c r="AN315" s="11">
        <v>31.25</v>
      </c>
      <c r="AO315" s="11">
        <v>25.850000381469727</v>
      </c>
      <c r="AP315" s="11">
        <v>0</v>
      </c>
      <c r="AQ315" s="11">
        <v>2.0000000949949026E-3</v>
      </c>
      <c r="AR315" s="11">
        <v>3.9000000804662704E-2</v>
      </c>
    </row>
    <row r="316" spans="1:44" x14ac:dyDescent="0.2">
      <c r="A316" t="s">
        <v>249</v>
      </c>
      <c r="B316" s="18">
        <v>201507</v>
      </c>
      <c r="C316" s="19">
        <v>327</v>
      </c>
      <c r="D316" s="18">
        <v>27</v>
      </c>
      <c r="E316" t="s">
        <v>1030</v>
      </c>
      <c r="F316" s="16" t="s">
        <v>47</v>
      </c>
      <c r="G316" t="s">
        <v>33</v>
      </c>
      <c r="H316" t="b">
        <v>1</v>
      </c>
      <c r="I316" s="16"/>
      <c r="J316" s="18">
        <v>1</v>
      </c>
      <c r="K316" s="18">
        <v>1</v>
      </c>
      <c r="L316" s="18">
        <v>515</v>
      </c>
      <c r="M316" s="16"/>
      <c r="N316" s="16" t="b">
        <v>0</v>
      </c>
      <c r="O316" s="16" t="b">
        <v>1</v>
      </c>
      <c r="Q316">
        <v>7.35</v>
      </c>
      <c r="R316">
        <v>330</v>
      </c>
      <c r="T316" s="10">
        <v>953</v>
      </c>
      <c r="U316" s="10">
        <v>1022</v>
      </c>
      <c r="Y316" s="11">
        <v>442</v>
      </c>
      <c r="Z316" s="12" t="s">
        <v>249</v>
      </c>
      <c r="AA316" s="13">
        <v>42200</v>
      </c>
      <c r="AB316" s="14">
        <v>0.59524305555555557</v>
      </c>
      <c r="AC316" s="15">
        <v>42200.595243055555</v>
      </c>
      <c r="AD316" s="11">
        <v>33.184570000000001</v>
      </c>
      <c r="AE316" s="11">
        <v>-118.38697000000001</v>
      </c>
      <c r="AF316" s="11">
        <v>1</v>
      </c>
      <c r="AG316" s="11">
        <v>516</v>
      </c>
      <c r="AH316" s="11">
        <v>-1</v>
      </c>
      <c r="AI316" s="11">
        <v>6.804999828338623</v>
      </c>
      <c r="AJ316" s="11">
        <v>34.318801879882812</v>
      </c>
      <c r="AK316" s="11">
        <v>26.922119140625</v>
      </c>
      <c r="AL316" s="11">
        <v>0.32899999618530273</v>
      </c>
      <c r="AM316" s="11">
        <v>3.0699999332427979</v>
      </c>
      <c r="AN316" s="11">
        <v>68.860000610351562</v>
      </c>
      <c r="AO316" s="11">
        <v>37.150001525878906</v>
      </c>
      <c r="AP316" s="11">
        <v>0</v>
      </c>
      <c r="AQ316" s="36"/>
      <c r="AR316" s="36"/>
    </row>
    <row r="317" spans="1:44" x14ac:dyDescent="0.2">
      <c r="A317" t="s">
        <v>1247</v>
      </c>
      <c r="B317" s="18">
        <v>201507</v>
      </c>
      <c r="C317" s="19">
        <v>457</v>
      </c>
      <c r="D317" s="18">
        <v>37</v>
      </c>
      <c r="E317" t="s">
        <v>1031</v>
      </c>
      <c r="F317" s="16" t="s">
        <v>109</v>
      </c>
      <c r="G317" t="s">
        <v>28</v>
      </c>
      <c r="H317" t="b">
        <v>0</v>
      </c>
      <c r="I317" s="16" t="s">
        <v>1248</v>
      </c>
      <c r="J317" s="18">
        <v>8</v>
      </c>
      <c r="K317" s="18">
        <v>8</v>
      </c>
      <c r="L317" s="18">
        <v>170</v>
      </c>
      <c r="M317" s="16"/>
      <c r="N317" s="16" t="b">
        <v>0</v>
      </c>
      <c r="O317" s="20" t="b">
        <v>1</v>
      </c>
      <c r="Q317">
        <v>7.91</v>
      </c>
      <c r="R317">
        <v>330</v>
      </c>
      <c r="T317" s="10">
        <v>1407</v>
      </c>
      <c r="U317" s="10">
        <v>1436</v>
      </c>
      <c r="Y317" s="11">
        <v>448</v>
      </c>
      <c r="Z317" s="12" t="s">
        <v>1247</v>
      </c>
      <c r="AA317" s="13">
        <v>42201</v>
      </c>
      <c r="AB317" s="14">
        <v>0.77200231481481485</v>
      </c>
      <c r="AC317" s="15">
        <v>42201.772002314814</v>
      </c>
      <c r="AD317" s="11">
        <v>33.489629999999998</v>
      </c>
      <c r="AE317" s="11">
        <v>-119.31917</v>
      </c>
      <c r="AF317" s="11">
        <v>1</v>
      </c>
      <c r="AG317" s="11">
        <v>170</v>
      </c>
      <c r="AH317" s="11">
        <v>0</v>
      </c>
      <c r="AI317" s="11">
        <v>9.383000373840332</v>
      </c>
      <c r="AJ317" s="11">
        <v>34.119899749755859</v>
      </c>
      <c r="AK317" s="11">
        <v>26.373769760131836</v>
      </c>
      <c r="AL317" s="11">
        <v>1.8489999771118164</v>
      </c>
      <c r="AM317" s="11">
        <v>2.2599999904632568</v>
      </c>
      <c r="AN317" s="11">
        <v>34.470001220703125</v>
      </c>
      <c r="AO317" s="11">
        <v>27.959999084472656</v>
      </c>
      <c r="AP317" s="11">
        <v>0</v>
      </c>
      <c r="AQ317" s="11">
        <v>8.0000003799796104E-3</v>
      </c>
      <c r="AR317" s="11">
        <v>6.4999997615814209E-2</v>
      </c>
    </row>
    <row r="318" spans="1:44" x14ac:dyDescent="0.2">
      <c r="A318" t="s">
        <v>250</v>
      </c>
      <c r="B318" s="18">
        <v>201507</v>
      </c>
      <c r="C318" s="19">
        <v>553</v>
      </c>
      <c r="D318" s="18">
        <v>45</v>
      </c>
      <c r="E318" t="s">
        <v>1033</v>
      </c>
      <c r="F318" s="16" t="s">
        <v>74</v>
      </c>
      <c r="G318" t="s">
        <v>33</v>
      </c>
      <c r="H318" t="b">
        <v>1</v>
      </c>
      <c r="I318" s="16"/>
      <c r="J318" s="18">
        <v>24</v>
      </c>
      <c r="K318" s="18">
        <v>24</v>
      </c>
      <c r="L318" s="18">
        <v>0</v>
      </c>
      <c r="M318" s="16"/>
      <c r="N318" s="16" t="b">
        <v>1</v>
      </c>
      <c r="O318" s="20" t="b">
        <v>1</v>
      </c>
      <c r="P318">
        <v>0.5</v>
      </c>
      <c r="Q318">
        <v>2.7850000000000001</v>
      </c>
      <c r="R318">
        <v>330</v>
      </c>
      <c r="T318" s="10">
        <v>915</v>
      </c>
      <c r="U318" s="10">
        <v>929</v>
      </c>
      <c r="Y318" s="11">
        <v>449</v>
      </c>
      <c r="Z318" s="12" t="s">
        <v>250</v>
      </c>
      <c r="AA318" s="13">
        <v>42204</v>
      </c>
      <c r="AB318" s="14">
        <v>0.53489583333333335</v>
      </c>
      <c r="AC318" s="15">
        <v>42204.534895833334</v>
      </c>
      <c r="AD318" s="11">
        <v>34.274900000000002</v>
      </c>
      <c r="AE318" s="11">
        <v>-120.02508</v>
      </c>
      <c r="AF318" s="11">
        <v>1</v>
      </c>
      <c r="AG318" s="11">
        <v>2</v>
      </c>
      <c r="AH318" s="11">
        <v>-2</v>
      </c>
      <c r="AI318" s="11">
        <v>17.902999877929688</v>
      </c>
      <c r="AJ318" s="11">
        <v>33.411598205566406</v>
      </c>
      <c r="AK318" s="11">
        <v>24.080699920654297</v>
      </c>
      <c r="AL318" s="11">
        <v>6.1479997634887695</v>
      </c>
      <c r="AM318" s="11">
        <v>0.20999999344348907</v>
      </c>
      <c r="AN318" s="11">
        <v>1.1699999570846558</v>
      </c>
      <c r="AO318" s="11">
        <v>0</v>
      </c>
      <c r="AP318" s="11">
        <v>0</v>
      </c>
      <c r="AQ318" s="11">
        <v>1.5230000019073486</v>
      </c>
      <c r="AR318" s="11">
        <v>0.78700000047683716</v>
      </c>
    </row>
    <row r="319" spans="1:44" x14ac:dyDescent="0.2">
      <c r="A319" t="s">
        <v>251</v>
      </c>
      <c r="B319" s="18">
        <v>201507</v>
      </c>
      <c r="C319" s="19">
        <v>553</v>
      </c>
      <c r="D319" s="18">
        <v>45</v>
      </c>
      <c r="E319" t="s">
        <v>1033</v>
      </c>
      <c r="F319" s="16" t="s">
        <v>74</v>
      </c>
      <c r="G319" t="s">
        <v>33</v>
      </c>
      <c r="H319" t="b">
        <v>1</v>
      </c>
      <c r="I319" s="16"/>
      <c r="J319" s="18">
        <v>20</v>
      </c>
      <c r="K319" s="18">
        <v>20</v>
      </c>
      <c r="L319" s="18">
        <v>40</v>
      </c>
      <c r="M319" s="16"/>
      <c r="N319" s="16" t="b">
        <v>1</v>
      </c>
      <c r="O319" s="20" t="b">
        <v>1</v>
      </c>
      <c r="P319">
        <v>0.5</v>
      </c>
      <c r="Q319">
        <v>3.02</v>
      </c>
      <c r="R319">
        <v>330</v>
      </c>
      <c r="T319" s="10">
        <v>915</v>
      </c>
      <c r="U319" s="10">
        <v>929</v>
      </c>
      <c r="Y319" s="11">
        <v>450</v>
      </c>
      <c r="Z319" s="12" t="s">
        <v>251</v>
      </c>
      <c r="AA319" s="13">
        <v>42204</v>
      </c>
      <c r="AB319" s="14">
        <v>0.53489583333333335</v>
      </c>
      <c r="AC319" s="15">
        <v>42204.534895833334</v>
      </c>
      <c r="AD319" s="11">
        <v>34.274900000000002</v>
      </c>
      <c r="AE319" s="11">
        <v>-120.02508</v>
      </c>
      <c r="AF319" s="11">
        <v>1</v>
      </c>
      <c r="AG319" s="11">
        <v>40</v>
      </c>
      <c r="AH319" s="11">
        <v>0</v>
      </c>
      <c r="AI319" s="11">
        <v>13.654999732971191</v>
      </c>
      <c r="AJ319" s="11">
        <v>33.413501739501953</v>
      </c>
      <c r="AK319" s="11">
        <v>25.035219192504883</v>
      </c>
      <c r="AL319" s="11">
        <v>5.1570000648498535</v>
      </c>
      <c r="AM319" s="11">
        <v>0.75</v>
      </c>
      <c r="AN319" s="11">
        <v>6.429999828338623</v>
      </c>
      <c r="AO319" s="11">
        <v>5.5199999809265137</v>
      </c>
      <c r="AP319" s="11">
        <v>0.52999997138977051</v>
      </c>
      <c r="AQ319" s="11">
        <v>2.8849999904632568</v>
      </c>
      <c r="AR319" s="11">
        <v>0.41200000047683716</v>
      </c>
    </row>
    <row r="320" spans="1:44" x14ac:dyDescent="0.2">
      <c r="A320" t="s">
        <v>252</v>
      </c>
      <c r="B320" s="18">
        <v>201507</v>
      </c>
      <c r="C320" s="19">
        <v>553</v>
      </c>
      <c r="D320" s="18">
        <v>45</v>
      </c>
      <c r="E320" t="s">
        <v>1033</v>
      </c>
      <c r="F320" s="16" t="s">
        <v>74</v>
      </c>
      <c r="G320" t="s">
        <v>33</v>
      </c>
      <c r="H320" t="b">
        <v>1</v>
      </c>
      <c r="I320" s="16"/>
      <c r="J320" s="18">
        <v>12</v>
      </c>
      <c r="K320" s="18">
        <v>12</v>
      </c>
      <c r="L320" s="18">
        <v>170</v>
      </c>
      <c r="M320" s="16"/>
      <c r="N320" s="16" t="b">
        <v>0</v>
      </c>
      <c r="O320" s="20" t="b">
        <v>1</v>
      </c>
      <c r="Q320">
        <v>6.26</v>
      </c>
      <c r="R320">
        <v>330</v>
      </c>
      <c r="T320" s="10">
        <v>915</v>
      </c>
      <c r="U320" s="10">
        <v>938</v>
      </c>
      <c r="Y320" s="11">
        <v>451</v>
      </c>
      <c r="Z320" s="12" t="s">
        <v>252</v>
      </c>
      <c r="AA320" s="13">
        <v>42204</v>
      </c>
      <c r="AB320" s="14">
        <v>0.53489583333333335</v>
      </c>
      <c r="AC320" s="15">
        <v>42204.534895833334</v>
      </c>
      <c r="AD320" s="11">
        <v>34.274900000000002</v>
      </c>
      <c r="AE320" s="11">
        <v>-120.02508</v>
      </c>
      <c r="AF320" s="11">
        <v>1</v>
      </c>
      <c r="AG320" s="11">
        <v>170</v>
      </c>
      <c r="AH320" s="11">
        <v>0</v>
      </c>
      <c r="AI320" s="11">
        <v>9.9680004119873047</v>
      </c>
      <c r="AJ320" s="11">
        <v>34.050300598144531</v>
      </c>
      <c r="AK320" s="11">
        <v>26.222770690917969</v>
      </c>
      <c r="AL320" s="11">
        <v>1.9900000095367432</v>
      </c>
      <c r="AM320" s="11">
        <v>2.190000057220459</v>
      </c>
      <c r="AN320" s="11">
        <v>30.239999771118164</v>
      </c>
      <c r="AO320" s="11">
        <v>25.829999923706055</v>
      </c>
      <c r="AP320" s="11">
        <v>0</v>
      </c>
      <c r="AQ320" s="11">
        <v>2.3000000044703484E-2</v>
      </c>
      <c r="AR320" s="11">
        <v>0.10499999672174454</v>
      </c>
    </row>
    <row r="321" spans="1:44" x14ac:dyDescent="0.2">
      <c r="A321" t="s">
        <v>253</v>
      </c>
      <c r="B321" s="18">
        <v>201507</v>
      </c>
      <c r="C321" s="19">
        <v>553</v>
      </c>
      <c r="D321" s="18">
        <v>45</v>
      </c>
      <c r="E321" t="s">
        <v>1033</v>
      </c>
      <c r="F321" s="16" t="s">
        <v>74</v>
      </c>
      <c r="G321" t="s">
        <v>33</v>
      </c>
      <c r="H321" t="b">
        <v>1</v>
      </c>
      <c r="I321" s="16"/>
      <c r="J321" s="18">
        <v>4</v>
      </c>
      <c r="K321" s="18">
        <v>4</v>
      </c>
      <c r="L321" s="18">
        <v>515</v>
      </c>
      <c r="M321" s="16"/>
      <c r="N321" s="16" t="b">
        <v>0</v>
      </c>
      <c r="O321" s="20" t="b">
        <v>1</v>
      </c>
      <c r="Q321">
        <v>5.43</v>
      </c>
      <c r="R321">
        <v>330</v>
      </c>
      <c r="T321" s="10">
        <v>915</v>
      </c>
      <c r="U321" s="10">
        <v>938</v>
      </c>
      <c r="Y321" s="11">
        <v>452</v>
      </c>
      <c r="Z321" s="12" t="s">
        <v>253</v>
      </c>
      <c r="AA321" s="13">
        <v>42204</v>
      </c>
      <c r="AB321" s="14">
        <v>0.53489583333333335</v>
      </c>
      <c r="AC321" s="15">
        <v>42204.534895833334</v>
      </c>
      <c r="AD321" s="11">
        <v>34.274900000000002</v>
      </c>
      <c r="AE321" s="11">
        <v>-120.02508</v>
      </c>
      <c r="AF321" s="11">
        <v>1</v>
      </c>
      <c r="AG321" s="11">
        <v>515</v>
      </c>
      <c r="AH321" s="11">
        <v>0</v>
      </c>
      <c r="AI321" s="11">
        <v>6.689000129699707</v>
      </c>
      <c r="AJ321" s="11">
        <v>34.244098663330078</v>
      </c>
      <c r="AK321" s="11">
        <v>26.878570556640625</v>
      </c>
      <c r="AL321" s="11">
        <v>3.5999998450279236E-2</v>
      </c>
      <c r="AM321" s="11">
        <v>3.6099998950958252</v>
      </c>
      <c r="AN321" s="11">
        <v>100.44999694824219</v>
      </c>
      <c r="AO321" s="11">
        <v>24.780000686645508</v>
      </c>
      <c r="AP321" s="11">
        <v>0</v>
      </c>
      <c r="AQ321" s="36"/>
      <c r="AR321" s="36"/>
    </row>
    <row r="322" spans="1:44" x14ac:dyDescent="0.2">
      <c r="A322" t="s">
        <v>1249</v>
      </c>
      <c r="B322" s="18">
        <v>201507</v>
      </c>
      <c r="C322" s="19">
        <v>666</v>
      </c>
      <c r="D322" s="18">
        <v>53</v>
      </c>
      <c r="E322" t="s">
        <v>1035</v>
      </c>
      <c r="F322" s="16" t="s">
        <v>88</v>
      </c>
      <c r="G322" t="s">
        <v>28</v>
      </c>
      <c r="H322" t="b">
        <v>0</v>
      </c>
      <c r="I322" s="16"/>
      <c r="J322" s="18">
        <v>23</v>
      </c>
      <c r="K322" s="18">
        <v>22</v>
      </c>
      <c r="L322" s="18">
        <v>8</v>
      </c>
      <c r="M322" s="16"/>
      <c r="N322" s="16" t="b">
        <v>1</v>
      </c>
      <c r="O322" s="20" t="b">
        <v>1</v>
      </c>
      <c r="P322">
        <v>2.2000000000000002</v>
      </c>
      <c r="Q322">
        <v>6.2</v>
      </c>
      <c r="R322">
        <v>330</v>
      </c>
      <c r="T322" s="10">
        <v>1452</v>
      </c>
      <c r="U322" s="10">
        <v>1518</v>
      </c>
      <c r="Y322" s="11">
        <v>455</v>
      </c>
      <c r="Z322" s="12" t="s">
        <v>1249</v>
      </c>
      <c r="AA322" s="13">
        <v>42205</v>
      </c>
      <c r="AB322" s="14">
        <v>0.80035879629629625</v>
      </c>
      <c r="AC322" s="15">
        <v>42205.800358796296</v>
      </c>
      <c r="AD322" s="11">
        <v>34.054580000000001</v>
      </c>
      <c r="AE322" s="11">
        <v>-122.94119999999999</v>
      </c>
      <c r="AF322" s="11">
        <v>2</v>
      </c>
      <c r="AG322" s="11">
        <v>8</v>
      </c>
      <c r="AH322" s="11">
        <v>0</v>
      </c>
      <c r="AI322" s="11">
        <v>18.732000350952148</v>
      </c>
      <c r="AJ322" s="11">
        <v>33.07710075378418</v>
      </c>
      <c r="AK322" s="11">
        <v>23.621179580688477</v>
      </c>
      <c r="AL322" s="11">
        <v>5.5149998664855957</v>
      </c>
      <c r="AM322" s="11">
        <v>0.31000000238418579</v>
      </c>
      <c r="AN322" s="11">
        <v>1.2100000381469727</v>
      </c>
      <c r="AO322" s="11">
        <v>0</v>
      </c>
      <c r="AP322" s="11">
        <v>9.9999997764825821E-3</v>
      </c>
      <c r="AQ322" s="11">
        <v>0.11800000071525574</v>
      </c>
      <c r="AR322" s="11">
        <v>2.0999999716877937E-2</v>
      </c>
    </row>
    <row r="323" spans="1:44" x14ac:dyDescent="0.2">
      <c r="A323" t="s">
        <v>1250</v>
      </c>
      <c r="B323" s="18">
        <v>201507</v>
      </c>
      <c r="C323" s="19">
        <v>666</v>
      </c>
      <c r="D323" s="18">
        <v>53</v>
      </c>
      <c r="E323" t="s">
        <v>1035</v>
      </c>
      <c r="F323" s="16" t="s">
        <v>88</v>
      </c>
      <c r="G323" t="s">
        <v>28</v>
      </c>
      <c r="H323" t="b">
        <v>0</v>
      </c>
      <c r="I323" s="16"/>
      <c r="J323" s="18">
        <v>17</v>
      </c>
      <c r="K323" s="18">
        <v>16</v>
      </c>
      <c r="L323" s="18">
        <v>46</v>
      </c>
      <c r="M323" s="16"/>
      <c r="N323" s="16" t="b">
        <v>1</v>
      </c>
      <c r="O323" s="20" t="b">
        <v>1</v>
      </c>
      <c r="P323">
        <v>1.04</v>
      </c>
      <c r="Q323">
        <v>6.32</v>
      </c>
      <c r="R323">
        <v>330</v>
      </c>
      <c r="T323" s="10">
        <v>1452</v>
      </c>
      <c r="U323" s="10">
        <v>1522</v>
      </c>
      <c r="Y323" s="11">
        <v>456</v>
      </c>
      <c r="Z323" s="12" t="s">
        <v>1250</v>
      </c>
      <c r="AA323" s="13">
        <v>42205</v>
      </c>
      <c r="AB323" s="14">
        <v>0.80035879629629625</v>
      </c>
      <c r="AC323" s="15">
        <v>42205.800358796296</v>
      </c>
      <c r="AD323" s="11">
        <v>34.054580000000001</v>
      </c>
      <c r="AE323" s="11">
        <v>-122.94119999999999</v>
      </c>
      <c r="AF323" s="11">
        <v>2</v>
      </c>
      <c r="AG323" s="11">
        <v>46</v>
      </c>
      <c r="AH323" s="11">
        <v>0</v>
      </c>
      <c r="AI323" s="11">
        <v>13.144000053405762</v>
      </c>
      <c r="AJ323" s="11">
        <v>33.088701248168945</v>
      </c>
      <c r="AK323" s="11">
        <v>24.887109756469727</v>
      </c>
      <c r="AL323" s="11">
        <v>5.8810000419616699</v>
      </c>
      <c r="AM323" s="11">
        <v>0.54000002145767212</v>
      </c>
      <c r="AN323" s="11">
        <v>2.7899999618530273</v>
      </c>
      <c r="AO323" s="11">
        <v>1.6499999761581421</v>
      </c>
      <c r="AP323" s="11">
        <v>7.9999998211860657E-2</v>
      </c>
      <c r="AQ323" s="11">
        <v>0.84700000286102295</v>
      </c>
      <c r="AR323" s="11">
        <v>0.73100000619888306</v>
      </c>
    </row>
    <row r="324" spans="1:44" x14ac:dyDescent="0.2">
      <c r="A324" t="s">
        <v>1251</v>
      </c>
      <c r="B324" s="18">
        <v>201507</v>
      </c>
      <c r="C324" s="19">
        <v>666</v>
      </c>
      <c r="D324" s="18">
        <v>53</v>
      </c>
      <c r="E324" t="s">
        <v>1035</v>
      </c>
      <c r="F324" s="16" t="s">
        <v>88</v>
      </c>
      <c r="G324" t="s">
        <v>28</v>
      </c>
      <c r="H324" t="b">
        <v>0</v>
      </c>
      <c r="I324" s="16"/>
      <c r="J324" s="18">
        <v>8</v>
      </c>
      <c r="K324" s="18">
        <v>8</v>
      </c>
      <c r="L324" s="18">
        <v>170</v>
      </c>
      <c r="M324" s="16"/>
      <c r="N324" s="16" t="b">
        <v>0</v>
      </c>
      <c r="O324" s="20" t="b">
        <v>1</v>
      </c>
      <c r="Q324">
        <v>7.48</v>
      </c>
      <c r="R324">
        <v>330</v>
      </c>
      <c r="T324" s="10">
        <v>1452</v>
      </c>
      <c r="U324" s="10">
        <v>1522</v>
      </c>
      <c r="Y324" s="11">
        <v>457</v>
      </c>
      <c r="Z324" s="12" t="s">
        <v>1251</v>
      </c>
      <c r="AA324" s="13">
        <v>42205</v>
      </c>
      <c r="AB324" s="14">
        <v>0.80035879629629625</v>
      </c>
      <c r="AC324" s="15">
        <v>42205.800358796296</v>
      </c>
      <c r="AD324" s="11">
        <v>34.054580000000001</v>
      </c>
      <c r="AE324" s="11">
        <v>-122.94119999999999</v>
      </c>
      <c r="AF324" s="11">
        <v>1</v>
      </c>
      <c r="AG324" s="11">
        <v>170</v>
      </c>
      <c r="AH324" s="11">
        <v>0</v>
      </c>
      <c r="AI324" s="11">
        <v>8.7049999237060547</v>
      </c>
      <c r="AJ324" s="11">
        <v>33.861099243164062</v>
      </c>
      <c r="AK324" s="11">
        <v>26.278459548950195</v>
      </c>
      <c r="AL324" s="11">
        <v>2.9430000782012939</v>
      </c>
      <c r="AM324" s="11">
        <v>2</v>
      </c>
      <c r="AN324" s="11">
        <v>29.930000305175781</v>
      </c>
      <c r="AO324" s="11">
        <v>26.530000686645508</v>
      </c>
      <c r="AP324" s="11">
        <v>0</v>
      </c>
      <c r="AQ324" s="11">
        <v>3.0000000260770321E-3</v>
      </c>
      <c r="AR324" s="11">
        <v>3.4000001847743988E-2</v>
      </c>
    </row>
    <row r="325" spans="1:44" x14ac:dyDescent="0.2">
      <c r="A325" t="s">
        <v>1252</v>
      </c>
      <c r="B325" s="18">
        <v>201507</v>
      </c>
      <c r="C325" s="19">
        <v>666</v>
      </c>
      <c r="D325" s="18">
        <v>53</v>
      </c>
      <c r="E325" t="s">
        <v>1035</v>
      </c>
      <c r="F325" s="16" t="s">
        <v>88</v>
      </c>
      <c r="G325" t="s">
        <v>28</v>
      </c>
      <c r="H325" t="b">
        <v>0</v>
      </c>
      <c r="I325" s="16"/>
      <c r="J325" s="18">
        <v>1</v>
      </c>
      <c r="K325" s="18">
        <v>1</v>
      </c>
      <c r="L325" s="18">
        <v>515</v>
      </c>
      <c r="M325" s="16"/>
      <c r="N325" s="16" t="b">
        <v>0</v>
      </c>
      <c r="O325" s="20" t="b">
        <v>1</v>
      </c>
      <c r="Q325">
        <v>7.37</v>
      </c>
      <c r="R325">
        <v>330</v>
      </c>
      <c r="T325" s="10">
        <v>1452</v>
      </c>
      <c r="U325" s="10">
        <v>1522</v>
      </c>
      <c r="Y325" s="11">
        <v>458</v>
      </c>
      <c r="Z325" s="12" t="s">
        <v>1252</v>
      </c>
      <c r="AA325" s="13">
        <v>42205</v>
      </c>
      <c r="AB325" s="14">
        <v>0.80035879629629625</v>
      </c>
      <c r="AC325" s="15">
        <v>42205.800358796296</v>
      </c>
      <c r="AD325" s="11">
        <v>34.054580000000001</v>
      </c>
      <c r="AE325" s="11">
        <v>-122.94119999999999</v>
      </c>
      <c r="AF325" s="11">
        <v>1</v>
      </c>
      <c r="AG325" s="11">
        <v>515</v>
      </c>
      <c r="AH325" s="11">
        <v>0</v>
      </c>
      <c r="AI325" s="11">
        <v>5.5190000534057617</v>
      </c>
      <c r="AJ325" s="11">
        <v>34.219898223876953</v>
      </c>
      <c r="AK325" s="11">
        <v>27.006189346313477</v>
      </c>
      <c r="AL325" s="11">
        <v>0.39100000262260437</v>
      </c>
      <c r="AM325" s="11">
        <v>3.1700000762939453</v>
      </c>
      <c r="AN325" s="11">
        <v>84.089996337890625</v>
      </c>
      <c r="AO325" s="11">
        <v>41.509998321533203</v>
      </c>
      <c r="AP325" s="11">
        <v>0</v>
      </c>
      <c r="AQ325" s="36"/>
      <c r="AR325" s="36"/>
    </row>
    <row r="326" spans="1:44" x14ac:dyDescent="0.2">
      <c r="A326" t="s">
        <v>254</v>
      </c>
      <c r="B326" s="18">
        <v>201507</v>
      </c>
      <c r="C326" s="19">
        <v>692</v>
      </c>
      <c r="D326" s="18">
        <v>55</v>
      </c>
      <c r="E326" t="s">
        <v>1034</v>
      </c>
      <c r="F326" s="16" t="s">
        <v>86</v>
      </c>
      <c r="G326" t="s">
        <v>33</v>
      </c>
      <c r="H326" t="b">
        <v>1</v>
      </c>
      <c r="I326" s="16"/>
      <c r="J326" s="18">
        <v>22</v>
      </c>
      <c r="K326" s="18">
        <v>21</v>
      </c>
      <c r="L326" s="18">
        <v>10</v>
      </c>
      <c r="M326" s="16"/>
      <c r="N326" s="20" t="b">
        <v>1</v>
      </c>
      <c r="O326" s="20" t="b">
        <v>1</v>
      </c>
      <c r="P326">
        <v>2.2000000000000002</v>
      </c>
      <c r="Q326">
        <v>7.59</v>
      </c>
      <c r="R326">
        <v>330</v>
      </c>
      <c r="T326" s="10">
        <v>359</v>
      </c>
      <c r="U326" s="10">
        <v>432</v>
      </c>
      <c r="Y326" s="11">
        <v>459</v>
      </c>
      <c r="Z326" s="12" t="s">
        <v>254</v>
      </c>
      <c r="AA326" s="13">
        <v>42206</v>
      </c>
      <c r="AB326" s="14">
        <v>0.31677083333333333</v>
      </c>
      <c r="AC326" s="15">
        <v>42206.316770833335</v>
      </c>
      <c r="AD326" s="11">
        <v>32.816719999999997</v>
      </c>
      <c r="AE326" s="11">
        <v>-123.9064</v>
      </c>
      <c r="AF326" s="11">
        <v>2</v>
      </c>
      <c r="AG326" s="11">
        <v>10</v>
      </c>
      <c r="AH326" s="11">
        <v>0</v>
      </c>
      <c r="AI326" s="11">
        <v>19.631999969482422</v>
      </c>
      <c r="AJ326" s="11">
        <v>33.02039909362793</v>
      </c>
      <c r="AK326" s="11">
        <v>23.349930763244629</v>
      </c>
      <c r="AL326" s="11">
        <v>5.4279999732971191</v>
      </c>
      <c r="AM326" s="11">
        <v>0.30000001192092896</v>
      </c>
      <c r="AN326" s="11">
        <v>2.1600000858306885</v>
      </c>
      <c r="AO326" s="11">
        <v>0</v>
      </c>
      <c r="AP326" s="11">
        <v>9.9999997764825821E-3</v>
      </c>
      <c r="AQ326" s="11">
        <v>0.1080000028014183</v>
      </c>
      <c r="AR326" s="11">
        <v>2.6000000536441803E-2</v>
      </c>
    </row>
    <row r="327" spans="1:44" x14ac:dyDescent="0.2">
      <c r="A327" t="s">
        <v>255</v>
      </c>
      <c r="B327" s="18">
        <v>201507</v>
      </c>
      <c r="C327" s="19">
        <v>692</v>
      </c>
      <c r="D327" s="18">
        <v>55</v>
      </c>
      <c r="E327" t="s">
        <v>1034</v>
      </c>
      <c r="F327" s="16" t="s">
        <v>86</v>
      </c>
      <c r="G327" t="s">
        <v>33</v>
      </c>
      <c r="H327" t="b">
        <v>1</v>
      </c>
      <c r="I327" s="16"/>
      <c r="J327" s="18">
        <v>15</v>
      </c>
      <c r="K327" s="18">
        <v>14</v>
      </c>
      <c r="L327" s="18">
        <v>87</v>
      </c>
      <c r="M327" s="16"/>
      <c r="N327" s="20" t="b">
        <v>1</v>
      </c>
      <c r="O327" s="20" t="b">
        <v>1</v>
      </c>
      <c r="P327">
        <v>1.04</v>
      </c>
      <c r="Q327">
        <v>8.2899999999999991</v>
      </c>
      <c r="R327">
        <v>330</v>
      </c>
      <c r="T327" s="10">
        <v>359</v>
      </c>
      <c r="U327" s="10">
        <v>435</v>
      </c>
      <c r="Y327" s="11">
        <v>460</v>
      </c>
      <c r="Z327" s="12" t="s">
        <v>255</v>
      </c>
      <c r="AA327" s="13">
        <v>42206</v>
      </c>
      <c r="AB327" s="14">
        <v>0.31677083333333333</v>
      </c>
      <c r="AC327" s="15">
        <v>42206.316770833335</v>
      </c>
      <c r="AD327" s="11">
        <v>32.816719999999997</v>
      </c>
      <c r="AE327" s="11">
        <v>-123.9064</v>
      </c>
      <c r="AF327" s="11">
        <v>2</v>
      </c>
      <c r="AG327" s="11">
        <v>87</v>
      </c>
      <c r="AH327" s="11">
        <v>0</v>
      </c>
      <c r="AI327" s="11">
        <v>13.508000373840332</v>
      </c>
      <c r="AJ327" s="11">
        <v>33.10004997253418</v>
      </c>
      <c r="AK327" s="11">
        <v>24.825325012207031</v>
      </c>
      <c r="AL327" s="11">
        <v>5.7239999771118164</v>
      </c>
      <c r="AM327" s="11">
        <v>0.43000000715255737</v>
      </c>
      <c r="AN327" s="11">
        <v>3.6400001049041748</v>
      </c>
      <c r="AO327" s="11">
        <v>0.64999997615814209</v>
      </c>
      <c r="AP327" s="11">
        <v>2.9999999329447746E-2</v>
      </c>
      <c r="AQ327" s="11">
        <v>0.34099999070167542</v>
      </c>
      <c r="AR327" s="11">
        <v>0.34099999070167542</v>
      </c>
    </row>
    <row r="328" spans="1:44" x14ac:dyDescent="0.2">
      <c r="A328" t="s">
        <v>256</v>
      </c>
      <c r="B328" s="18">
        <v>201507</v>
      </c>
      <c r="C328" s="19">
        <v>692</v>
      </c>
      <c r="D328" s="18">
        <v>55</v>
      </c>
      <c r="E328" t="s">
        <v>1034</v>
      </c>
      <c r="F328" s="16" t="s">
        <v>86</v>
      </c>
      <c r="G328" t="s">
        <v>33</v>
      </c>
      <c r="H328" t="b">
        <v>1</v>
      </c>
      <c r="I328" s="16"/>
      <c r="J328" s="18">
        <v>9</v>
      </c>
      <c r="K328" s="18">
        <v>9</v>
      </c>
      <c r="L328" s="18">
        <v>170</v>
      </c>
      <c r="M328" s="16"/>
      <c r="N328" s="16" t="b">
        <v>0</v>
      </c>
      <c r="O328" s="20" t="b">
        <v>1</v>
      </c>
      <c r="Q328">
        <v>4.0999999999999996</v>
      </c>
      <c r="R328">
        <v>330</v>
      </c>
      <c r="T328" s="10">
        <v>359</v>
      </c>
      <c r="U328" s="10">
        <v>414</v>
      </c>
      <c r="Y328" s="11">
        <v>461</v>
      </c>
      <c r="Z328" s="12" t="s">
        <v>256</v>
      </c>
      <c r="AA328" s="13">
        <v>42206</v>
      </c>
      <c r="AB328" s="14">
        <v>0.31677083333333333</v>
      </c>
      <c r="AC328" s="15">
        <v>42206.316770833335</v>
      </c>
      <c r="AD328" s="11">
        <v>32.816719999999997</v>
      </c>
      <c r="AE328" s="11">
        <v>-123.9064</v>
      </c>
      <c r="AF328" s="11">
        <v>1</v>
      </c>
      <c r="AG328" s="11">
        <v>170</v>
      </c>
      <c r="AH328" s="11">
        <v>0</v>
      </c>
      <c r="AI328" s="11">
        <v>9.1099996566772461</v>
      </c>
      <c r="AJ328" s="11">
        <v>33.632198333740234</v>
      </c>
      <c r="AK328" s="11">
        <v>26.035860061645508</v>
      </c>
      <c r="AL328" s="11">
        <v>3.6749999523162842</v>
      </c>
      <c r="AM328" s="11">
        <v>1.7400000095367432</v>
      </c>
      <c r="AN328" s="11">
        <v>23.280000686645508</v>
      </c>
      <c r="AO328" s="11">
        <v>21.860000610351562</v>
      </c>
      <c r="AP328" s="11">
        <v>0</v>
      </c>
      <c r="AQ328" s="11">
        <v>9.9999997764825821E-3</v>
      </c>
      <c r="AR328" s="11">
        <v>2.500000037252903E-2</v>
      </c>
    </row>
    <row r="329" spans="1:44" x14ac:dyDescent="0.2">
      <c r="A329" t="s">
        <v>257</v>
      </c>
      <c r="B329" s="18">
        <v>201507</v>
      </c>
      <c r="C329" s="19">
        <v>692</v>
      </c>
      <c r="D329" s="18">
        <v>55</v>
      </c>
      <c r="E329" t="s">
        <v>1034</v>
      </c>
      <c r="F329" s="16" t="s">
        <v>86</v>
      </c>
      <c r="G329" t="s">
        <v>33</v>
      </c>
      <c r="H329" t="b">
        <v>1</v>
      </c>
      <c r="I329" s="16"/>
      <c r="J329" s="18">
        <v>2</v>
      </c>
      <c r="K329" s="18">
        <v>1</v>
      </c>
      <c r="L329" s="18">
        <v>515</v>
      </c>
      <c r="M329" s="16"/>
      <c r="N329" s="16" t="b">
        <v>0</v>
      </c>
      <c r="O329" s="20" t="b">
        <v>1</v>
      </c>
      <c r="Q329">
        <v>7.13</v>
      </c>
      <c r="R329">
        <v>330</v>
      </c>
      <c r="T329" s="10">
        <v>359</v>
      </c>
      <c r="U329" s="10">
        <v>428</v>
      </c>
      <c r="Y329" s="11">
        <v>462</v>
      </c>
      <c r="Z329" s="12" t="s">
        <v>257</v>
      </c>
      <c r="AA329" s="13">
        <v>42206</v>
      </c>
      <c r="AB329" s="14">
        <v>0.31677083333333333</v>
      </c>
      <c r="AC329" s="15">
        <v>42206.316770833335</v>
      </c>
      <c r="AD329" s="11">
        <v>32.816719999999997</v>
      </c>
      <c r="AE329" s="11">
        <v>-123.9064</v>
      </c>
      <c r="AF329" s="11">
        <v>2</v>
      </c>
      <c r="AG329" s="11">
        <v>515.5</v>
      </c>
      <c r="AH329" s="11">
        <v>-0.5</v>
      </c>
      <c r="AI329" s="11">
        <v>5.6085000038146973</v>
      </c>
      <c r="AJ329" s="11">
        <v>34.174449920654297</v>
      </c>
      <c r="AK329" s="11">
        <v>26.959565162658691</v>
      </c>
      <c r="AL329" s="11">
        <v>0.55299997329711914</v>
      </c>
      <c r="AM329" s="11">
        <v>3.130000114440918</v>
      </c>
      <c r="AN329" s="11">
        <v>81.279998779296875</v>
      </c>
      <c r="AO329" s="11">
        <v>40.360000610351562</v>
      </c>
      <c r="AP329" s="11">
        <v>0</v>
      </c>
      <c r="AQ329" s="36"/>
      <c r="AR329" s="36"/>
    </row>
    <row r="330" spans="1:44" x14ac:dyDescent="0.2">
      <c r="A330" t="s">
        <v>258</v>
      </c>
      <c r="B330" s="18">
        <v>201507</v>
      </c>
      <c r="C330" s="19">
        <v>734</v>
      </c>
      <c r="D330" s="18">
        <v>58</v>
      </c>
      <c r="E330" t="s">
        <v>1034</v>
      </c>
      <c r="F330" s="16" t="s">
        <v>78</v>
      </c>
      <c r="G330" t="s">
        <v>33</v>
      </c>
      <c r="H330" t="b">
        <v>1</v>
      </c>
      <c r="I330" s="16"/>
      <c r="J330" s="18">
        <v>22</v>
      </c>
      <c r="K330" s="18">
        <v>22</v>
      </c>
      <c r="L330" s="18">
        <v>10</v>
      </c>
      <c r="M330" s="16" t="s">
        <v>259</v>
      </c>
      <c r="N330" s="16" t="b">
        <v>0</v>
      </c>
      <c r="O330" s="20" t="b">
        <v>1</v>
      </c>
      <c r="Q330">
        <v>2.65</v>
      </c>
      <c r="R330">
        <v>330</v>
      </c>
      <c r="S330" t="s">
        <v>260</v>
      </c>
      <c r="T330" s="10">
        <v>2031</v>
      </c>
      <c r="U330" s="10">
        <v>2042</v>
      </c>
      <c r="Y330" s="11">
        <v>467</v>
      </c>
      <c r="Z330" s="12" t="s">
        <v>258</v>
      </c>
      <c r="AA330" s="13">
        <v>42207</v>
      </c>
      <c r="AB330" s="14">
        <v>3.0590277777777779E-2</v>
      </c>
      <c r="AC330" s="15">
        <v>42207.030590277776</v>
      </c>
      <c r="AD330" s="11">
        <v>33.816569999999999</v>
      </c>
      <c r="AE330" s="11">
        <v>-121.8428</v>
      </c>
      <c r="AF330" s="11">
        <v>1</v>
      </c>
      <c r="AG330" s="11">
        <v>9</v>
      </c>
      <c r="AH330" s="11">
        <v>1</v>
      </c>
      <c r="AI330" s="11">
        <v>19.577999114990234</v>
      </c>
      <c r="AJ330" s="11">
        <v>33.069801330566406</v>
      </c>
      <c r="AK330" s="11">
        <v>23.401399612426758</v>
      </c>
      <c r="AL330" s="11">
        <v>5.5110001564025879</v>
      </c>
      <c r="AM330" s="11">
        <v>0.30000001192092896</v>
      </c>
      <c r="AN330" s="11">
        <v>1.4700000286102295</v>
      </c>
      <c r="AO330" s="11">
        <v>0</v>
      </c>
      <c r="AP330" s="11">
        <v>9.9999997764825821E-3</v>
      </c>
      <c r="AQ330" s="11">
        <v>0.14599999785423279</v>
      </c>
      <c r="AR330" s="11">
        <v>3.2999999821186066E-2</v>
      </c>
    </row>
    <row r="331" spans="1:44" x14ac:dyDescent="0.2">
      <c r="A331" t="s">
        <v>261</v>
      </c>
      <c r="B331" s="18">
        <v>201507</v>
      </c>
      <c r="C331" s="19">
        <v>734</v>
      </c>
      <c r="D331" s="18">
        <v>58</v>
      </c>
      <c r="E331" t="s">
        <v>1034</v>
      </c>
      <c r="F331" s="16" t="s">
        <v>78</v>
      </c>
      <c r="G331" t="s">
        <v>33</v>
      </c>
      <c r="H331" t="b">
        <v>1</v>
      </c>
      <c r="I331" s="16"/>
      <c r="J331" s="18">
        <v>18</v>
      </c>
      <c r="K331" s="18">
        <v>17</v>
      </c>
      <c r="L331" s="18">
        <v>40</v>
      </c>
      <c r="M331" s="16"/>
      <c r="N331" s="16" t="b">
        <v>1</v>
      </c>
      <c r="O331" s="20" t="b">
        <v>1</v>
      </c>
      <c r="P331">
        <v>1.04</v>
      </c>
      <c r="Q331">
        <v>6.65</v>
      </c>
      <c r="R331">
        <v>330</v>
      </c>
      <c r="T331" s="10">
        <v>2031</v>
      </c>
      <c r="U331" s="10">
        <v>2101</v>
      </c>
      <c r="Y331" s="11">
        <v>468</v>
      </c>
      <c r="Z331" s="12" t="s">
        <v>261</v>
      </c>
      <c r="AA331" s="13">
        <v>42207</v>
      </c>
      <c r="AB331" s="14">
        <v>3.0590277777777779E-2</v>
      </c>
      <c r="AC331" s="15">
        <v>42207.030590277776</v>
      </c>
      <c r="AD331" s="11">
        <v>33.816569999999999</v>
      </c>
      <c r="AE331" s="11">
        <v>-121.8428</v>
      </c>
      <c r="AF331" s="11">
        <v>2</v>
      </c>
      <c r="AG331" s="11">
        <v>40</v>
      </c>
      <c r="AH331" s="11">
        <v>0</v>
      </c>
      <c r="AI331" s="11">
        <v>13.531999588012695</v>
      </c>
      <c r="AJ331" s="11">
        <v>33.006099700927734</v>
      </c>
      <c r="AK331" s="11">
        <v>24.74521541595459</v>
      </c>
      <c r="AL331" s="11">
        <v>5.8730001449584961</v>
      </c>
      <c r="AM331" s="11">
        <v>0.56000000238418579</v>
      </c>
      <c r="AN331" s="11">
        <v>3.130000114440918</v>
      </c>
      <c r="AO331" s="11">
        <v>1.940000057220459</v>
      </c>
      <c r="AP331" s="11">
        <v>0.51999998092651367</v>
      </c>
      <c r="AQ331" s="11">
        <v>0.59799998998641968</v>
      </c>
      <c r="AR331" s="11">
        <v>0.48800000548362732</v>
      </c>
    </row>
    <row r="332" spans="1:44" x14ac:dyDescent="0.2">
      <c r="A332" t="s">
        <v>262</v>
      </c>
      <c r="B332" s="18">
        <v>201507</v>
      </c>
      <c r="C332" s="19">
        <v>734</v>
      </c>
      <c r="D332" s="18">
        <v>58</v>
      </c>
      <c r="E332" t="s">
        <v>1034</v>
      </c>
      <c r="F332" s="16" t="s">
        <v>78</v>
      </c>
      <c r="G332" t="s">
        <v>33</v>
      </c>
      <c r="H332" t="b">
        <v>1</v>
      </c>
      <c r="I332" s="16"/>
      <c r="J332" s="18">
        <v>9</v>
      </c>
      <c r="K332" s="18">
        <v>9</v>
      </c>
      <c r="L332" s="18">
        <v>170</v>
      </c>
      <c r="M332" s="16"/>
      <c r="N332" s="16" t="b">
        <v>0</v>
      </c>
      <c r="O332" s="20" t="b">
        <v>1</v>
      </c>
      <c r="Q332">
        <v>7</v>
      </c>
      <c r="R332">
        <v>330</v>
      </c>
      <c r="T332" s="10">
        <v>2031</v>
      </c>
      <c r="U332" s="10">
        <v>2115</v>
      </c>
      <c r="Y332" s="11">
        <v>469</v>
      </c>
      <c r="Z332" s="12" t="s">
        <v>262</v>
      </c>
      <c r="AA332" s="13">
        <v>42207</v>
      </c>
      <c r="AB332" s="14">
        <v>3.0590277777777779E-2</v>
      </c>
      <c r="AC332" s="15">
        <v>42207.030590277776</v>
      </c>
      <c r="AD332" s="11">
        <v>33.816569999999999</v>
      </c>
      <c r="AE332" s="11">
        <v>-121.8428</v>
      </c>
      <c r="AF332" s="11">
        <v>1</v>
      </c>
      <c r="AG332" s="11">
        <v>171</v>
      </c>
      <c r="AH332" s="11">
        <v>-1</v>
      </c>
      <c r="AI332" s="11">
        <v>8.6289997100830078</v>
      </c>
      <c r="AJ332" s="11">
        <v>33.881500244140625</v>
      </c>
      <c r="AK332" s="11">
        <v>26.306190490722656</v>
      </c>
      <c r="AL332" s="11">
        <v>3.187999963760376</v>
      </c>
      <c r="AM332" s="11">
        <v>1.9199999570846558</v>
      </c>
      <c r="AN332" s="11">
        <v>29.930000305175781</v>
      </c>
      <c r="AO332" s="11">
        <v>25.360000610351562</v>
      </c>
      <c r="AP332" s="11">
        <v>0</v>
      </c>
      <c r="AQ332" s="11">
        <v>2.0000000949949026E-3</v>
      </c>
      <c r="AR332" s="11">
        <v>2.6000000536441803E-2</v>
      </c>
    </row>
    <row r="333" spans="1:44" x14ac:dyDescent="0.2">
      <c r="A333" t="s">
        <v>263</v>
      </c>
      <c r="B333" s="18">
        <v>201507</v>
      </c>
      <c r="C333" s="19">
        <v>734</v>
      </c>
      <c r="D333" s="18">
        <v>58</v>
      </c>
      <c r="E333" t="s">
        <v>1034</v>
      </c>
      <c r="F333" s="16" t="s">
        <v>78</v>
      </c>
      <c r="G333" t="s">
        <v>33</v>
      </c>
      <c r="H333" t="b">
        <v>1</v>
      </c>
      <c r="I333" s="16"/>
      <c r="J333" s="18">
        <v>2</v>
      </c>
      <c r="K333" s="18">
        <v>1</v>
      </c>
      <c r="L333" s="18">
        <v>515</v>
      </c>
      <c r="M333" s="16"/>
      <c r="N333" s="16" t="b">
        <v>0</v>
      </c>
      <c r="O333" s="20" t="b">
        <v>1</v>
      </c>
      <c r="Q333">
        <v>6</v>
      </c>
      <c r="R333">
        <v>330</v>
      </c>
      <c r="T333" s="10">
        <v>2031</v>
      </c>
      <c r="U333" s="10">
        <v>2058</v>
      </c>
      <c r="Y333" s="11">
        <v>470</v>
      </c>
      <c r="Z333" s="12" t="s">
        <v>263</v>
      </c>
      <c r="AA333" s="13">
        <v>42207</v>
      </c>
      <c r="AB333" s="14">
        <v>3.0590277777777779E-2</v>
      </c>
      <c r="AC333" s="15">
        <v>42207.030590277776</v>
      </c>
      <c r="AD333" s="11">
        <v>33.816569999999999</v>
      </c>
      <c r="AE333" s="11">
        <v>-121.8428</v>
      </c>
      <c r="AF333" s="11">
        <v>2</v>
      </c>
      <c r="AG333" s="11">
        <v>514.5</v>
      </c>
      <c r="AH333" s="11">
        <v>0.5</v>
      </c>
      <c r="AI333" s="11">
        <v>5.8294999599456787</v>
      </c>
      <c r="AJ333" s="11">
        <v>34.27509880065918</v>
      </c>
      <c r="AK333" s="11">
        <v>27.012424468994141</v>
      </c>
      <c r="AL333" s="11">
        <v>0.30399999022483826</v>
      </c>
      <c r="AM333" s="11">
        <v>3.2000000476837158</v>
      </c>
      <c r="AN333" s="11">
        <v>82.550003051757812</v>
      </c>
      <c r="AO333" s="11">
        <v>40.180000305175781</v>
      </c>
      <c r="AP333" s="11">
        <v>0</v>
      </c>
      <c r="AQ333" s="36"/>
      <c r="AR333" s="36"/>
    </row>
    <row r="334" spans="1:44" x14ac:dyDescent="0.2">
      <c r="A334" t="s">
        <v>264</v>
      </c>
      <c r="B334" s="18">
        <v>201507</v>
      </c>
      <c r="C334" s="19">
        <v>765</v>
      </c>
      <c r="D334" s="18">
        <v>60</v>
      </c>
      <c r="E334" t="s">
        <v>1034</v>
      </c>
      <c r="F334" s="16" t="s">
        <v>76</v>
      </c>
      <c r="G334" t="s">
        <v>33</v>
      </c>
      <c r="H334" t="b">
        <v>1</v>
      </c>
      <c r="I334" s="16"/>
      <c r="J334" s="18">
        <v>22</v>
      </c>
      <c r="K334" s="18">
        <v>21</v>
      </c>
      <c r="L334" s="18">
        <v>10</v>
      </c>
      <c r="M334" s="16"/>
      <c r="N334" s="20" t="b">
        <v>1</v>
      </c>
      <c r="O334" s="20" t="b">
        <v>1</v>
      </c>
      <c r="P334">
        <v>1.04</v>
      </c>
      <c r="Q334">
        <v>5.31</v>
      </c>
      <c r="R334">
        <v>330</v>
      </c>
      <c r="T334" s="10">
        <v>652</v>
      </c>
      <c r="U334" s="10">
        <v>715</v>
      </c>
      <c r="Y334" s="11">
        <v>471</v>
      </c>
      <c r="Z334" s="12" t="s">
        <v>264</v>
      </c>
      <c r="AA334" s="13">
        <v>42207</v>
      </c>
      <c r="AB334" s="14">
        <v>0.44090277777777775</v>
      </c>
      <c r="AC334" s="15">
        <v>42207.44090277778</v>
      </c>
      <c r="AD334" s="11">
        <v>34.316380000000002</v>
      </c>
      <c r="AE334" s="11">
        <v>-120.80213000000001</v>
      </c>
      <c r="AF334" s="11">
        <v>2</v>
      </c>
      <c r="AG334" s="11">
        <v>10</v>
      </c>
      <c r="AH334" s="11">
        <v>0</v>
      </c>
      <c r="AI334" s="11">
        <v>18.941999435424805</v>
      </c>
      <c r="AJ334" s="11">
        <v>33.407299041748047</v>
      </c>
      <c r="AK334" s="11">
        <v>23.820949554443359</v>
      </c>
      <c r="AL334" s="11">
        <v>5.8979997634887695</v>
      </c>
      <c r="AM334" s="11">
        <v>0.27000001072883606</v>
      </c>
      <c r="AN334" s="11">
        <v>2.2000000476837158</v>
      </c>
      <c r="AO334" s="11">
        <v>0</v>
      </c>
      <c r="AP334" s="11">
        <v>0</v>
      </c>
      <c r="AQ334" s="11">
        <v>0.56599998474121094</v>
      </c>
      <c r="AR334" s="11">
        <v>0.18400000035762787</v>
      </c>
    </row>
    <row r="335" spans="1:44" x14ac:dyDescent="0.2">
      <c r="A335" t="s">
        <v>265</v>
      </c>
      <c r="B335" s="18">
        <v>201507</v>
      </c>
      <c r="C335" s="19">
        <v>765</v>
      </c>
      <c r="D335" s="18">
        <v>60</v>
      </c>
      <c r="E335" t="s">
        <v>1034</v>
      </c>
      <c r="F335" s="16" t="s">
        <v>76</v>
      </c>
      <c r="G335" t="s">
        <v>33</v>
      </c>
      <c r="H335" t="b">
        <v>1</v>
      </c>
      <c r="I335" s="16"/>
      <c r="J335" s="18">
        <v>19</v>
      </c>
      <c r="K335" s="18">
        <v>18</v>
      </c>
      <c r="L335" s="18">
        <v>20</v>
      </c>
      <c r="M335" s="16"/>
      <c r="N335" s="20" t="b">
        <v>1</v>
      </c>
      <c r="O335" s="20" t="b">
        <v>1</v>
      </c>
      <c r="P335">
        <v>0.5</v>
      </c>
      <c r="Q335">
        <v>5.47</v>
      </c>
      <c r="R335">
        <v>330</v>
      </c>
      <c r="T335" s="10">
        <v>652</v>
      </c>
      <c r="U335" s="10">
        <v>715</v>
      </c>
      <c r="Y335" s="11">
        <v>472</v>
      </c>
      <c r="Z335" s="12" t="s">
        <v>265</v>
      </c>
      <c r="AA335" s="13">
        <v>42207</v>
      </c>
      <c r="AB335" s="14">
        <v>0.44090277777777775</v>
      </c>
      <c r="AC335" s="15">
        <v>42207.44090277778</v>
      </c>
      <c r="AD335" s="11">
        <v>34.316380000000002</v>
      </c>
      <c r="AE335" s="11">
        <v>-120.80213000000001</v>
      </c>
      <c r="AF335" s="11">
        <v>2</v>
      </c>
      <c r="AG335" s="11">
        <v>20</v>
      </c>
      <c r="AH335" s="11">
        <v>0</v>
      </c>
      <c r="AI335" s="11">
        <v>14.776000022888184</v>
      </c>
      <c r="AJ335" s="11">
        <v>33.355899810791016</v>
      </c>
      <c r="AK335" s="11">
        <v>24.754975318908691</v>
      </c>
      <c r="AL335" s="11">
        <v>6.2430000305175781</v>
      </c>
      <c r="AM335" s="11">
        <v>0.46000000834465027</v>
      </c>
      <c r="AN335" s="11">
        <v>4.380000114440918</v>
      </c>
      <c r="AO335" s="11">
        <v>0.40000000596046448</v>
      </c>
      <c r="AP335" s="11">
        <v>0</v>
      </c>
      <c r="AQ335" s="11">
        <v>2.8289999961853027</v>
      </c>
      <c r="AR335" s="11">
        <v>0.85399997234344482</v>
      </c>
    </row>
    <row r="336" spans="1:44" x14ac:dyDescent="0.2">
      <c r="A336" t="s">
        <v>266</v>
      </c>
      <c r="B336" s="18">
        <v>201507</v>
      </c>
      <c r="C336" s="19">
        <v>765</v>
      </c>
      <c r="D336" s="18">
        <v>60</v>
      </c>
      <c r="E336" t="s">
        <v>1034</v>
      </c>
      <c r="F336" s="16" t="s">
        <v>76</v>
      </c>
      <c r="G336" t="s">
        <v>33</v>
      </c>
      <c r="H336" t="b">
        <v>1</v>
      </c>
      <c r="I336" s="16"/>
      <c r="J336" s="18">
        <v>8</v>
      </c>
      <c r="K336" s="18">
        <v>8</v>
      </c>
      <c r="L336" s="18">
        <v>170</v>
      </c>
      <c r="M336" s="16"/>
      <c r="N336" s="16" t="b">
        <v>0</v>
      </c>
      <c r="O336" s="20" t="b">
        <v>1</v>
      </c>
      <c r="Q336">
        <v>4.75</v>
      </c>
      <c r="R336">
        <v>330</v>
      </c>
      <c r="T336" s="10">
        <v>652</v>
      </c>
      <c r="U336" s="10">
        <v>707</v>
      </c>
      <c r="Y336" s="11">
        <v>473</v>
      </c>
      <c r="Z336" s="12" t="s">
        <v>266</v>
      </c>
      <c r="AA336" s="13">
        <v>42207</v>
      </c>
      <c r="AB336" s="14">
        <v>0.44090277777777775</v>
      </c>
      <c r="AC336" s="15">
        <v>42207.44090277778</v>
      </c>
      <c r="AD336" s="11">
        <v>34.316380000000002</v>
      </c>
      <c r="AE336" s="11">
        <v>-120.80213000000001</v>
      </c>
      <c r="AF336" s="11">
        <v>1</v>
      </c>
      <c r="AG336" s="11">
        <v>170</v>
      </c>
      <c r="AH336" s="11">
        <v>0</v>
      </c>
      <c r="AI336" s="11">
        <v>9.5190000534057617</v>
      </c>
      <c r="AJ336" s="11">
        <v>34.168201446533203</v>
      </c>
      <c r="AK336" s="11">
        <v>26.38939094543457</v>
      </c>
      <c r="AL336" s="11">
        <v>1.5800000429153442</v>
      </c>
      <c r="AM336" s="11">
        <v>2.3599998950958252</v>
      </c>
      <c r="AN336" s="11">
        <v>35.540000915527344</v>
      </c>
      <c r="AO336" s="11">
        <v>27.190000534057617</v>
      </c>
      <c r="AP336" s="11">
        <v>0</v>
      </c>
      <c r="AQ336" s="11">
        <v>4.999999888241291E-3</v>
      </c>
      <c r="AR336" s="11">
        <v>5.6000001728534698E-2</v>
      </c>
    </row>
    <row r="337" spans="1:44" x14ac:dyDescent="0.2">
      <c r="A337" t="s">
        <v>267</v>
      </c>
      <c r="B337" s="18">
        <v>201507</v>
      </c>
      <c r="C337" s="19">
        <v>765</v>
      </c>
      <c r="D337" s="18">
        <v>60</v>
      </c>
      <c r="E337" t="s">
        <v>1034</v>
      </c>
      <c r="F337" s="16" t="s">
        <v>76</v>
      </c>
      <c r="G337" t="s">
        <v>33</v>
      </c>
      <c r="H337" t="b">
        <v>1</v>
      </c>
      <c r="I337" s="16"/>
      <c r="J337" s="18">
        <v>1</v>
      </c>
      <c r="K337" s="18">
        <v>1</v>
      </c>
      <c r="L337" s="18">
        <v>515</v>
      </c>
      <c r="M337" s="16"/>
      <c r="N337" s="16" t="b">
        <v>0</v>
      </c>
      <c r="O337" s="20" t="b">
        <v>1</v>
      </c>
      <c r="Q337">
        <v>5.23</v>
      </c>
      <c r="R337">
        <v>330</v>
      </c>
      <c r="T337" s="10">
        <v>652</v>
      </c>
      <c r="U337" s="10">
        <v>710</v>
      </c>
      <c r="Y337" s="11">
        <v>474</v>
      </c>
      <c r="Z337" s="12" t="s">
        <v>267</v>
      </c>
      <c r="AA337" s="13">
        <v>42207</v>
      </c>
      <c r="AB337" s="14">
        <v>0.44090277777777775</v>
      </c>
      <c r="AC337" s="15">
        <v>42207.44090277778</v>
      </c>
      <c r="AD337" s="11">
        <v>34.316380000000002</v>
      </c>
      <c r="AE337" s="11">
        <v>-120.80213000000001</v>
      </c>
      <c r="AF337" s="11">
        <v>1</v>
      </c>
      <c r="AG337" s="11">
        <v>516</v>
      </c>
      <c r="AH337" s="11">
        <v>-1</v>
      </c>
      <c r="AI337" s="11">
        <v>6.8489999771118164</v>
      </c>
      <c r="AJ337" s="11">
        <v>34.265499114990234</v>
      </c>
      <c r="AK337" s="11">
        <v>26.874210357666016</v>
      </c>
      <c r="AL337" s="11">
        <v>0.53299999237060547</v>
      </c>
      <c r="AM337" s="11">
        <v>2.9700000286102295</v>
      </c>
      <c r="AN337" s="11">
        <v>63.610000610351562</v>
      </c>
      <c r="AO337" s="11">
        <v>35.680000305175781</v>
      </c>
      <c r="AP337" s="11">
        <v>0</v>
      </c>
      <c r="AQ337" s="36"/>
      <c r="AR337" s="36"/>
    </row>
    <row r="338" spans="1:44" x14ac:dyDescent="0.2">
      <c r="A338" t="s">
        <v>1253</v>
      </c>
      <c r="B338" s="18">
        <v>201507</v>
      </c>
      <c r="C338" s="18">
        <v>859</v>
      </c>
      <c r="D338" s="18">
        <v>66</v>
      </c>
      <c r="E338" t="s">
        <v>1032</v>
      </c>
      <c r="F338" s="16" t="s">
        <v>221</v>
      </c>
      <c r="G338" t="s">
        <v>28</v>
      </c>
      <c r="H338" t="b">
        <v>0</v>
      </c>
      <c r="I338" s="16"/>
      <c r="J338" s="18">
        <v>23</v>
      </c>
      <c r="K338" s="18">
        <v>22</v>
      </c>
      <c r="L338" s="18">
        <v>10</v>
      </c>
      <c r="M338" s="16"/>
      <c r="N338" s="16" t="b">
        <v>1</v>
      </c>
      <c r="O338" s="20" t="b">
        <v>1</v>
      </c>
      <c r="P338">
        <v>2.2000000000000002</v>
      </c>
      <c r="Q338">
        <v>3.92</v>
      </c>
      <c r="R338">
        <v>330</v>
      </c>
      <c r="T338" s="10">
        <v>1230</v>
      </c>
      <c r="U338" s="10">
        <v>1243</v>
      </c>
      <c r="Y338" s="11">
        <v>476</v>
      </c>
      <c r="Z338" s="12" t="s">
        <v>1253</v>
      </c>
      <c r="AA338" s="13">
        <v>42208</v>
      </c>
      <c r="AB338" s="14">
        <v>0.70810185185185182</v>
      </c>
      <c r="AC338" s="15">
        <v>42208.708101851851</v>
      </c>
      <c r="AD338" s="11">
        <v>32.578670000000002</v>
      </c>
      <c r="AE338" s="11">
        <v>-122.81168</v>
      </c>
      <c r="AF338" s="11">
        <v>2</v>
      </c>
      <c r="AG338" s="11">
        <v>9.5</v>
      </c>
      <c r="AH338" s="11">
        <v>0.5</v>
      </c>
      <c r="AI338" s="11">
        <v>20.424999237060547</v>
      </c>
      <c r="AJ338" s="11">
        <v>33.159999847412109</v>
      </c>
      <c r="AK338" s="11">
        <v>23.249529838562012</v>
      </c>
      <c r="AL338" s="11">
        <v>5.2820000648498535</v>
      </c>
      <c r="AM338" s="11">
        <v>0.31000000238418579</v>
      </c>
      <c r="AN338" s="11">
        <v>1.7200000286102295</v>
      </c>
      <c r="AO338" s="11">
        <v>0</v>
      </c>
      <c r="AP338" s="11">
        <v>0</v>
      </c>
      <c r="AQ338" s="11">
        <v>0.11100000143051147</v>
      </c>
      <c r="AR338" s="11">
        <v>3.5000000149011612E-2</v>
      </c>
    </row>
    <row r="339" spans="1:44" x14ac:dyDescent="0.2">
      <c r="A339" t="s">
        <v>1254</v>
      </c>
      <c r="B339" s="18">
        <v>201507</v>
      </c>
      <c r="C339" s="18">
        <v>859</v>
      </c>
      <c r="D339" s="18">
        <v>66</v>
      </c>
      <c r="E339" t="s">
        <v>1032</v>
      </c>
      <c r="F339" s="16" t="s">
        <v>221</v>
      </c>
      <c r="G339" t="s">
        <v>28</v>
      </c>
      <c r="H339" t="b">
        <v>0</v>
      </c>
      <c r="I339" s="16"/>
      <c r="J339" s="18">
        <v>17</v>
      </c>
      <c r="K339" s="18">
        <v>17</v>
      </c>
      <c r="L339" s="18">
        <v>52</v>
      </c>
      <c r="M339" t="s">
        <v>1255</v>
      </c>
      <c r="N339" s="16" t="b">
        <v>1</v>
      </c>
      <c r="O339" s="20" t="b">
        <v>1</v>
      </c>
      <c r="P339">
        <v>1.04</v>
      </c>
      <c r="Q339">
        <v>6.57</v>
      </c>
      <c r="R339">
        <v>330</v>
      </c>
      <c r="T339" s="10">
        <v>1230</v>
      </c>
      <c r="U339" s="10">
        <v>1252</v>
      </c>
      <c r="Y339" s="11">
        <v>477</v>
      </c>
      <c r="Z339" s="12" t="s">
        <v>1254</v>
      </c>
      <c r="AA339" s="13">
        <v>42208</v>
      </c>
      <c r="AB339" s="14">
        <v>0.70810185185185182</v>
      </c>
      <c r="AC339" s="15">
        <v>42208.708101851851</v>
      </c>
      <c r="AD339" s="11">
        <v>32.578670000000002</v>
      </c>
      <c r="AE339" s="11">
        <v>-122.81168</v>
      </c>
      <c r="AF339" s="11">
        <v>1</v>
      </c>
      <c r="AG339" s="11">
        <v>53</v>
      </c>
      <c r="AH339" s="11">
        <v>-1</v>
      </c>
      <c r="AI339" s="11">
        <v>13.994000434875488</v>
      </c>
      <c r="AJ339" s="11">
        <v>33.187198638916016</v>
      </c>
      <c r="AK339" s="11">
        <v>24.791509628295898</v>
      </c>
      <c r="AL339" s="11">
        <v>5.7239999771118164</v>
      </c>
      <c r="AM339" s="11">
        <v>0.52999997138977051</v>
      </c>
      <c r="AN339" s="11">
        <v>3.0699999332427979</v>
      </c>
      <c r="AO339" s="11">
        <v>1.7999999523162842</v>
      </c>
      <c r="AP339" s="11">
        <v>2.9999999329447746E-2</v>
      </c>
      <c r="AQ339" s="11">
        <v>0.53600001335144043</v>
      </c>
      <c r="AR339" s="11">
        <v>0.26600000262260437</v>
      </c>
    </row>
    <row r="340" spans="1:44" x14ac:dyDescent="0.2">
      <c r="A340" t="s">
        <v>1256</v>
      </c>
      <c r="B340" s="18">
        <v>201507</v>
      </c>
      <c r="C340" s="18">
        <v>859</v>
      </c>
      <c r="D340" s="18">
        <v>66</v>
      </c>
      <c r="E340" t="s">
        <v>1032</v>
      </c>
      <c r="F340" s="16" t="s">
        <v>221</v>
      </c>
      <c r="G340" t="s">
        <v>28</v>
      </c>
      <c r="H340" t="b">
        <v>0</v>
      </c>
      <c r="I340" s="16"/>
      <c r="J340" s="18">
        <v>8</v>
      </c>
      <c r="K340" s="18">
        <v>8</v>
      </c>
      <c r="L340" s="18">
        <v>170</v>
      </c>
      <c r="M340" s="16"/>
      <c r="N340" s="16" t="b">
        <v>0</v>
      </c>
      <c r="O340" s="20" t="b">
        <v>1</v>
      </c>
      <c r="Q340">
        <v>7.83</v>
      </c>
      <c r="R340">
        <v>330</v>
      </c>
      <c r="T340" s="10">
        <v>1230</v>
      </c>
      <c r="U340" s="10">
        <v>1257</v>
      </c>
      <c r="Y340" s="11">
        <v>478</v>
      </c>
      <c r="Z340" s="12" t="s">
        <v>1256</v>
      </c>
      <c r="AA340" s="13">
        <v>42208</v>
      </c>
      <c r="AB340" s="14">
        <v>0.70810185185185182</v>
      </c>
      <c r="AC340" s="15">
        <v>42208.708101851851</v>
      </c>
      <c r="AD340" s="11">
        <v>32.578670000000002</v>
      </c>
      <c r="AE340" s="11">
        <v>-122.81168</v>
      </c>
      <c r="AF340" s="11">
        <v>1</v>
      </c>
      <c r="AG340" s="11">
        <v>170</v>
      </c>
      <c r="AH340" s="11">
        <v>0</v>
      </c>
      <c r="AI340" s="11">
        <v>8.6289997100830078</v>
      </c>
      <c r="AJ340" s="11">
        <v>33.889301300048828</v>
      </c>
      <c r="AK340" s="11">
        <v>26.312280654907227</v>
      </c>
      <c r="AL340" s="11">
        <v>3.0079998970031738</v>
      </c>
      <c r="AM340" s="11">
        <v>1.9600000381469727</v>
      </c>
      <c r="AN340" s="11">
        <v>30.379999160766602</v>
      </c>
      <c r="AO340" s="11">
        <v>26.700000762939453</v>
      </c>
      <c r="AP340" s="11">
        <v>0</v>
      </c>
      <c r="AQ340" s="11">
        <v>2.0000000949949026E-3</v>
      </c>
      <c r="AR340" s="11">
        <v>3.0999999493360519E-2</v>
      </c>
    </row>
    <row r="341" spans="1:44" x14ac:dyDescent="0.2">
      <c r="A341" t="s">
        <v>1257</v>
      </c>
      <c r="B341" s="18">
        <v>201507</v>
      </c>
      <c r="C341" s="18">
        <v>859</v>
      </c>
      <c r="D341" s="18">
        <v>66</v>
      </c>
      <c r="E341" t="s">
        <v>1032</v>
      </c>
      <c r="F341" s="16" t="s">
        <v>221</v>
      </c>
      <c r="G341" t="s">
        <v>28</v>
      </c>
      <c r="H341" t="b">
        <v>0</v>
      </c>
      <c r="I341" s="16"/>
      <c r="J341" s="18">
        <v>1</v>
      </c>
      <c r="K341" s="18">
        <v>1</v>
      </c>
      <c r="L341" s="18">
        <v>515</v>
      </c>
      <c r="M341" s="16"/>
      <c r="N341" s="16" t="b">
        <v>0</v>
      </c>
      <c r="O341" s="20" t="b">
        <v>1</v>
      </c>
      <c r="Q341">
        <v>7.73</v>
      </c>
      <c r="R341">
        <v>330</v>
      </c>
      <c r="T341" s="10">
        <v>1230</v>
      </c>
      <c r="U341" s="10">
        <v>1257</v>
      </c>
      <c r="Y341" s="11">
        <v>479</v>
      </c>
      <c r="Z341" s="12" t="s">
        <v>1257</v>
      </c>
      <c r="AA341" s="13">
        <v>42208</v>
      </c>
      <c r="AB341" s="14">
        <v>0.70810185185185182</v>
      </c>
      <c r="AC341" s="15">
        <v>42208.708101851851</v>
      </c>
      <c r="AD341" s="11">
        <v>32.578670000000002</v>
      </c>
      <c r="AE341" s="11">
        <v>-122.81168</v>
      </c>
      <c r="AF341" s="11">
        <v>1</v>
      </c>
      <c r="AG341" s="11">
        <v>515</v>
      </c>
      <c r="AH341" s="11">
        <v>0</v>
      </c>
      <c r="AI341" s="11">
        <v>6.0570001602172852</v>
      </c>
      <c r="AJ341" s="11">
        <v>34.286701202392578</v>
      </c>
      <c r="AK341" s="11">
        <v>26.993440628051758</v>
      </c>
      <c r="AL341" s="11">
        <v>0.31999999284744263</v>
      </c>
      <c r="AM341" s="11">
        <v>3.1800000667572021</v>
      </c>
      <c r="AN341" s="11">
        <v>78.889999389648438</v>
      </c>
      <c r="AO341" s="11">
        <v>40.869998931884766</v>
      </c>
      <c r="AP341" s="11">
        <v>0</v>
      </c>
      <c r="AQ341" s="36"/>
      <c r="AR341" s="36"/>
    </row>
    <row r="342" spans="1:44" x14ac:dyDescent="0.2">
      <c r="A342" t="s">
        <v>1258</v>
      </c>
      <c r="B342" s="18">
        <v>201511</v>
      </c>
      <c r="D342" s="18">
        <v>7</v>
      </c>
      <c r="E342" t="s">
        <v>1029</v>
      </c>
      <c r="F342" s="16" t="s">
        <v>268</v>
      </c>
      <c r="G342" t="s">
        <v>28</v>
      </c>
      <c r="H342" t="b">
        <v>0</v>
      </c>
      <c r="J342" s="18">
        <v>8</v>
      </c>
      <c r="K342" s="18">
        <v>8</v>
      </c>
      <c r="L342" s="18">
        <v>175</v>
      </c>
      <c r="M342" t="s">
        <v>1259</v>
      </c>
      <c r="N342" s="16" t="b">
        <v>0</v>
      </c>
      <c r="O342" s="20" t="b">
        <v>1</v>
      </c>
      <c r="Q342">
        <v>7.6950000000000003</v>
      </c>
      <c r="R342">
        <v>330</v>
      </c>
      <c r="T342" s="10">
        <v>1320</v>
      </c>
      <c r="U342" s="10">
        <v>1347</v>
      </c>
      <c r="Y342" s="11">
        <v>482</v>
      </c>
      <c r="Z342" s="12" t="s">
        <v>1258</v>
      </c>
      <c r="AA342" s="13">
        <v>42306</v>
      </c>
      <c r="AB342" s="14">
        <v>0.75517361111111114</v>
      </c>
      <c r="AC342" s="15">
        <v>42306.755173611113</v>
      </c>
      <c r="AD342" s="11">
        <v>32.513179999999998</v>
      </c>
      <c r="AE342" s="11">
        <v>-118.21418</v>
      </c>
      <c r="AF342" s="11">
        <v>1</v>
      </c>
      <c r="AG342" s="11">
        <v>170</v>
      </c>
      <c r="AH342" s="11">
        <v>5</v>
      </c>
      <c r="AI342" s="11">
        <v>9.1450004577636719</v>
      </c>
      <c r="AJ342" s="11">
        <v>33.821498870849609</v>
      </c>
      <c r="AK342" s="11">
        <v>26.17848014831543</v>
      </c>
      <c r="AL342" s="11">
        <v>3.0469999313354492</v>
      </c>
      <c r="AM342" s="11">
        <v>1.7999999523162842</v>
      </c>
      <c r="AN342" s="11">
        <v>27.049999237060547</v>
      </c>
      <c r="AO342" s="11">
        <v>23.899999618530273</v>
      </c>
      <c r="AP342" s="11">
        <v>0</v>
      </c>
      <c r="AQ342" s="11">
        <v>2.0000000949949026E-3</v>
      </c>
      <c r="AR342" s="11">
        <v>2.199999988079071E-2</v>
      </c>
    </row>
    <row r="343" spans="1:44" x14ac:dyDescent="0.2">
      <c r="A343" t="s">
        <v>1260</v>
      </c>
      <c r="B343" s="18">
        <v>201511</v>
      </c>
      <c r="D343" s="18">
        <v>7</v>
      </c>
      <c r="E343" t="s">
        <v>1029</v>
      </c>
      <c r="F343" s="16" t="s">
        <v>268</v>
      </c>
      <c r="G343" t="s">
        <v>28</v>
      </c>
      <c r="H343" t="b">
        <v>0</v>
      </c>
      <c r="J343" s="18">
        <v>1</v>
      </c>
      <c r="K343" s="18">
        <v>1</v>
      </c>
      <c r="L343" s="18">
        <v>515</v>
      </c>
      <c r="N343" s="16" t="b">
        <v>0</v>
      </c>
      <c r="O343" s="20" t="b">
        <v>1</v>
      </c>
      <c r="Q343">
        <v>7.07</v>
      </c>
      <c r="R343">
        <v>330</v>
      </c>
      <c r="T343" s="10">
        <v>1320</v>
      </c>
      <c r="U343" s="10">
        <v>1339</v>
      </c>
      <c r="Y343" s="11">
        <v>483</v>
      </c>
      <c r="Z343" s="12" t="s">
        <v>1260</v>
      </c>
      <c r="AA343" s="13">
        <v>42306</v>
      </c>
      <c r="AB343" s="14">
        <v>0.75517361111111114</v>
      </c>
      <c r="AC343" s="15">
        <v>42306.755173611113</v>
      </c>
      <c r="AD343" s="11">
        <v>32.513179999999998</v>
      </c>
      <c r="AE343" s="11">
        <v>-118.21418</v>
      </c>
      <c r="AF343" s="11">
        <v>1</v>
      </c>
      <c r="AG343" s="11">
        <v>516</v>
      </c>
      <c r="AH343" s="11">
        <v>-1</v>
      </c>
      <c r="AI343" s="11">
        <v>6.7649998664855957</v>
      </c>
      <c r="AJ343" s="11">
        <v>34.310798645019531</v>
      </c>
      <c r="AK343" s="11">
        <v>26.921140670776367</v>
      </c>
      <c r="AL343" s="11">
        <v>0.34999999403953552</v>
      </c>
      <c r="AM343" s="11">
        <v>2.9700000286102295</v>
      </c>
      <c r="AN343" s="11">
        <v>69.279998779296875</v>
      </c>
      <c r="AO343" s="11">
        <v>36.909999847412109</v>
      </c>
      <c r="AP343" s="11">
        <v>9.9999997764825821E-3</v>
      </c>
      <c r="AQ343" s="36"/>
      <c r="AR343" s="36"/>
    </row>
    <row r="344" spans="1:44" x14ac:dyDescent="0.2">
      <c r="A344" t="s">
        <v>1261</v>
      </c>
      <c r="B344" s="18">
        <v>201511</v>
      </c>
      <c r="D344" s="18">
        <v>10</v>
      </c>
      <c r="E344" t="s">
        <v>1029</v>
      </c>
      <c r="F344" s="16" t="s">
        <v>29</v>
      </c>
      <c r="G344" t="s">
        <v>28</v>
      </c>
      <c r="H344" t="b">
        <v>0</v>
      </c>
      <c r="J344" s="18">
        <v>8</v>
      </c>
      <c r="K344" s="18">
        <v>8</v>
      </c>
      <c r="L344" s="18">
        <v>170</v>
      </c>
      <c r="N344" s="16" t="b">
        <v>0</v>
      </c>
      <c r="O344" s="20" t="b">
        <v>1</v>
      </c>
      <c r="Q344">
        <v>8.17</v>
      </c>
      <c r="R344">
        <v>330</v>
      </c>
      <c r="T344" s="10">
        <v>1322</v>
      </c>
      <c r="U344" s="10">
        <v>1347</v>
      </c>
      <c r="Y344" s="11">
        <v>486</v>
      </c>
      <c r="Z344" s="12" t="s">
        <v>1261</v>
      </c>
      <c r="AA344" s="13">
        <v>42307</v>
      </c>
      <c r="AB344" s="14">
        <v>0.81042824074074071</v>
      </c>
      <c r="AC344" s="15">
        <v>42307.810428240744</v>
      </c>
      <c r="AD344" s="11">
        <v>31.84638</v>
      </c>
      <c r="AE344" s="11">
        <v>-119.57156999999999</v>
      </c>
      <c r="AF344" s="11">
        <v>1</v>
      </c>
      <c r="AG344" s="11">
        <v>170</v>
      </c>
      <c r="AH344" s="11">
        <v>0</v>
      </c>
      <c r="AI344" s="11">
        <v>9.1770000457763672</v>
      </c>
      <c r="AJ344" s="11">
        <v>33.907901763916016</v>
      </c>
      <c r="AK344" s="11">
        <v>26.241020202636719</v>
      </c>
      <c r="AL344" s="11">
        <v>2.7890000343322754</v>
      </c>
      <c r="AM344" s="11">
        <v>1.8999999761581421</v>
      </c>
      <c r="AN344" s="11">
        <v>29.120000839233398</v>
      </c>
      <c r="AO344" s="11">
        <v>24.729999542236328</v>
      </c>
      <c r="AP344" s="11">
        <v>0.14000000059604645</v>
      </c>
      <c r="AQ344" s="11">
        <v>3.0000000260770321E-3</v>
      </c>
      <c r="AR344" s="11">
        <v>2.6000000536441803E-2</v>
      </c>
    </row>
    <row r="345" spans="1:44" x14ac:dyDescent="0.2">
      <c r="A345" t="s">
        <v>1262</v>
      </c>
      <c r="B345" s="18">
        <v>201511</v>
      </c>
      <c r="D345" s="18">
        <v>10</v>
      </c>
      <c r="E345" t="s">
        <v>1029</v>
      </c>
      <c r="F345" s="16" t="s">
        <v>29</v>
      </c>
      <c r="G345" t="s">
        <v>28</v>
      </c>
      <c r="H345" t="b">
        <v>0</v>
      </c>
      <c r="J345" s="18">
        <v>1</v>
      </c>
      <c r="K345" s="18">
        <v>1</v>
      </c>
      <c r="L345" s="18">
        <v>515</v>
      </c>
      <c r="N345" s="16" t="b">
        <v>0</v>
      </c>
      <c r="O345" s="20" t="b">
        <v>1</v>
      </c>
      <c r="Q345">
        <v>7.86</v>
      </c>
      <c r="R345">
        <v>330</v>
      </c>
      <c r="T345" s="10">
        <v>1322</v>
      </c>
      <c r="U345" s="10">
        <v>1351</v>
      </c>
      <c r="Y345" s="11">
        <v>487</v>
      </c>
      <c r="Z345" s="12" t="s">
        <v>1262</v>
      </c>
      <c r="AA345" s="13">
        <v>42307</v>
      </c>
      <c r="AB345" s="14">
        <v>0.81042824074074071</v>
      </c>
      <c r="AC345" s="15">
        <v>42307.810428240744</v>
      </c>
      <c r="AD345" s="11">
        <v>31.84638</v>
      </c>
      <c r="AE345" s="11">
        <v>-119.57156999999999</v>
      </c>
      <c r="AF345" s="11">
        <v>1</v>
      </c>
      <c r="AG345" s="11">
        <v>515</v>
      </c>
      <c r="AH345" s="11">
        <v>0</v>
      </c>
      <c r="AI345" s="11">
        <v>6.2360000610351562</v>
      </c>
      <c r="AJ345" s="11">
        <v>34.286701202392578</v>
      </c>
      <c r="AK345" s="11">
        <v>26.970880508422852</v>
      </c>
      <c r="AL345" s="11">
        <v>0.38499999046325684</v>
      </c>
      <c r="AM345" s="11">
        <v>3.0299999713897705</v>
      </c>
      <c r="AN345" s="11">
        <v>75.300003051757812</v>
      </c>
      <c r="AO345" s="11">
        <v>38.459999084472656</v>
      </c>
      <c r="AP345" s="11">
        <v>0</v>
      </c>
      <c r="AQ345" s="36"/>
      <c r="AR345" s="36"/>
    </row>
    <row r="346" spans="1:44" x14ac:dyDescent="0.2">
      <c r="A346" t="s">
        <v>269</v>
      </c>
      <c r="B346" s="18">
        <v>201511</v>
      </c>
      <c r="D346" s="18">
        <v>15</v>
      </c>
      <c r="E346" t="s">
        <v>1030</v>
      </c>
      <c r="F346" s="16" t="s">
        <v>36</v>
      </c>
      <c r="G346" t="s">
        <v>270</v>
      </c>
      <c r="H346" t="b">
        <v>1</v>
      </c>
      <c r="J346" s="18">
        <v>23</v>
      </c>
      <c r="K346" s="18">
        <v>22</v>
      </c>
      <c r="L346" s="18">
        <v>10</v>
      </c>
      <c r="N346" s="16" t="b">
        <v>1</v>
      </c>
      <c r="O346" s="20" t="b">
        <v>1</v>
      </c>
      <c r="P346">
        <v>2.2000000000000002</v>
      </c>
      <c r="Q346">
        <v>8.0860000000000003</v>
      </c>
      <c r="R346">
        <v>330</v>
      </c>
      <c r="T346" s="10">
        <v>16</v>
      </c>
      <c r="U346" s="10">
        <v>44</v>
      </c>
      <c r="Y346" s="11">
        <v>488</v>
      </c>
      <c r="Z346" s="12" t="s">
        <v>269</v>
      </c>
      <c r="AA346" s="13">
        <v>42309</v>
      </c>
      <c r="AB346" s="14">
        <v>0.15996527777777778</v>
      </c>
      <c r="AC346" s="15">
        <v>42309.15996527778</v>
      </c>
      <c r="AD346" s="11">
        <v>31.41788</v>
      </c>
      <c r="AE346" s="11">
        <v>-121.99012999999999</v>
      </c>
      <c r="AF346" s="11">
        <v>2</v>
      </c>
      <c r="AG346" s="11">
        <v>10</v>
      </c>
      <c r="AH346" s="11">
        <v>0</v>
      </c>
      <c r="AI346" s="11">
        <v>20.226999282836914</v>
      </c>
      <c r="AJ346" s="11">
        <v>33.350700378417969</v>
      </c>
      <c r="AK346" s="11">
        <v>23.446940422058105</v>
      </c>
      <c r="AL346" s="11">
        <v>5.2930002212524414</v>
      </c>
      <c r="AM346" s="11">
        <v>0.25999999046325684</v>
      </c>
      <c r="AN346" s="11">
        <v>1.8500000238418579</v>
      </c>
      <c r="AO346" s="11">
        <v>0</v>
      </c>
      <c r="AP346" s="11">
        <v>9.9999997764825821E-3</v>
      </c>
      <c r="AQ346" s="11">
        <v>8.5000000894069672E-2</v>
      </c>
      <c r="AR346" s="11">
        <v>2.199999988079071E-2</v>
      </c>
    </row>
    <row r="347" spans="1:44" x14ac:dyDescent="0.2">
      <c r="A347" t="s">
        <v>271</v>
      </c>
      <c r="B347" s="18">
        <v>201511</v>
      </c>
      <c r="D347" s="18">
        <v>15</v>
      </c>
      <c r="E347" t="s">
        <v>1030</v>
      </c>
      <c r="F347" s="16" t="s">
        <v>36</v>
      </c>
      <c r="G347" t="s">
        <v>270</v>
      </c>
      <c r="H347" t="b">
        <v>1</v>
      </c>
      <c r="J347" s="18">
        <v>11</v>
      </c>
      <c r="K347" s="18">
        <v>11</v>
      </c>
      <c r="L347" s="18">
        <v>170</v>
      </c>
      <c r="N347" s="16" t="b">
        <v>0</v>
      </c>
      <c r="O347" s="20" t="b">
        <v>1</v>
      </c>
      <c r="Q347">
        <v>5.9139999999999997</v>
      </c>
      <c r="R347">
        <v>330</v>
      </c>
      <c r="T347" s="10">
        <v>16</v>
      </c>
      <c r="U347" s="10">
        <v>39</v>
      </c>
      <c r="Y347" s="11">
        <v>489</v>
      </c>
      <c r="Z347" s="12" t="s">
        <v>271</v>
      </c>
      <c r="AA347" s="13">
        <v>42309</v>
      </c>
      <c r="AB347" s="14">
        <v>0.15996527777777778</v>
      </c>
      <c r="AC347" s="15">
        <v>42309.15996527778</v>
      </c>
      <c r="AD347" s="11">
        <v>31.41788</v>
      </c>
      <c r="AE347" s="11">
        <v>-121.99012999999999</v>
      </c>
      <c r="AF347" s="11">
        <v>1</v>
      </c>
      <c r="AG347" s="11">
        <v>170</v>
      </c>
      <c r="AH347" s="11">
        <v>0</v>
      </c>
      <c r="AI347" s="11">
        <v>9.116999626159668</v>
      </c>
      <c r="AJ347" s="11">
        <v>33.614898681640625</v>
      </c>
      <c r="AK347" s="11">
        <v>26.021209716796875</v>
      </c>
      <c r="AL347" s="11">
        <v>3.6630001068115234</v>
      </c>
      <c r="AM347" s="11">
        <v>1.6799999475479126</v>
      </c>
      <c r="AN347" s="11">
        <v>22.760000228881836</v>
      </c>
      <c r="AO347" s="11">
        <v>21.409999847412109</v>
      </c>
      <c r="AP347" s="11">
        <v>0</v>
      </c>
      <c r="AQ347" s="11">
        <v>8.999999612569809E-3</v>
      </c>
      <c r="AR347" s="11">
        <v>2.0999999716877937E-2</v>
      </c>
    </row>
    <row r="348" spans="1:44" x14ac:dyDescent="0.2">
      <c r="A348" t="s">
        <v>272</v>
      </c>
      <c r="B348" s="18">
        <v>201511</v>
      </c>
      <c r="D348" s="18">
        <v>15</v>
      </c>
      <c r="E348" t="s">
        <v>1030</v>
      </c>
      <c r="F348" s="16" t="s">
        <v>36</v>
      </c>
      <c r="G348" t="s">
        <v>270</v>
      </c>
      <c r="H348" t="b">
        <v>1</v>
      </c>
      <c r="J348" s="18">
        <v>4</v>
      </c>
      <c r="K348" s="18">
        <v>4</v>
      </c>
      <c r="L348" s="18">
        <v>515</v>
      </c>
      <c r="N348" s="16" t="b">
        <v>0</v>
      </c>
      <c r="O348" s="20" t="b">
        <v>1</v>
      </c>
      <c r="Q348">
        <v>5.6139999999999999</v>
      </c>
      <c r="R348">
        <v>330</v>
      </c>
      <c r="T348" s="10">
        <v>16</v>
      </c>
      <c r="U348" s="10">
        <v>34</v>
      </c>
      <c r="Y348" s="11">
        <v>490</v>
      </c>
      <c r="Z348" s="12" t="s">
        <v>272</v>
      </c>
      <c r="AA348" s="13">
        <v>42309</v>
      </c>
      <c r="AB348" s="14">
        <v>0.15996527777777778</v>
      </c>
      <c r="AC348" s="15">
        <v>42309.15996527778</v>
      </c>
      <c r="AD348" s="11">
        <v>31.41788</v>
      </c>
      <c r="AE348" s="11">
        <v>-121.99012999999999</v>
      </c>
      <c r="AF348" s="11">
        <v>1</v>
      </c>
      <c r="AG348" s="11">
        <v>515</v>
      </c>
      <c r="AH348" s="11">
        <v>0</v>
      </c>
      <c r="AI348" s="11">
        <v>5.8579998016357422</v>
      </c>
      <c r="AJ348" s="11">
        <v>34.237598419189453</v>
      </c>
      <c r="AK348" s="11">
        <v>26.979270935058594</v>
      </c>
      <c r="AL348" s="11">
        <v>0.37000000476837158</v>
      </c>
      <c r="AM348" s="11">
        <v>3.0799999237060547</v>
      </c>
      <c r="AN348" s="11">
        <v>80.040000915527344</v>
      </c>
      <c r="AO348" s="11">
        <v>39.310001373291016</v>
      </c>
      <c r="AP348" s="11">
        <v>9.9999997764825821E-3</v>
      </c>
      <c r="AQ348" s="36"/>
      <c r="AR348" s="36"/>
    </row>
    <row r="349" spans="1:44" x14ac:dyDescent="0.2">
      <c r="A349" t="s">
        <v>273</v>
      </c>
      <c r="B349" s="18">
        <v>201511</v>
      </c>
      <c r="D349" s="18">
        <v>15</v>
      </c>
      <c r="E349" t="s">
        <v>1030</v>
      </c>
      <c r="F349" s="16" t="s">
        <v>36</v>
      </c>
      <c r="G349" t="s">
        <v>270</v>
      </c>
      <c r="H349" t="b">
        <v>1</v>
      </c>
      <c r="J349" s="18">
        <v>2</v>
      </c>
      <c r="K349" s="18">
        <v>1</v>
      </c>
      <c r="L349" s="18">
        <v>3500</v>
      </c>
      <c r="N349" s="16" t="b">
        <v>0</v>
      </c>
      <c r="O349" s="20" t="b">
        <v>1</v>
      </c>
      <c r="Q349">
        <v>8.2100000000000009</v>
      </c>
      <c r="R349">
        <v>330</v>
      </c>
      <c r="T349" s="10">
        <v>16</v>
      </c>
      <c r="U349" s="10">
        <v>51</v>
      </c>
      <c r="Y349" s="11">
        <v>491</v>
      </c>
      <c r="Z349" s="12" t="s">
        <v>273</v>
      </c>
      <c r="AA349" s="13">
        <v>42309</v>
      </c>
      <c r="AB349" s="14">
        <v>0.15996527777777778</v>
      </c>
      <c r="AC349" s="15">
        <v>42309.15996527778</v>
      </c>
      <c r="AD349" s="11">
        <v>31.41788</v>
      </c>
      <c r="AE349" s="11">
        <v>-121.99012999999999</v>
      </c>
      <c r="AF349" s="11">
        <v>2</v>
      </c>
      <c r="AG349" s="11">
        <v>3501</v>
      </c>
      <c r="AH349" s="11">
        <v>-1</v>
      </c>
      <c r="AI349" s="11">
        <v>1.5529999732971191</v>
      </c>
      <c r="AJ349" s="11">
        <v>34.675500869750977</v>
      </c>
      <c r="AK349" s="11">
        <v>27.783675193786621</v>
      </c>
      <c r="AL349" s="11">
        <v>2.8900001049041748</v>
      </c>
      <c r="AM349" s="11">
        <v>2.6600000858306885</v>
      </c>
      <c r="AN349" s="11">
        <v>172.67999267578125</v>
      </c>
      <c r="AO349" s="11">
        <v>37.450000762939453</v>
      </c>
      <c r="AP349" s="11">
        <v>5.000000074505806E-2</v>
      </c>
      <c r="AQ349" s="36"/>
      <c r="AR349" s="36"/>
    </row>
    <row r="350" spans="1:44" x14ac:dyDescent="0.2">
      <c r="A350" t="s">
        <v>274</v>
      </c>
      <c r="B350" s="18">
        <v>201511</v>
      </c>
      <c r="D350" s="18">
        <v>17</v>
      </c>
      <c r="E350" t="s">
        <v>1030</v>
      </c>
      <c r="F350" s="16" t="s">
        <v>41</v>
      </c>
      <c r="G350" t="s">
        <v>270</v>
      </c>
      <c r="H350" t="b">
        <v>1</v>
      </c>
      <c r="J350" s="18">
        <v>23</v>
      </c>
      <c r="K350" s="18">
        <v>22</v>
      </c>
      <c r="L350" s="18">
        <v>10</v>
      </c>
      <c r="N350" s="16" t="b">
        <v>1</v>
      </c>
      <c r="O350" s="20" t="b">
        <v>1</v>
      </c>
      <c r="P350">
        <v>2.2000000000000002</v>
      </c>
      <c r="Q350">
        <v>6.63</v>
      </c>
      <c r="R350">
        <v>330</v>
      </c>
      <c r="T350" s="10">
        <v>1046</v>
      </c>
      <c r="U350" s="10">
        <v>1119</v>
      </c>
      <c r="Y350" s="11">
        <v>492</v>
      </c>
      <c r="Z350" s="12" t="s">
        <v>274</v>
      </c>
      <c r="AA350" s="13">
        <v>42309</v>
      </c>
      <c r="AB350" s="14">
        <v>0.69895833333333335</v>
      </c>
      <c r="AC350" s="15">
        <v>42309.698958333334</v>
      </c>
      <c r="AD350" s="11">
        <v>32.084899999999998</v>
      </c>
      <c r="AE350" s="11">
        <v>-120.63822</v>
      </c>
      <c r="AF350" s="11">
        <v>2</v>
      </c>
      <c r="AG350" s="11">
        <v>10.5</v>
      </c>
      <c r="AH350" s="11">
        <v>-0.5</v>
      </c>
      <c r="AI350" s="11">
        <v>19.889999389648438</v>
      </c>
      <c r="AJ350" s="11">
        <v>33.289499282836914</v>
      </c>
      <c r="AK350" s="11">
        <v>23.488465309143066</v>
      </c>
      <c r="AL350" s="11">
        <v>5.2930002212524414</v>
      </c>
      <c r="AM350" s="11">
        <v>0.2800000011920929</v>
      </c>
      <c r="AN350" s="11">
        <v>1.4600000381469727</v>
      </c>
      <c r="AO350" s="11">
        <v>0</v>
      </c>
      <c r="AP350" s="11">
        <v>2.9999999329447746E-2</v>
      </c>
      <c r="AQ350" s="11">
        <v>0.13199999928474426</v>
      </c>
      <c r="AR350" s="11">
        <v>2.7000000700354576E-2</v>
      </c>
    </row>
    <row r="351" spans="1:44" x14ac:dyDescent="0.2">
      <c r="A351" t="s">
        <v>275</v>
      </c>
      <c r="B351" s="18">
        <v>201511</v>
      </c>
      <c r="D351" s="18">
        <v>17</v>
      </c>
      <c r="E351" t="s">
        <v>1030</v>
      </c>
      <c r="F351" s="16" t="s">
        <v>41</v>
      </c>
      <c r="G351" t="s">
        <v>270</v>
      </c>
      <c r="H351" t="b">
        <v>1</v>
      </c>
      <c r="J351" s="18">
        <v>17</v>
      </c>
      <c r="K351" s="18">
        <v>16</v>
      </c>
      <c r="L351" s="18">
        <v>58</v>
      </c>
      <c r="N351" s="16" t="b">
        <v>1</v>
      </c>
      <c r="O351" s="20" t="b">
        <v>1</v>
      </c>
      <c r="P351">
        <v>1</v>
      </c>
      <c r="Q351">
        <v>7.92</v>
      </c>
      <c r="R351">
        <v>330</v>
      </c>
      <c r="T351" s="10">
        <v>1046</v>
      </c>
      <c r="U351" s="10">
        <v>1113</v>
      </c>
      <c r="Y351" s="11">
        <v>493</v>
      </c>
      <c r="Z351" s="12" t="s">
        <v>275</v>
      </c>
      <c r="AA351" s="13">
        <v>42309</v>
      </c>
      <c r="AB351" s="14">
        <v>0.69895833333333335</v>
      </c>
      <c r="AC351" s="15">
        <v>42309.698958333334</v>
      </c>
      <c r="AD351" s="11">
        <v>32.084899999999998</v>
      </c>
      <c r="AE351" s="11">
        <v>-120.63822</v>
      </c>
      <c r="AF351" s="11">
        <v>2</v>
      </c>
      <c r="AG351" s="11">
        <v>57</v>
      </c>
      <c r="AH351" s="11">
        <v>1</v>
      </c>
      <c r="AI351" s="11">
        <v>15.615499973297119</v>
      </c>
      <c r="AJ351" s="11">
        <v>33.105899810791016</v>
      </c>
      <c r="AK351" s="11">
        <v>24.381850242614746</v>
      </c>
      <c r="AL351" s="11">
        <v>5.9010000228881836</v>
      </c>
      <c r="AM351" s="11">
        <v>0.28999999165534973</v>
      </c>
      <c r="AN351" s="11">
        <v>2.3599998950958252</v>
      </c>
      <c r="AO351" s="11">
        <v>0</v>
      </c>
      <c r="AP351" s="11">
        <v>1.9999999552965164E-2</v>
      </c>
      <c r="AQ351" s="11">
        <v>0.34799998998641968</v>
      </c>
      <c r="AR351" s="11">
        <v>0.18199999630451202</v>
      </c>
    </row>
    <row r="352" spans="1:44" x14ac:dyDescent="0.2">
      <c r="A352" t="s">
        <v>276</v>
      </c>
      <c r="B352" s="18">
        <v>201511</v>
      </c>
      <c r="D352" s="18">
        <v>17</v>
      </c>
      <c r="E352" t="s">
        <v>1030</v>
      </c>
      <c r="F352" s="16" t="s">
        <v>41</v>
      </c>
      <c r="G352" t="s">
        <v>270</v>
      </c>
      <c r="H352" t="b">
        <v>1</v>
      </c>
      <c r="J352" s="18">
        <v>8</v>
      </c>
      <c r="K352" s="18">
        <v>8</v>
      </c>
      <c r="L352" s="18">
        <v>170</v>
      </c>
      <c r="N352" s="16" t="b">
        <v>0</v>
      </c>
      <c r="O352" s="20" t="b">
        <v>1</v>
      </c>
      <c r="Q352">
        <v>6.96</v>
      </c>
      <c r="R352">
        <v>330</v>
      </c>
      <c r="T352" s="10">
        <v>1046</v>
      </c>
      <c r="U352" s="10">
        <v>1107</v>
      </c>
      <c r="Y352" s="11">
        <v>494</v>
      </c>
      <c r="Z352" s="12" t="s">
        <v>276</v>
      </c>
      <c r="AA352" s="13">
        <v>42309</v>
      </c>
      <c r="AB352" s="14">
        <v>0.69895833333333335</v>
      </c>
      <c r="AC352" s="15">
        <v>42309.698958333334</v>
      </c>
      <c r="AD352" s="11">
        <v>32.084899999999998</v>
      </c>
      <c r="AE352" s="11">
        <v>-120.63822</v>
      </c>
      <c r="AF352" s="11">
        <v>1</v>
      </c>
      <c r="AG352" s="11">
        <v>170</v>
      </c>
      <c r="AH352" s="11">
        <v>0</v>
      </c>
      <c r="AI352" s="11">
        <v>9.0950002670288086</v>
      </c>
      <c r="AJ352" s="11">
        <v>33.737300872802734</v>
      </c>
      <c r="AK352" s="11">
        <v>26.120510101318359</v>
      </c>
      <c r="AL352" s="11">
        <v>3.1889998912811279</v>
      </c>
      <c r="AM352" s="11">
        <v>1.7999999523162842</v>
      </c>
      <c r="AN352" s="11">
        <v>26.239999771118164</v>
      </c>
      <c r="AO352" s="11">
        <v>23.469999313354492</v>
      </c>
      <c r="AP352" s="11">
        <v>9.9999997764825821E-3</v>
      </c>
      <c r="AQ352" s="11">
        <v>3.0000000260770321E-3</v>
      </c>
      <c r="AR352" s="11">
        <v>2.199999988079071E-2</v>
      </c>
    </row>
    <row r="353" spans="1:44" x14ac:dyDescent="0.2">
      <c r="A353" t="s">
        <v>277</v>
      </c>
      <c r="B353" s="18">
        <v>201511</v>
      </c>
      <c r="D353" s="18">
        <v>17</v>
      </c>
      <c r="E353" t="s">
        <v>1030</v>
      </c>
      <c r="F353" s="16" t="s">
        <v>41</v>
      </c>
      <c r="G353" t="s">
        <v>270</v>
      </c>
      <c r="H353" t="b">
        <v>1</v>
      </c>
      <c r="J353" s="18">
        <v>1</v>
      </c>
      <c r="K353" s="18">
        <v>1</v>
      </c>
      <c r="L353" s="18">
        <v>515</v>
      </c>
      <c r="N353" s="16" t="b">
        <v>0</v>
      </c>
      <c r="O353" s="20" t="b">
        <v>1</v>
      </c>
      <c r="Q353">
        <v>7.78</v>
      </c>
      <c r="R353">
        <v>330</v>
      </c>
      <c r="T353" s="10">
        <v>1046</v>
      </c>
      <c r="U353" s="10">
        <v>1110</v>
      </c>
      <c r="Y353" s="11">
        <v>495</v>
      </c>
      <c r="Z353" s="12" t="s">
        <v>277</v>
      </c>
      <c r="AA353" s="13">
        <v>42309</v>
      </c>
      <c r="AB353" s="14">
        <v>0.69895833333333335</v>
      </c>
      <c r="AC353" s="15">
        <v>42309.698958333334</v>
      </c>
      <c r="AD353" s="11">
        <v>32.084899999999998</v>
      </c>
      <c r="AE353" s="11">
        <v>-120.63822</v>
      </c>
      <c r="AF353" s="11">
        <v>1</v>
      </c>
      <c r="AG353" s="11">
        <v>515</v>
      </c>
      <c r="AH353" s="11">
        <v>0</v>
      </c>
      <c r="AI353" s="11">
        <v>5.7899999618530273</v>
      </c>
      <c r="AJ353" s="11">
        <v>34.245601654052734</v>
      </c>
      <c r="AK353" s="11">
        <v>26.99390983581543</v>
      </c>
      <c r="AL353" s="11">
        <v>0.35100001096725464</v>
      </c>
      <c r="AM353" s="11">
        <v>3.0699999332427979</v>
      </c>
      <c r="AN353" s="11">
        <v>81.319999694824219</v>
      </c>
      <c r="AO353" s="11">
        <v>39.430000305175781</v>
      </c>
      <c r="AP353" s="11">
        <v>5.000000074505806E-2</v>
      </c>
      <c r="AQ353" s="36"/>
      <c r="AR353" s="36"/>
    </row>
    <row r="354" spans="1:44" x14ac:dyDescent="0.2">
      <c r="A354" t="s">
        <v>278</v>
      </c>
      <c r="B354" s="18">
        <v>201511</v>
      </c>
      <c r="D354" s="18">
        <v>19</v>
      </c>
      <c r="E354" t="s">
        <v>1030</v>
      </c>
      <c r="F354" s="16" t="s">
        <v>44</v>
      </c>
      <c r="G354" t="s">
        <v>270</v>
      </c>
      <c r="H354" t="b">
        <v>1</v>
      </c>
      <c r="J354" s="18">
        <v>22</v>
      </c>
      <c r="K354" s="18">
        <v>21</v>
      </c>
      <c r="L354" s="18">
        <v>10</v>
      </c>
      <c r="N354" s="16" t="b">
        <v>1</v>
      </c>
      <c r="O354" s="20" t="b">
        <v>1</v>
      </c>
      <c r="P354">
        <v>1</v>
      </c>
      <c r="Q354">
        <v>7.2140000000000004</v>
      </c>
      <c r="R354">
        <v>330</v>
      </c>
      <c r="T354" s="10">
        <v>438</v>
      </c>
      <c r="U354" s="10">
        <v>504</v>
      </c>
      <c r="Y354" s="11">
        <v>496</v>
      </c>
      <c r="Z354" s="12" t="s">
        <v>278</v>
      </c>
      <c r="AA354" s="13">
        <v>42310</v>
      </c>
      <c r="AB354" s="14">
        <v>0.41677083333333331</v>
      </c>
      <c r="AC354" s="15">
        <v>42310.416770833333</v>
      </c>
      <c r="AD354" s="11">
        <v>32.650669999999998</v>
      </c>
      <c r="AE354" s="11">
        <v>-119.4828</v>
      </c>
      <c r="AF354" s="11">
        <v>2</v>
      </c>
      <c r="AG354" s="11">
        <v>9.5</v>
      </c>
      <c r="AH354" s="11">
        <v>0.5</v>
      </c>
      <c r="AI354" s="11">
        <v>20.070999145507812</v>
      </c>
      <c r="AJ354" s="11">
        <v>33.445001602172852</v>
      </c>
      <c r="AK354" s="11">
        <v>23.559730529785156</v>
      </c>
      <c r="AL354" s="11">
        <v>5.2760000228881836</v>
      </c>
      <c r="AM354" s="11">
        <v>0.25999999046325684</v>
      </c>
      <c r="AN354" s="11">
        <v>1.690000057220459</v>
      </c>
      <c r="AO354" s="11">
        <v>5.9999998658895493E-2</v>
      </c>
      <c r="AP354" s="11">
        <v>2.9999999329447746E-2</v>
      </c>
      <c r="AQ354" s="11">
        <v>0.17299999296665192</v>
      </c>
      <c r="AR354" s="11">
        <v>5.9999998658895493E-2</v>
      </c>
    </row>
    <row r="355" spans="1:44" x14ac:dyDescent="0.2">
      <c r="A355" t="s">
        <v>279</v>
      </c>
      <c r="B355" s="18">
        <v>201511</v>
      </c>
      <c r="D355" s="18">
        <v>19</v>
      </c>
      <c r="E355" t="s">
        <v>1030</v>
      </c>
      <c r="F355" s="16" t="s">
        <v>44</v>
      </c>
      <c r="G355" t="s">
        <v>270</v>
      </c>
      <c r="H355" t="b">
        <v>1</v>
      </c>
      <c r="J355" s="18">
        <v>16</v>
      </c>
      <c r="K355" s="18">
        <v>16</v>
      </c>
      <c r="L355" s="18">
        <v>50</v>
      </c>
      <c r="N355" s="16" t="b">
        <v>1</v>
      </c>
      <c r="O355" s="20" t="b">
        <v>1</v>
      </c>
      <c r="P355">
        <v>1</v>
      </c>
      <c r="Q355">
        <v>7.26</v>
      </c>
      <c r="R355">
        <v>330</v>
      </c>
      <c r="T355" s="10">
        <v>438</v>
      </c>
      <c r="U355" s="10">
        <v>506</v>
      </c>
      <c r="Y355" s="11">
        <v>497</v>
      </c>
      <c r="Z355" s="12" t="s">
        <v>279</v>
      </c>
      <c r="AA355" s="13">
        <v>42310</v>
      </c>
      <c r="AB355" s="14">
        <v>0.41677083333333331</v>
      </c>
      <c r="AC355" s="15">
        <v>42310.416770833333</v>
      </c>
      <c r="AD355" s="11">
        <v>32.650669999999998</v>
      </c>
      <c r="AE355" s="11">
        <v>-119.4828</v>
      </c>
      <c r="AF355" s="11">
        <v>1</v>
      </c>
      <c r="AG355" s="11">
        <v>50</v>
      </c>
      <c r="AH355" s="11">
        <v>0</v>
      </c>
      <c r="AI355" s="11">
        <v>15.774999618530273</v>
      </c>
      <c r="AJ355" s="11">
        <v>33.187198638916016</v>
      </c>
      <c r="AK355" s="11">
        <v>24.40839958190918</v>
      </c>
      <c r="AL355" s="11">
        <v>5.5240001678466797</v>
      </c>
      <c r="AM355" s="11">
        <v>0.43999999761581421</v>
      </c>
      <c r="AN355" s="11">
        <v>3.4600000381469727</v>
      </c>
      <c r="AO355" s="11">
        <v>1.8500000238418579</v>
      </c>
      <c r="AP355" s="11">
        <v>1.9999999552965164E-2</v>
      </c>
      <c r="AQ355" s="11">
        <v>0.69300001859664917</v>
      </c>
      <c r="AR355" s="11">
        <v>0.36500000953674316</v>
      </c>
    </row>
    <row r="356" spans="1:44" x14ac:dyDescent="0.2">
      <c r="A356" t="s">
        <v>280</v>
      </c>
      <c r="B356" s="18">
        <v>201511</v>
      </c>
      <c r="D356" s="18">
        <v>19</v>
      </c>
      <c r="E356" t="s">
        <v>1030</v>
      </c>
      <c r="F356" s="16" t="s">
        <v>44</v>
      </c>
      <c r="G356" t="s">
        <v>270</v>
      </c>
      <c r="H356" t="b">
        <v>1</v>
      </c>
      <c r="J356" s="18">
        <v>9</v>
      </c>
      <c r="K356" s="18">
        <v>9</v>
      </c>
      <c r="L356" s="18">
        <v>170</v>
      </c>
      <c r="N356" s="16" t="b">
        <v>0</v>
      </c>
      <c r="O356" s="20" t="b">
        <v>1</v>
      </c>
      <c r="Q356">
        <v>6.5</v>
      </c>
      <c r="R356">
        <v>330</v>
      </c>
      <c r="T356" s="10">
        <v>438</v>
      </c>
      <c r="U356" s="10">
        <v>501</v>
      </c>
      <c r="Y356" s="11">
        <v>498</v>
      </c>
      <c r="Z356" s="12" t="s">
        <v>280</v>
      </c>
      <c r="AA356" s="13">
        <v>42310</v>
      </c>
      <c r="AB356" s="14">
        <v>0.41677083333333331</v>
      </c>
      <c r="AC356" s="15">
        <v>42310.416770833333</v>
      </c>
      <c r="AD356" s="11">
        <v>32.650669999999998</v>
      </c>
      <c r="AE356" s="11">
        <v>-119.4828</v>
      </c>
      <c r="AF356" s="11">
        <v>1</v>
      </c>
      <c r="AG356" s="11">
        <v>170</v>
      </c>
      <c r="AH356" s="11">
        <v>0</v>
      </c>
      <c r="AI356" s="11">
        <v>9.4379997253417969</v>
      </c>
      <c r="AJ356" s="11">
        <v>33.834400177001953</v>
      </c>
      <c r="AK356" s="11">
        <v>26.14154052734375</v>
      </c>
      <c r="AL356" s="11">
        <v>2.9040000438690186</v>
      </c>
      <c r="AM356" s="11">
        <v>1.809999942779541</v>
      </c>
      <c r="AN356" s="11">
        <v>27.090000152587891</v>
      </c>
      <c r="AO356" s="11">
        <v>23.079999923706055</v>
      </c>
      <c r="AP356" s="11">
        <v>9.9999997764825821E-3</v>
      </c>
      <c r="AQ356" s="11">
        <v>7.0000002160668373E-3</v>
      </c>
      <c r="AR356" s="11">
        <v>3.2000001519918442E-2</v>
      </c>
    </row>
    <row r="357" spans="1:44" x14ac:dyDescent="0.2">
      <c r="A357" t="s">
        <v>281</v>
      </c>
      <c r="B357" s="18">
        <v>201511</v>
      </c>
      <c r="D357" s="18">
        <v>19</v>
      </c>
      <c r="E357" t="s">
        <v>1030</v>
      </c>
      <c r="F357" s="16" t="s">
        <v>44</v>
      </c>
      <c r="G357" t="s">
        <v>270</v>
      </c>
      <c r="H357" t="b">
        <v>1</v>
      </c>
      <c r="J357" s="18">
        <v>2</v>
      </c>
      <c r="K357" s="18">
        <v>1</v>
      </c>
      <c r="L357" s="18">
        <v>515</v>
      </c>
      <c r="N357" s="16" t="b">
        <v>0</v>
      </c>
      <c r="O357" s="20" t="b">
        <v>1</v>
      </c>
      <c r="Q357">
        <v>8.3680000000000003</v>
      </c>
      <c r="R357">
        <v>330</v>
      </c>
      <c r="T357" s="10">
        <v>438</v>
      </c>
      <c r="U357" s="10">
        <v>506</v>
      </c>
      <c r="Y357" s="11">
        <v>499</v>
      </c>
      <c r="Z357" s="12" t="s">
        <v>281</v>
      </c>
      <c r="AA357" s="13">
        <v>42310</v>
      </c>
      <c r="AB357" s="14">
        <v>0.41677083333333331</v>
      </c>
      <c r="AC357" s="15">
        <v>42310.416770833333</v>
      </c>
      <c r="AD357" s="11">
        <v>32.650669999999998</v>
      </c>
      <c r="AE357" s="11">
        <v>-119.4828</v>
      </c>
      <c r="AF357" s="11">
        <v>2</v>
      </c>
      <c r="AG357" s="11">
        <v>515.5</v>
      </c>
      <c r="AH357" s="11">
        <v>-0.5</v>
      </c>
      <c r="AI357" s="11">
        <v>6.445000171661377</v>
      </c>
      <c r="AJ357" s="11">
        <v>34.298398971557617</v>
      </c>
      <c r="AK357" s="11">
        <v>26.953340530395508</v>
      </c>
      <c r="AL357" s="11">
        <v>0.335999995470047</v>
      </c>
      <c r="AM357" s="11">
        <v>3.0099999904632568</v>
      </c>
      <c r="AN357" s="11">
        <v>73.349998474121094</v>
      </c>
      <c r="AO357" s="11">
        <v>37.099998474121094</v>
      </c>
      <c r="AP357" s="11">
        <v>3.9999999105930328E-2</v>
      </c>
      <c r="AQ357" s="36"/>
      <c r="AR357" s="36"/>
    </row>
    <row r="358" spans="1:44" x14ac:dyDescent="0.2">
      <c r="A358" t="s">
        <v>282</v>
      </c>
      <c r="B358" s="18">
        <v>201511</v>
      </c>
      <c r="D358" s="18">
        <v>21</v>
      </c>
      <c r="E358" t="s">
        <v>1030</v>
      </c>
      <c r="F358" s="16" t="s">
        <v>47</v>
      </c>
      <c r="G358" t="s">
        <v>270</v>
      </c>
      <c r="H358" t="b">
        <v>1</v>
      </c>
      <c r="J358" s="18">
        <v>21</v>
      </c>
      <c r="K358" s="18">
        <v>20</v>
      </c>
      <c r="L358" s="18">
        <v>10</v>
      </c>
      <c r="N358" s="16" t="b">
        <v>1</v>
      </c>
      <c r="O358" s="20" t="b">
        <v>1</v>
      </c>
      <c r="P358">
        <v>2.2000000000000002</v>
      </c>
      <c r="Q358">
        <v>7.3</v>
      </c>
      <c r="R358">
        <v>330</v>
      </c>
      <c r="T358" s="10">
        <v>1521</v>
      </c>
      <c r="U358" s="10">
        <v>1552</v>
      </c>
      <c r="Y358" s="11">
        <v>504</v>
      </c>
      <c r="Z358" s="12" t="s">
        <v>282</v>
      </c>
      <c r="AA358" s="13">
        <v>42310</v>
      </c>
      <c r="AB358" s="14">
        <v>0.9094444444444445</v>
      </c>
      <c r="AC358" s="15">
        <v>42310.909444444442</v>
      </c>
      <c r="AD358" s="11">
        <v>33.184620000000002</v>
      </c>
      <c r="AE358" s="11">
        <v>-118.387</v>
      </c>
      <c r="AF358" s="11">
        <v>2</v>
      </c>
      <c r="AG358" s="11">
        <v>9.5</v>
      </c>
      <c r="AH358" s="11">
        <v>0.5</v>
      </c>
      <c r="AI358" s="11">
        <v>21.954999923706055</v>
      </c>
      <c r="AJ358" s="11">
        <v>33.576099395751953</v>
      </c>
      <c r="AK358" s="11">
        <v>23.151334762573242</v>
      </c>
      <c r="AL358" s="11">
        <v>5.1339998245239258</v>
      </c>
      <c r="AM358" s="36"/>
      <c r="AN358" s="36"/>
      <c r="AO358" s="36"/>
      <c r="AP358" s="36"/>
      <c r="AQ358" s="11">
        <v>0.17399999499320984</v>
      </c>
      <c r="AR358" s="11">
        <v>3.4000001847743988E-2</v>
      </c>
    </row>
    <row r="359" spans="1:44" x14ac:dyDescent="0.2">
      <c r="A359" t="s">
        <v>283</v>
      </c>
      <c r="B359" s="18">
        <v>201511</v>
      </c>
      <c r="D359" s="18">
        <v>21</v>
      </c>
      <c r="E359" t="s">
        <v>1030</v>
      </c>
      <c r="F359" s="16" t="s">
        <v>47</v>
      </c>
      <c r="G359" t="s">
        <v>270</v>
      </c>
      <c r="H359" t="b">
        <v>1</v>
      </c>
      <c r="J359" s="18">
        <v>16</v>
      </c>
      <c r="K359" s="18">
        <v>15</v>
      </c>
      <c r="L359" s="18">
        <v>50</v>
      </c>
      <c r="N359" s="16" t="b">
        <v>1</v>
      </c>
      <c r="O359" s="20" t="b">
        <v>1</v>
      </c>
      <c r="P359">
        <v>1</v>
      </c>
      <c r="Q359">
        <v>7.34</v>
      </c>
      <c r="R359">
        <v>330</v>
      </c>
      <c r="T359" s="10">
        <v>1521</v>
      </c>
      <c r="U359" s="10">
        <v>1553</v>
      </c>
      <c r="Y359" s="11">
        <v>505</v>
      </c>
      <c r="Z359" s="12" t="s">
        <v>283</v>
      </c>
      <c r="AA359" s="13">
        <v>42310</v>
      </c>
      <c r="AB359" s="14">
        <v>0.9094444444444445</v>
      </c>
      <c r="AC359" s="15">
        <v>42310.909444444442</v>
      </c>
      <c r="AD359" s="11">
        <v>33.184620000000002</v>
      </c>
      <c r="AE359" s="11">
        <v>-118.387</v>
      </c>
      <c r="AF359" s="11">
        <v>2</v>
      </c>
      <c r="AG359" s="11">
        <v>49.5</v>
      </c>
      <c r="AH359" s="11">
        <v>0.5</v>
      </c>
      <c r="AI359" s="11">
        <v>15.543000221252441</v>
      </c>
      <c r="AJ359" s="11">
        <v>33.312950134277344</v>
      </c>
      <c r="AK359" s="11">
        <v>24.55672550201416</v>
      </c>
      <c r="AL359" s="11">
        <v>5.5089998245239258</v>
      </c>
      <c r="AM359" s="11">
        <v>0.46000000834465027</v>
      </c>
      <c r="AN359" s="11">
        <v>3.8599998950958252</v>
      </c>
      <c r="AO359" s="11">
        <v>0.40999999642372131</v>
      </c>
      <c r="AP359" s="11">
        <v>9.9999997764825821E-3</v>
      </c>
      <c r="AQ359" s="11">
        <v>0.93000000715255737</v>
      </c>
      <c r="AR359" s="11">
        <v>0.65700000524520874</v>
      </c>
    </row>
    <row r="360" spans="1:44" x14ac:dyDescent="0.2">
      <c r="A360" t="s">
        <v>284</v>
      </c>
      <c r="B360" s="18">
        <v>201511</v>
      </c>
      <c r="D360" s="18">
        <v>21</v>
      </c>
      <c r="E360" t="s">
        <v>1030</v>
      </c>
      <c r="F360" s="16" t="s">
        <v>47</v>
      </c>
      <c r="G360" t="s">
        <v>270</v>
      </c>
      <c r="H360" t="b">
        <v>1</v>
      </c>
      <c r="J360" s="18">
        <v>8</v>
      </c>
      <c r="K360" s="18">
        <v>8</v>
      </c>
      <c r="L360" s="18">
        <v>170</v>
      </c>
      <c r="N360" s="16" t="b">
        <v>0</v>
      </c>
      <c r="O360" s="20" t="b">
        <v>1</v>
      </c>
      <c r="Q360">
        <v>8.4600000000000009</v>
      </c>
      <c r="R360">
        <v>330</v>
      </c>
      <c r="T360" s="10">
        <v>1521</v>
      </c>
      <c r="U360" s="10">
        <v>1551</v>
      </c>
      <c r="Y360" s="11">
        <v>506</v>
      </c>
      <c r="Z360" s="12" t="s">
        <v>284</v>
      </c>
      <c r="AA360" s="13">
        <v>42310</v>
      </c>
      <c r="AB360" s="14">
        <v>0.9094444444444445</v>
      </c>
      <c r="AC360" s="15">
        <v>42310.909444444442</v>
      </c>
      <c r="AD360" s="11">
        <v>33.184620000000002</v>
      </c>
      <c r="AE360" s="11">
        <v>-118.387</v>
      </c>
      <c r="AF360" s="11">
        <v>1</v>
      </c>
      <c r="AG360" s="11">
        <v>170</v>
      </c>
      <c r="AH360" s="11">
        <v>0</v>
      </c>
      <c r="AI360" s="11">
        <v>10.296999931335449</v>
      </c>
      <c r="AJ360" s="11">
        <v>33.911701202392578</v>
      </c>
      <c r="AK360" s="11">
        <v>26.058780670166016</v>
      </c>
      <c r="AL360" s="11">
        <v>2.6040000915527344</v>
      </c>
      <c r="AM360" s="11">
        <v>1.8200000524520874</v>
      </c>
      <c r="AN360" s="11">
        <v>25.209999084472656</v>
      </c>
      <c r="AO360" s="11">
        <v>21.600000381469727</v>
      </c>
      <c r="AP360" s="11">
        <v>9.9999997764825821E-3</v>
      </c>
      <c r="AQ360" s="11">
        <v>4.0000001899898052E-3</v>
      </c>
      <c r="AR360" s="11">
        <v>3.2000001519918442E-2</v>
      </c>
    </row>
    <row r="361" spans="1:44" x14ac:dyDescent="0.2">
      <c r="A361" t="s">
        <v>285</v>
      </c>
      <c r="B361" s="18">
        <v>201511</v>
      </c>
      <c r="D361" s="18">
        <v>21</v>
      </c>
      <c r="E361" t="s">
        <v>1030</v>
      </c>
      <c r="F361" s="16" t="s">
        <v>47</v>
      </c>
      <c r="G361" t="s">
        <v>270</v>
      </c>
      <c r="H361" t="b">
        <v>1</v>
      </c>
      <c r="J361" s="18">
        <v>1</v>
      </c>
      <c r="K361" s="18">
        <v>1</v>
      </c>
      <c r="L361" s="18">
        <v>515</v>
      </c>
      <c r="N361" s="16" t="b">
        <v>0</v>
      </c>
      <c r="O361" s="20" t="b">
        <v>1</v>
      </c>
      <c r="Q361">
        <v>8.56</v>
      </c>
      <c r="R361">
        <v>330</v>
      </c>
      <c r="T361" s="10">
        <v>1521</v>
      </c>
      <c r="U361" s="10">
        <v>1554</v>
      </c>
      <c r="Y361" s="11">
        <v>507</v>
      </c>
      <c r="Z361" s="12" t="s">
        <v>285</v>
      </c>
      <c r="AA361" s="13">
        <v>42310</v>
      </c>
      <c r="AB361" s="14">
        <v>0.9094444444444445</v>
      </c>
      <c r="AC361" s="15">
        <v>42310.909444444442</v>
      </c>
      <c r="AD361" s="11">
        <v>33.184620000000002</v>
      </c>
      <c r="AE361" s="11">
        <v>-118.387</v>
      </c>
      <c r="AF361" s="11">
        <v>1</v>
      </c>
      <c r="AG361" s="11">
        <v>515</v>
      </c>
      <c r="AH361" s="11">
        <v>0</v>
      </c>
      <c r="AI361" s="11">
        <v>6.5409998893737793</v>
      </c>
      <c r="AJ361" s="11">
        <v>34.317001342773438</v>
      </c>
      <c r="AK361" s="11">
        <v>26.955520629882812</v>
      </c>
      <c r="AL361" s="11">
        <v>0.28400000929832458</v>
      </c>
      <c r="AM361" s="11">
        <v>2.9800000190734863</v>
      </c>
      <c r="AN361" s="11">
        <v>73.639999389648438</v>
      </c>
      <c r="AO361" s="11">
        <v>35.959999084472656</v>
      </c>
      <c r="AP361" s="11">
        <v>2.9999999329447746E-2</v>
      </c>
      <c r="AQ361" s="36"/>
      <c r="AR361" s="36"/>
    </row>
    <row r="362" spans="1:44" x14ac:dyDescent="0.2">
      <c r="A362" t="s">
        <v>1263</v>
      </c>
      <c r="B362" s="18">
        <v>201511</v>
      </c>
      <c r="D362" s="18">
        <v>28</v>
      </c>
      <c r="E362" t="s">
        <v>1031</v>
      </c>
      <c r="F362" s="16" t="s">
        <v>1083</v>
      </c>
      <c r="G362" t="s">
        <v>28</v>
      </c>
      <c r="H362" t="b">
        <v>0</v>
      </c>
      <c r="J362" s="18">
        <v>9</v>
      </c>
      <c r="K362" s="18">
        <v>7</v>
      </c>
      <c r="L362" s="18">
        <v>10</v>
      </c>
      <c r="N362" s="16" t="b">
        <v>1</v>
      </c>
      <c r="O362" s="20" t="b">
        <v>1</v>
      </c>
      <c r="P362">
        <v>1.04</v>
      </c>
      <c r="Q362">
        <v>7.72</v>
      </c>
      <c r="R362">
        <v>330</v>
      </c>
      <c r="T362" s="10">
        <v>1049</v>
      </c>
      <c r="U362" s="10">
        <v>1120</v>
      </c>
      <c r="Y362" s="11">
        <v>508</v>
      </c>
      <c r="Z362" s="12" t="s">
        <v>1263</v>
      </c>
      <c r="AA362" s="13">
        <v>42311</v>
      </c>
      <c r="AB362" s="14">
        <v>0.74289351851851848</v>
      </c>
      <c r="AC362" s="15">
        <v>42311.742893518516</v>
      </c>
      <c r="AD362" s="11">
        <v>33.889499999999998</v>
      </c>
      <c r="AE362" s="11">
        <v>-118.49032</v>
      </c>
      <c r="AF362" s="11">
        <v>2</v>
      </c>
      <c r="AG362" s="11">
        <v>9.5</v>
      </c>
      <c r="AH362" s="11">
        <v>0.5</v>
      </c>
      <c r="AI362" s="11">
        <v>19.979000091552734</v>
      </c>
      <c r="AJ362" s="11">
        <v>33.42555046081543</v>
      </c>
      <c r="AK362" s="11">
        <v>23.568929672241211</v>
      </c>
      <c r="AL362" s="11">
        <v>5.4650001525878906</v>
      </c>
      <c r="AM362" s="11">
        <v>0.25</v>
      </c>
      <c r="AN362" s="11">
        <v>1.7699999809265137</v>
      </c>
      <c r="AO362" s="11">
        <v>0</v>
      </c>
      <c r="AP362" s="11">
        <v>0</v>
      </c>
      <c r="AQ362" s="11">
        <v>0.27900001406669617</v>
      </c>
      <c r="AR362" s="11">
        <v>0.11999999731779099</v>
      </c>
    </row>
    <row r="363" spans="1:44" x14ac:dyDescent="0.2">
      <c r="A363" t="s">
        <v>1264</v>
      </c>
      <c r="B363" s="18">
        <v>201511</v>
      </c>
      <c r="D363" s="18">
        <v>28</v>
      </c>
      <c r="E363" t="s">
        <v>1031</v>
      </c>
      <c r="F363" s="16" t="s">
        <v>1083</v>
      </c>
      <c r="G363" t="s">
        <v>28</v>
      </c>
      <c r="H363" t="b">
        <v>0</v>
      </c>
      <c r="J363" s="18">
        <v>4</v>
      </c>
      <c r="K363" s="18">
        <v>3</v>
      </c>
      <c r="L363" s="18">
        <v>35</v>
      </c>
      <c r="N363" s="16" t="b">
        <v>1</v>
      </c>
      <c r="O363" s="20" t="b">
        <v>1</v>
      </c>
      <c r="P363">
        <v>1.04</v>
      </c>
      <c r="Q363">
        <v>8.52</v>
      </c>
      <c r="R363">
        <v>330</v>
      </c>
      <c r="T363" s="10">
        <v>1049</v>
      </c>
      <c r="U363" s="10">
        <v>1124</v>
      </c>
      <c r="Y363" s="11">
        <v>509</v>
      </c>
      <c r="Z363" s="12" t="s">
        <v>1264</v>
      </c>
      <c r="AA363" s="13">
        <v>42311</v>
      </c>
      <c r="AB363" s="14">
        <v>0.74289351851851848</v>
      </c>
      <c r="AC363" s="15">
        <v>42311.742893518516</v>
      </c>
      <c r="AD363" s="11">
        <v>33.889499999999998</v>
      </c>
      <c r="AE363" s="11">
        <v>-118.49032</v>
      </c>
      <c r="AF363" s="11">
        <v>2</v>
      </c>
      <c r="AG363" s="11">
        <v>35</v>
      </c>
      <c r="AH363" s="11">
        <v>0</v>
      </c>
      <c r="AI363" s="11">
        <v>16.045999526977539</v>
      </c>
      <c r="AJ363" s="11">
        <v>33.244600296020508</v>
      </c>
      <c r="AK363" s="11">
        <v>24.390610694885254</v>
      </c>
      <c r="AL363" s="11">
        <v>5.6230001449584961</v>
      </c>
      <c r="AM363" s="11">
        <v>0.41999998688697815</v>
      </c>
      <c r="AN363" s="11">
        <v>3.559999942779541</v>
      </c>
      <c r="AO363" s="11">
        <v>0.5899999737739563</v>
      </c>
      <c r="AP363" s="11">
        <v>0</v>
      </c>
      <c r="AQ363" s="11">
        <v>0.50800001621246338</v>
      </c>
      <c r="AR363" s="11">
        <v>0.33199998736381531</v>
      </c>
    </row>
    <row r="364" spans="1:44" x14ac:dyDescent="0.2">
      <c r="A364" t="s">
        <v>1265</v>
      </c>
      <c r="B364" s="18">
        <v>201511</v>
      </c>
      <c r="D364" s="18">
        <v>34</v>
      </c>
      <c r="E364" t="s">
        <v>1032</v>
      </c>
      <c r="F364" s="16" t="s">
        <v>1171</v>
      </c>
      <c r="G364" t="s">
        <v>28</v>
      </c>
      <c r="H364" t="b">
        <v>0</v>
      </c>
      <c r="J364" s="18">
        <v>15</v>
      </c>
      <c r="K364" s="18">
        <v>13</v>
      </c>
      <c r="L364" s="18">
        <v>13</v>
      </c>
      <c r="N364" s="16" t="b">
        <v>1</v>
      </c>
      <c r="O364" s="20" t="b">
        <v>1</v>
      </c>
      <c r="P364">
        <v>1.04</v>
      </c>
      <c r="Q364">
        <v>8.68</v>
      </c>
      <c r="R364">
        <v>330</v>
      </c>
      <c r="T364" s="10">
        <v>1114</v>
      </c>
      <c r="U364" s="10">
        <v>1153</v>
      </c>
      <c r="Y364" s="11">
        <v>510</v>
      </c>
      <c r="Z364" s="12" t="s">
        <v>1265</v>
      </c>
      <c r="AA364" s="13">
        <v>42312</v>
      </c>
      <c r="AB364" s="14">
        <v>0.7408217592592593</v>
      </c>
      <c r="AC364" s="15">
        <v>42312.74082175926</v>
      </c>
      <c r="AD364" s="11">
        <v>34.178469999999997</v>
      </c>
      <c r="AE364" s="11">
        <v>-119.50847</v>
      </c>
      <c r="AF364" s="11">
        <v>2</v>
      </c>
      <c r="AG364" s="11">
        <v>13</v>
      </c>
      <c r="AH364" s="11">
        <v>0</v>
      </c>
      <c r="AI364" s="11">
        <v>18.88800048828125</v>
      </c>
      <c r="AJ364" s="11">
        <v>33.390600204467773</v>
      </c>
      <c r="AK364" s="11">
        <v>23.822030067443848</v>
      </c>
      <c r="AL364" s="11">
        <v>5.4320001602172852</v>
      </c>
      <c r="AM364" s="11">
        <v>0.31000000238418579</v>
      </c>
      <c r="AN364" s="11">
        <v>2.2100000381469727</v>
      </c>
      <c r="AO364" s="11">
        <v>0</v>
      </c>
      <c r="AP364" s="11">
        <v>0</v>
      </c>
      <c r="AQ364" s="11">
        <v>0.45199999213218689</v>
      </c>
      <c r="AR364" s="11">
        <v>0.17000000178813934</v>
      </c>
    </row>
    <row r="365" spans="1:44" x14ac:dyDescent="0.2">
      <c r="A365" t="s">
        <v>1266</v>
      </c>
      <c r="B365" s="18">
        <v>201511</v>
      </c>
      <c r="D365" s="18">
        <v>34</v>
      </c>
      <c r="E365" t="s">
        <v>1032</v>
      </c>
      <c r="F365" s="16" t="s">
        <v>1171</v>
      </c>
      <c r="G365" t="s">
        <v>28</v>
      </c>
      <c r="H365" t="b">
        <v>0</v>
      </c>
      <c r="J365" s="18">
        <v>8</v>
      </c>
      <c r="K365" s="18">
        <v>7</v>
      </c>
      <c r="L365" s="18">
        <v>49</v>
      </c>
      <c r="N365" s="16" t="b">
        <v>1</v>
      </c>
      <c r="O365" s="20" t="b">
        <v>1</v>
      </c>
      <c r="P365">
        <v>1.04</v>
      </c>
      <c r="Q365">
        <v>4.18</v>
      </c>
      <c r="R365">
        <v>330</v>
      </c>
      <c r="T365" s="10">
        <v>1114</v>
      </c>
      <c r="U365" s="10">
        <v>1153</v>
      </c>
      <c r="Y365" s="11">
        <v>511</v>
      </c>
      <c r="Z365" s="12" t="s">
        <v>1266</v>
      </c>
      <c r="AA365" s="13">
        <v>42312</v>
      </c>
      <c r="AB365" s="14">
        <v>0.7408217592592593</v>
      </c>
      <c r="AC365" s="15">
        <v>42312.74082175926</v>
      </c>
      <c r="AD365" s="11">
        <v>34.178469999999997</v>
      </c>
      <c r="AE365" s="11">
        <v>-119.50847</v>
      </c>
      <c r="AF365" s="11">
        <v>2</v>
      </c>
      <c r="AG365" s="11">
        <v>49</v>
      </c>
      <c r="AH365" s="11">
        <v>0</v>
      </c>
      <c r="AI365" s="11">
        <v>15.258000373840332</v>
      </c>
      <c r="AJ365" s="11">
        <v>33.304300308227539</v>
      </c>
      <c r="AK365" s="11">
        <v>24.612689971923828</v>
      </c>
      <c r="AL365" s="11">
        <v>5.4429998397827148</v>
      </c>
      <c r="AM365" s="11">
        <v>0.49000000953674316</v>
      </c>
      <c r="AN365" s="11">
        <v>3.9600000381469727</v>
      </c>
      <c r="AO365" s="11">
        <v>0.52999997138977051</v>
      </c>
      <c r="AP365" s="11">
        <v>0</v>
      </c>
      <c r="AQ365" s="11">
        <v>0.78899997472763062</v>
      </c>
      <c r="AR365" s="11">
        <v>0.52600002288818359</v>
      </c>
    </row>
    <row r="366" spans="1:44" x14ac:dyDescent="0.2">
      <c r="A366" t="s">
        <v>286</v>
      </c>
      <c r="B366" s="18">
        <v>201511</v>
      </c>
      <c r="D366" s="18">
        <v>36</v>
      </c>
      <c r="E366" t="s">
        <v>1033</v>
      </c>
      <c r="F366" s="16" t="s">
        <v>74</v>
      </c>
      <c r="G366" t="s">
        <v>270</v>
      </c>
      <c r="H366" t="b">
        <v>1</v>
      </c>
      <c r="J366" s="18">
        <v>20</v>
      </c>
      <c r="K366" s="18">
        <v>20</v>
      </c>
      <c r="L366" s="18">
        <v>40</v>
      </c>
      <c r="N366" s="16" t="b">
        <v>1</v>
      </c>
      <c r="O366" s="20" t="b">
        <v>1</v>
      </c>
      <c r="P366">
        <v>1</v>
      </c>
      <c r="Q366">
        <v>7.9</v>
      </c>
      <c r="R366">
        <v>330</v>
      </c>
      <c r="T366" s="10">
        <v>1856</v>
      </c>
      <c r="U366" s="10">
        <v>1916</v>
      </c>
      <c r="Y366" s="11">
        <v>512</v>
      </c>
      <c r="Z366" s="12" t="s">
        <v>286</v>
      </c>
      <c r="AA366" s="13">
        <v>42313</v>
      </c>
      <c r="AB366" s="14">
        <v>4.65625E-2</v>
      </c>
      <c r="AC366" s="15">
        <v>42313.0465625</v>
      </c>
      <c r="AD366" s="11">
        <v>34.273829999999997</v>
      </c>
      <c r="AE366" s="11">
        <v>-120.02737999999999</v>
      </c>
      <c r="AF366" s="11">
        <v>1</v>
      </c>
      <c r="AG366" s="11">
        <v>39</v>
      </c>
      <c r="AH366" s="11">
        <v>1</v>
      </c>
      <c r="AI366" s="11">
        <v>14.781000137329102</v>
      </c>
      <c r="AJ366" s="11">
        <v>33.264499664306641</v>
      </c>
      <c r="AK366" s="11">
        <v>24.684659957885742</v>
      </c>
      <c r="AL366" s="11">
        <v>5.254000186920166</v>
      </c>
      <c r="AM366" s="11">
        <v>0.60000002384185791</v>
      </c>
      <c r="AN366" s="11">
        <v>5.380000114440918</v>
      </c>
      <c r="AO366" s="11">
        <v>3.5499999523162842</v>
      </c>
      <c r="AP366" s="11">
        <v>0</v>
      </c>
      <c r="AQ366" s="11">
        <v>0.57899999618530273</v>
      </c>
      <c r="AR366" s="11">
        <v>0.41200000047683716</v>
      </c>
    </row>
    <row r="367" spans="1:44" x14ac:dyDescent="0.2">
      <c r="A367" t="s">
        <v>287</v>
      </c>
      <c r="B367" s="18">
        <v>201511</v>
      </c>
      <c r="D367" s="18">
        <v>36</v>
      </c>
      <c r="E367" t="s">
        <v>1033</v>
      </c>
      <c r="F367" s="16" t="s">
        <v>74</v>
      </c>
      <c r="G367" t="s">
        <v>270</v>
      </c>
      <c r="H367" t="b">
        <v>1</v>
      </c>
      <c r="J367" s="18">
        <v>12</v>
      </c>
      <c r="K367" s="18">
        <v>12</v>
      </c>
      <c r="L367" s="18">
        <v>170</v>
      </c>
      <c r="N367" s="16" t="b">
        <v>0</v>
      </c>
      <c r="O367" s="20" t="b">
        <v>1</v>
      </c>
      <c r="Q367">
        <v>7.24</v>
      </c>
      <c r="R367">
        <v>330</v>
      </c>
      <c r="T367" s="10">
        <v>1856</v>
      </c>
      <c r="U367" s="10">
        <v>1923</v>
      </c>
      <c r="Y367" s="11">
        <v>513</v>
      </c>
      <c r="Z367" s="12" t="s">
        <v>287</v>
      </c>
      <c r="AA367" s="13">
        <v>42313</v>
      </c>
      <c r="AB367" s="14">
        <v>4.65625E-2</v>
      </c>
      <c r="AC367" s="15">
        <v>42313.0465625</v>
      </c>
      <c r="AD367" s="11">
        <v>34.273829999999997</v>
      </c>
      <c r="AE367" s="11">
        <v>-120.02737999999999</v>
      </c>
      <c r="AF367" s="11">
        <v>1</v>
      </c>
      <c r="AG367" s="11">
        <v>170</v>
      </c>
      <c r="AH367" s="11">
        <v>0</v>
      </c>
      <c r="AI367" s="11">
        <v>9.8990001678466797</v>
      </c>
      <c r="AJ367" s="11">
        <v>33.920101165771484</v>
      </c>
      <c r="AK367" s="11">
        <v>26.132640838623047</v>
      </c>
      <c r="AL367" s="11">
        <v>2.3650000095367432</v>
      </c>
      <c r="AM367" s="11">
        <v>1.9199999570846558</v>
      </c>
      <c r="AN367" s="11">
        <v>27.889999389648438</v>
      </c>
      <c r="AO367" s="11">
        <v>23.790000915527344</v>
      </c>
      <c r="AP367" s="11">
        <v>0</v>
      </c>
      <c r="AQ367" s="11">
        <v>4.0000001899898052E-3</v>
      </c>
      <c r="AR367" s="11">
        <v>5.4999999701976776E-2</v>
      </c>
    </row>
    <row r="368" spans="1:44" x14ac:dyDescent="0.2">
      <c r="A368" t="s">
        <v>288</v>
      </c>
      <c r="B368" s="18">
        <v>201511</v>
      </c>
      <c r="D368" s="18">
        <v>36</v>
      </c>
      <c r="E368" t="s">
        <v>1033</v>
      </c>
      <c r="F368" s="16" t="s">
        <v>74</v>
      </c>
      <c r="G368" t="s">
        <v>270</v>
      </c>
      <c r="H368" t="b">
        <v>1</v>
      </c>
      <c r="J368" s="18">
        <v>4</v>
      </c>
      <c r="K368" s="18">
        <v>4</v>
      </c>
      <c r="L368" s="18">
        <v>515</v>
      </c>
      <c r="N368" s="16" t="b">
        <v>0</v>
      </c>
      <c r="O368" s="20" t="b">
        <v>1</v>
      </c>
      <c r="Q368">
        <v>7.28</v>
      </c>
      <c r="R368">
        <v>330</v>
      </c>
      <c r="T368" s="10">
        <v>1856</v>
      </c>
      <c r="U368" s="10">
        <v>1928</v>
      </c>
      <c r="Y368" s="11">
        <v>514</v>
      </c>
      <c r="Z368" s="12" t="s">
        <v>288</v>
      </c>
      <c r="AA368" s="13">
        <v>42313</v>
      </c>
      <c r="AB368" s="14">
        <v>4.65625E-2</v>
      </c>
      <c r="AC368" s="15">
        <v>42313.0465625</v>
      </c>
      <c r="AD368" s="11">
        <v>34.273829999999997</v>
      </c>
      <c r="AE368" s="11">
        <v>-120.02737999999999</v>
      </c>
      <c r="AF368" s="11">
        <v>1</v>
      </c>
      <c r="AG368" s="11">
        <v>515</v>
      </c>
      <c r="AH368" s="11">
        <v>0</v>
      </c>
      <c r="AI368" s="11">
        <v>6.6999998092651367</v>
      </c>
      <c r="AJ368" s="11">
        <v>34.245601654052734</v>
      </c>
      <c r="AK368" s="11">
        <v>26.878299713134766</v>
      </c>
      <c r="AL368" s="11">
        <v>5.6000001728534698E-2</v>
      </c>
      <c r="AM368" s="11">
        <v>3.4300000667572021</v>
      </c>
      <c r="AN368" s="11">
        <v>100.05999755859375</v>
      </c>
      <c r="AO368" s="11">
        <v>23.430000305175781</v>
      </c>
      <c r="AP368" s="11">
        <v>9.0000003576278687E-2</v>
      </c>
      <c r="AQ368" s="36"/>
      <c r="AR368" s="36"/>
    </row>
    <row r="369" spans="1:44" x14ac:dyDescent="0.2">
      <c r="A369" t="s">
        <v>289</v>
      </c>
      <c r="B369" s="18">
        <v>201511</v>
      </c>
      <c r="D369" s="18">
        <v>40</v>
      </c>
      <c r="E369" t="s">
        <v>1034</v>
      </c>
      <c r="F369" s="16" t="s">
        <v>78</v>
      </c>
      <c r="G369" t="s">
        <v>270</v>
      </c>
      <c r="H369" t="b">
        <v>1</v>
      </c>
      <c r="J369" s="18">
        <v>21</v>
      </c>
      <c r="K369" s="18">
        <v>20</v>
      </c>
      <c r="L369" s="18">
        <v>10</v>
      </c>
      <c r="M369" t="s">
        <v>290</v>
      </c>
      <c r="N369" s="16" t="b">
        <v>1</v>
      </c>
      <c r="O369" s="20" t="b">
        <v>1</v>
      </c>
      <c r="P369">
        <v>1.04</v>
      </c>
      <c r="Q369">
        <v>3.6</v>
      </c>
      <c r="R369">
        <v>330</v>
      </c>
      <c r="T369" s="10">
        <v>2217</v>
      </c>
      <c r="U369" s="10">
        <v>2240</v>
      </c>
      <c r="Y369" s="11">
        <v>518</v>
      </c>
      <c r="Z369" s="12" t="s">
        <v>289</v>
      </c>
      <c r="AA369" s="13">
        <v>42314</v>
      </c>
      <c r="AB369" s="14">
        <v>0.17509259259259261</v>
      </c>
      <c r="AC369" s="15">
        <v>42314.175092592595</v>
      </c>
      <c r="AD369" s="11">
        <v>33.816670000000002</v>
      </c>
      <c r="AE369" s="11">
        <v>-121.84308</v>
      </c>
      <c r="AF369" s="11">
        <v>2</v>
      </c>
      <c r="AG369" s="11">
        <v>10</v>
      </c>
      <c r="AH369" s="11">
        <v>0</v>
      </c>
      <c r="AI369" s="11">
        <v>17.975000381469727</v>
      </c>
      <c r="AJ369" s="11">
        <v>33.322799682617188</v>
      </c>
      <c r="AK369" s="11">
        <v>23.995915412902832</v>
      </c>
      <c r="AL369" s="11">
        <v>5.4939999580383301</v>
      </c>
      <c r="AM369" s="11">
        <v>0.30000001192092896</v>
      </c>
      <c r="AN369" s="11">
        <v>1.690000057220459</v>
      </c>
      <c r="AO369" s="11">
        <v>0</v>
      </c>
      <c r="AP369" s="11">
        <v>0</v>
      </c>
      <c r="AQ369" s="11">
        <v>0.32699999213218689</v>
      </c>
      <c r="AR369" s="11">
        <v>0.12399999797344208</v>
      </c>
    </row>
    <row r="370" spans="1:44" x14ac:dyDescent="0.2">
      <c r="A370" t="s">
        <v>291</v>
      </c>
      <c r="B370" s="18">
        <v>201511</v>
      </c>
      <c r="D370" s="18">
        <v>40</v>
      </c>
      <c r="E370" t="s">
        <v>1034</v>
      </c>
      <c r="F370" s="16" t="s">
        <v>78</v>
      </c>
      <c r="G370" t="s">
        <v>270</v>
      </c>
      <c r="H370" t="b">
        <v>1</v>
      </c>
      <c r="J370" s="18">
        <v>17</v>
      </c>
      <c r="K370" s="18">
        <v>16</v>
      </c>
      <c r="L370" s="18">
        <v>40</v>
      </c>
      <c r="N370" s="16" t="b">
        <v>1</v>
      </c>
      <c r="O370" s="20" t="b">
        <v>1</v>
      </c>
      <c r="P370">
        <v>1.04</v>
      </c>
      <c r="Q370">
        <v>5.66</v>
      </c>
      <c r="R370">
        <v>330</v>
      </c>
      <c r="T370" s="10">
        <v>2217</v>
      </c>
      <c r="U370" s="10">
        <v>2240</v>
      </c>
      <c r="Y370" s="11">
        <v>519</v>
      </c>
      <c r="Z370" s="12" t="s">
        <v>291</v>
      </c>
      <c r="AA370" s="13">
        <v>42314</v>
      </c>
      <c r="AB370" s="14">
        <v>0.17509259259259261</v>
      </c>
      <c r="AC370" s="15">
        <v>42314.175092592595</v>
      </c>
      <c r="AD370" s="11">
        <v>33.816670000000002</v>
      </c>
      <c r="AE370" s="11">
        <v>-121.84308</v>
      </c>
      <c r="AF370" s="11">
        <v>2</v>
      </c>
      <c r="AG370" s="11">
        <v>40.5</v>
      </c>
      <c r="AH370" s="11">
        <v>-0.5</v>
      </c>
      <c r="AI370" s="11">
        <v>15.189500331878662</v>
      </c>
      <c r="AJ370" s="11">
        <v>33.175100326538086</v>
      </c>
      <c r="AK370" s="11">
        <v>24.527144432067871</v>
      </c>
      <c r="AL370" s="11">
        <v>5.7529997825622559</v>
      </c>
      <c r="AM370" s="11">
        <v>0.43999999761581421</v>
      </c>
      <c r="AN370" s="11">
        <v>3.1800000667572021</v>
      </c>
      <c r="AO370" s="11">
        <v>0.69999998807907104</v>
      </c>
      <c r="AP370" s="11">
        <v>9.0000003576278687E-2</v>
      </c>
      <c r="AQ370" s="11">
        <v>1.2280000448226929</v>
      </c>
      <c r="AR370" s="11">
        <v>0.65600001811981201</v>
      </c>
    </row>
    <row r="371" spans="1:44" x14ac:dyDescent="0.2">
      <c r="A371" t="s">
        <v>292</v>
      </c>
      <c r="B371" s="18">
        <v>201511</v>
      </c>
      <c r="D371" s="18">
        <v>40</v>
      </c>
      <c r="E371" t="s">
        <v>1034</v>
      </c>
      <c r="F371" s="16" t="s">
        <v>78</v>
      </c>
      <c r="G371" t="s">
        <v>270</v>
      </c>
      <c r="H371" t="b">
        <v>1</v>
      </c>
      <c r="J371" s="18">
        <v>8</v>
      </c>
      <c r="K371" s="18">
        <v>8</v>
      </c>
      <c r="L371" s="18">
        <v>170</v>
      </c>
      <c r="N371" s="16" t="b">
        <v>0</v>
      </c>
      <c r="O371" s="20" t="b">
        <v>1</v>
      </c>
      <c r="Q371">
        <v>4.63</v>
      </c>
      <c r="R371">
        <v>330</v>
      </c>
      <c r="T371" s="10">
        <v>2227</v>
      </c>
      <c r="U371" s="10">
        <v>2250</v>
      </c>
      <c r="Y371" s="11">
        <v>520</v>
      </c>
      <c r="Z371" s="12" t="s">
        <v>292</v>
      </c>
      <c r="AA371" s="13">
        <v>42314</v>
      </c>
      <c r="AB371" s="14">
        <v>0.17509259259259261</v>
      </c>
      <c r="AC371" s="15">
        <v>42314.175092592595</v>
      </c>
      <c r="AD371" s="11">
        <v>33.816670000000002</v>
      </c>
      <c r="AE371" s="11">
        <v>-121.84308</v>
      </c>
      <c r="AF371" s="11">
        <v>1</v>
      </c>
      <c r="AG371" s="11">
        <v>170</v>
      </c>
      <c r="AH371" s="11">
        <v>0</v>
      </c>
      <c r="AI371" s="11">
        <v>9.6400003433227539</v>
      </c>
      <c r="AJ371" s="11">
        <v>34.052200317382812</v>
      </c>
      <c r="AK371" s="11">
        <v>26.278829574584961</v>
      </c>
      <c r="AL371" s="11">
        <v>1.9500000476837158</v>
      </c>
      <c r="AM371" s="11">
        <v>2.119999885559082</v>
      </c>
      <c r="AN371" s="11">
        <v>32.020000457763672</v>
      </c>
      <c r="AO371" s="11">
        <v>26.170000076293945</v>
      </c>
      <c r="AP371" s="11">
        <v>7.9999998211860657E-2</v>
      </c>
      <c r="AQ371" s="11">
        <v>4.0000001899898052E-3</v>
      </c>
      <c r="AR371" s="11">
        <v>2.6000000536441803E-2</v>
      </c>
    </row>
    <row r="372" spans="1:44" x14ac:dyDescent="0.2">
      <c r="A372" t="s">
        <v>293</v>
      </c>
      <c r="B372" s="18">
        <v>201511</v>
      </c>
      <c r="D372" s="18">
        <v>40</v>
      </c>
      <c r="E372" t="s">
        <v>1034</v>
      </c>
      <c r="F372" s="16" t="s">
        <v>78</v>
      </c>
      <c r="G372" t="s">
        <v>270</v>
      </c>
      <c r="H372" t="b">
        <v>1</v>
      </c>
      <c r="J372" s="18">
        <v>1</v>
      </c>
      <c r="K372" s="18">
        <v>1</v>
      </c>
      <c r="L372" s="18">
        <v>515</v>
      </c>
      <c r="N372" s="16" t="b">
        <v>0</v>
      </c>
      <c r="O372" s="20" t="b">
        <v>1</v>
      </c>
      <c r="Q372">
        <v>2.34</v>
      </c>
      <c r="R372">
        <v>330</v>
      </c>
      <c r="T372" s="10">
        <v>2217</v>
      </c>
      <c r="U372" s="10">
        <v>2227</v>
      </c>
      <c r="Y372" s="11">
        <v>521</v>
      </c>
      <c r="Z372" s="12" t="s">
        <v>293</v>
      </c>
      <c r="AA372" s="13">
        <v>42314</v>
      </c>
      <c r="AB372" s="14">
        <v>0.17509259259259261</v>
      </c>
      <c r="AC372" s="15">
        <v>42314.175092592595</v>
      </c>
      <c r="AD372" s="11">
        <v>33.816670000000002</v>
      </c>
      <c r="AE372" s="11">
        <v>-121.84308</v>
      </c>
      <c r="AF372" s="11">
        <v>1</v>
      </c>
      <c r="AG372" s="11">
        <v>515</v>
      </c>
      <c r="AH372" s="11">
        <v>0</v>
      </c>
      <c r="AI372" s="11">
        <v>6.0370001792907715</v>
      </c>
      <c r="AJ372" s="11">
        <v>34.181098937988281</v>
      </c>
      <c r="AK372" s="11">
        <v>26.912460327148438</v>
      </c>
      <c r="AL372" s="11">
        <v>0.55199998617172241</v>
      </c>
      <c r="AM372" s="11">
        <v>3</v>
      </c>
      <c r="AN372" s="11">
        <v>74.80999755859375</v>
      </c>
      <c r="AO372" s="11">
        <v>39.080001831054688</v>
      </c>
      <c r="AP372" s="11">
        <v>9.0000003576278687E-2</v>
      </c>
      <c r="AQ372" s="36"/>
      <c r="AR372" s="36"/>
    </row>
    <row r="373" spans="1:44" x14ac:dyDescent="0.2">
      <c r="A373" t="s">
        <v>294</v>
      </c>
      <c r="B373" s="18">
        <v>201511</v>
      </c>
      <c r="D373" s="18">
        <v>41</v>
      </c>
      <c r="E373" t="s">
        <v>1034</v>
      </c>
      <c r="F373" t="s">
        <v>82</v>
      </c>
      <c r="G373" t="s">
        <v>270</v>
      </c>
      <c r="H373" t="b">
        <v>1</v>
      </c>
      <c r="J373" s="18">
        <v>21</v>
      </c>
      <c r="K373" s="18">
        <v>20</v>
      </c>
      <c r="L373" s="18">
        <v>10</v>
      </c>
      <c r="N373" s="16" t="b">
        <v>1</v>
      </c>
      <c r="O373" s="20" t="b">
        <v>1</v>
      </c>
      <c r="P373">
        <v>2.2000000000000002</v>
      </c>
      <c r="Q373">
        <v>8.42</v>
      </c>
      <c r="R373">
        <v>330</v>
      </c>
      <c r="T373" s="10">
        <v>437</v>
      </c>
      <c r="U373" s="10">
        <v>509</v>
      </c>
      <c r="Y373" s="11">
        <v>522</v>
      </c>
      <c r="Z373" s="12" t="s">
        <v>294</v>
      </c>
      <c r="AA373" s="13">
        <v>42314</v>
      </c>
      <c r="AB373" s="14">
        <v>0.42497685185185186</v>
      </c>
      <c r="AC373" s="15">
        <v>42314.424976851849</v>
      </c>
      <c r="AD373" s="11">
        <v>33.483400000000003</v>
      </c>
      <c r="AE373" s="11">
        <v>-122.53322</v>
      </c>
      <c r="AF373" s="11">
        <v>2</v>
      </c>
      <c r="AG373" s="11">
        <v>10</v>
      </c>
      <c r="AH373" s="11">
        <v>0</v>
      </c>
      <c r="AI373" s="11">
        <v>18.440000534057617</v>
      </c>
      <c r="AJ373" s="11">
        <v>33.199800491333008</v>
      </c>
      <c r="AK373" s="11">
        <v>23.787670135498047</v>
      </c>
      <c r="AL373" s="11">
        <v>5.4380002021789551</v>
      </c>
      <c r="AM373" s="11">
        <v>0.25999999046325684</v>
      </c>
      <c r="AN373" s="11">
        <v>1.6399999856948853</v>
      </c>
      <c r="AO373" s="11">
        <v>0</v>
      </c>
      <c r="AP373" s="11">
        <v>0</v>
      </c>
      <c r="AQ373" s="11">
        <v>0.17100000381469727</v>
      </c>
      <c r="AR373" s="11">
        <v>5.6000001728534698E-2</v>
      </c>
    </row>
    <row r="374" spans="1:44" x14ac:dyDescent="0.2">
      <c r="A374" t="s">
        <v>295</v>
      </c>
      <c r="B374" s="18">
        <v>201511</v>
      </c>
      <c r="D374" s="18">
        <v>41</v>
      </c>
      <c r="E374" t="s">
        <v>1034</v>
      </c>
      <c r="F374" t="s">
        <v>82</v>
      </c>
      <c r="G374" t="s">
        <v>270</v>
      </c>
      <c r="H374" t="b">
        <v>1</v>
      </c>
      <c r="J374" s="18">
        <v>17</v>
      </c>
      <c r="K374" s="18">
        <v>16</v>
      </c>
      <c r="L374" s="18">
        <v>50</v>
      </c>
      <c r="N374" s="16" t="b">
        <v>1</v>
      </c>
      <c r="O374" s="20" t="b">
        <v>1</v>
      </c>
      <c r="P374">
        <v>1.04</v>
      </c>
      <c r="Q374">
        <v>8.6</v>
      </c>
      <c r="R374">
        <v>330</v>
      </c>
      <c r="T374" s="10">
        <v>437</v>
      </c>
      <c r="U374" s="10">
        <v>516</v>
      </c>
      <c r="Y374" s="11">
        <v>523</v>
      </c>
      <c r="Z374" s="12" t="s">
        <v>295</v>
      </c>
      <c r="AA374" s="13">
        <v>42314</v>
      </c>
      <c r="AB374" s="14">
        <v>0.42497685185185186</v>
      </c>
      <c r="AC374" s="15">
        <v>42314.424976851849</v>
      </c>
      <c r="AD374" s="11">
        <v>33.483400000000003</v>
      </c>
      <c r="AE374" s="11">
        <v>-122.53322</v>
      </c>
      <c r="AF374" s="11">
        <v>2</v>
      </c>
      <c r="AG374" s="11">
        <v>49.5</v>
      </c>
      <c r="AH374" s="11">
        <v>0.5</v>
      </c>
      <c r="AI374" s="11">
        <v>14.045000076293945</v>
      </c>
      <c r="AJ374" s="11">
        <v>33.181150436401367</v>
      </c>
      <c r="AK374" s="11">
        <v>24.776100158691406</v>
      </c>
      <c r="AL374" s="11">
        <v>6.1750001907348633</v>
      </c>
      <c r="AM374" s="11">
        <v>0.43000000715255737</v>
      </c>
      <c r="AN374" s="11">
        <v>3.2599999904632568</v>
      </c>
      <c r="AO374" s="11">
        <v>0.40000000596046448</v>
      </c>
      <c r="AP374" s="11">
        <v>1.9999999552965164E-2</v>
      </c>
      <c r="AQ374" s="11">
        <v>1.1940000057220459</v>
      </c>
      <c r="AR374" s="11">
        <v>0.65399998426437378</v>
      </c>
    </row>
    <row r="375" spans="1:44" x14ac:dyDescent="0.2">
      <c r="A375" t="s">
        <v>296</v>
      </c>
      <c r="B375" s="18">
        <v>201511</v>
      </c>
      <c r="D375" s="18">
        <v>41</v>
      </c>
      <c r="E375" t="s">
        <v>1034</v>
      </c>
      <c r="F375" t="s">
        <v>82</v>
      </c>
      <c r="G375" t="s">
        <v>270</v>
      </c>
      <c r="H375" t="b">
        <v>1</v>
      </c>
      <c r="J375" s="18">
        <v>8</v>
      </c>
      <c r="K375" s="18">
        <v>8</v>
      </c>
      <c r="L375" s="18">
        <v>170</v>
      </c>
      <c r="N375" s="16" t="b">
        <v>0</v>
      </c>
      <c r="O375" s="20" t="b">
        <v>1</v>
      </c>
      <c r="Q375">
        <v>6.2679999999999998</v>
      </c>
      <c r="R375">
        <v>330</v>
      </c>
      <c r="T375" s="10">
        <v>437</v>
      </c>
      <c r="U375" s="10">
        <v>457</v>
      </c>
      <c r="Y375" s="11">
        <v>524</v>
      </c>
      <c r="Z375" s="12" t="s">
        <v>296</v>
      </c>
      <c r="AA375" s="13">
        <v>42314</v>
      </c>
      <c r="AB375" s="14">
        <v>0.42497685185185186</v>
      </c>
      <c r="AC375" s="15">
        <v>42314.424976851849</v>
      </c>
      <c r="AD375" s="11">
        <v>33.483400000000003</v>
      </c>
      <c r="AE375" s="11">
        <v>-122.53322</v>
      </c>
      <c r="AF375" s="11">
        <v>1</v>
      </c>
      <c r="AG375" s="11">
        <v>170</v>
      </c>
      <c r="AH375" s="11">
        <v>0</v>
      </c>
      <c r="AI375" s="11">
        <v>8.8439998626708984</v>
      </c>
      <c r="AJ375" s="11">
        <v>33.856300354003906</v>
      </c>
      <c r="AK375" s="11">
        <v>26.253129959106445</v>
      </c>
      <c r="AL375" s="11">
        <v>2.878000020980835</v>
      </c>
      <c r="AM375" s="11">
        <v>1.9299999475479126</v>
      </c>
      <c r="AN375" s="11">
        <v>30.469999313354492</v>
      </c>
      <c r="AO375" s="11">
        <v>25.790000915527344</v>
      </c>
      <c r="AP375" s="11">
        <v>0</v>
      </c>
      <c r="AQ375" s="11">
        <v>4.0000001899898052E-3</v>
      </c>
      <c r="AR375" s="11">
        <v>3.4000001847743988E-2</v>
      </c>
    </row>
    <row r="376" spans="1:44" x14ac:dyDescent="0.2">
      <c r="A376" t="s">
        <v>297</v>
      </c>
      <c r="B376" s="18">
        <v>201511</v>
      </c>
      <c r="D376" s="18">
        <v>41</v>
      </c>
      <c r="E376" t="s">
        <v>1034</v>
      </c>
      <c r="F376" t="s">
        <v>82</v>
      </c>
      <c r="G376" t="s">
        <v>270</v>
      </c>
      <c r="H376" t="b">
        <v>1</v>
      </c>
      <c r="J376" s="18">
        <v>1</v>
      </c>
      <c r="K376" s="18">
        <v>1</v>
      </c>
      <c r="L376" s="18">
        <v>515</v>
      </c>
      <c r="N376" s="16" t="b">
        <v>0</v>
      </c>
      <c r="O376" s="20" t="b">
        <v>1</v>
      </c>
      <c r="Q376">
        <v>6</v>
      </c>
      <c r="R376">
        <v>330</v>
      </c>
      <c r="T376" s="10">
        <v>437</v>
      </c>
      <c r="U376" s="10">
        <v>437</v>
      </c>
      <c r="Y376" s="11">
        <v>525</v>
      </c>
      <c r="Z376" s="12" t="s">
        <v>297</v>
      </c>
      <c r="AA376" s="13">
        <v>42314</v>
      </c>
      <c r="AB376" s="14">
        <v>0.42497685185185186</v>
      </c>
      <c r="AC376" s="15">
        <v>42314.424976851849</v>
      </c>
      <c r="AD376" s="11">
        <v>33.483400000000003</v>
      </c>
      <c r="AE376" s="11">
        <v>-122.53322</v>
      </c>
      <c r="AF376" s="11">
        <v>1</v>
      </c>
      <c r="AG376" s="11">
        <v>515</v>
      </c>
      <c r="AH376" s="11">
        <v>0</v>
      </c>
      <c r="AI376" s="11">
        <v>5.6750001907348633</v>
      </c>
      <c r="AJ376" s="11">
        <v>34.231601715087891</v>
      </c>
      <c r="AK376" s="11">
        <v>26.996780395507812</v>
      </c>
      <c r="AL376" s="11">
        <v>0.37299999594688416</v>
      </c>
      <c r="AM376" s="11">
        <v>3.0699999332427979</v>
      </c>
      <c r="AN376" s="11">
        <v>83.389999389648438</v>
      </c>
      <c r="AO376" s="11">
        <v>39.939998626708984</v>
      </c>
      <c r="AP376" s="11">
        <v>7.0000000298023224E-2</v>
      </c>
      <c r="AQ376" s="36"/>
      <c r="AR376" s="36"/>
    </row>
    <row r="377" spans="1:44" x14ac:dyDescent="0.2">
      <c r="A377" t="s">
        <v>298</v>
      </c>
      <c r="B377" s="18">
        <v>201511</v>
      </c>
      <c r="D377" s="18">
        <v>43</v>
      </c>
      <c r="E377" t="s">
        <v>1034</v>
      </c>
      <c r="F377" t="s">
        <v>86</v>
      </c>
      <c r="G377" t="s">
        <v>270</v>
      </c>
      <c r="H377" t="b">
        <v>1</v>
      </c>
      <c r="J377" s="18">
        <v>22</v>
      </c>
      <c r="K377" s="18">
        <v>22</v>
      </c>
      <c r="L377" s="18">
        <v>10</v>
      </c>
      <c r="N377" s="16" t="b">
        <v>1</v>
      </c>
      <c r="O377" s="20" t="b">
        <v>1</v>
      </c>
      <c r="P377">
        <v>2.2000000000000002</v>
      </c>
      <c r="Q377">
        <v>6.22</v>
      </c>
      <c r="R377">
        <v>330</v>
      </c>
      <c r="T377" s="10">
        <v>1617</v>
      </c>
      <c r="U377" s="10">
        <v>1652</v>
      </c>
      <c r="Y377" s="11">
        <v>530</v>
      </c>
      <c r="Z377" s="12" t="s">
        <v>298</v>
      </c>
      <c r="AA377" s="13">
        <v>42314</v>
      </c>
      <c r="AB377" s="14">
        <v>0.94371527777777775</v>
      </c>
      <c r="AC377" s="15">
        <v>42314.943715277775</v>
      </c>
      <c r="AD377" s="11">
        <v>32.816830000000003</v>
      </c>
      <c r="AE377" s="11">
        <v>-123.9025</v>
      </c>
      <c r="AF377" s="11">
        <v>2</v>
      </c>
      <c r="AG377" s="11">
        <v>9.5</v>
      </c>
      <c r="AH377" s="11">
        <v>0.5</v>
      </c>
      <c r="AI377" s="11">
        <v>18.035999298095703</v>
      </c>
      <c r="AJ377" s="11">
        <v>33.089450836181641</v>
      </c>
      <c r="AK377" s="11">
        <v>23.802454948425293</v>
      </c>
      <c r="AL377" s="11">
        <v>5.5300002098083496</v>
      </c>
      <c r="AM377" s="11">
        <v>0.23999999463558197</v>
      </c>
      <c r="AN377" s="11">
        <v>1.7200000286102295</v>
      </c>
      <c r="AO377" s="11">
        <v>0</v>
      </c>
      <c r="AP377" s="11">
        <v>0</v>
      </c>
      <c r="AQ377" s="11">
        <v>0.12399999797344208</v>
      </c>
      <c r="AR377" s="11">
        <v>3.4000001847743988E-2</v>
      </c>
    </row>
    <row r="378" spans="1:44" x14ac:dyDescent="0.2">
      <c r="A378" t="s">
        <v>299</v>
      </c>
      <c r="B378" s="18">
        <v>201511</v>
      </c>
      <c r="D378" s="18">
        <v>43</v>
      </c>
      <c r="E378" t="s">
        <v>1034</v>
      </c>
      <c r="F378" t="s">
        <v>86</v>
      </c>
      <c r="G378" t="s">
        <v>270</v>
      </c>
      <c r="H378" t="b">
        <v>1</v>
      </c>
      <c r="J378" s="18">
        <v>15</v>
      </c>
      <c r="K378" s="18">
        <v>15</v>
      </c>
      <c r="L378" s="18">
        <v>87</v>
      </c>
      <c r="N378" s="16" t="b">
        <v>1</v>
      </c>
      <c r="O378" s="20" t="b">
        <v>1</v>
      </c>
      <c r="P378">
        <v>2.2000000000000002</v>
      </c>
      <c r="Q378">
        <v>7.32</v>
      </c>
      <c r="R378">
        <v>330</v>
      </c>
      <c r="T378" s="10">
        <v>1617</v>
      </c>
      <c r="U378" s="10">
        <v>1647</v>
      </c>
      <c r="Y378" s="11">
        <v>531</v>
      </c>
      <c r="Z378" s="12" t="s">
        <v>299</v>
      </c>
      <c r="AA378" s="13">
        <v>42314</v>
      </c>
      <c r="AB378" s="14">
        <v>0.94371527777777775</v>
      </c>
      <c r="AC378" s="15">
        <v>42314.943715277775</v>
      </c>
      <c r="AD378" s="11">
        <v>32.816830000000003</v>
      </c>
      <c r="AE378" s="11">
        <v>-123.9025</v>
      </c>
      <c r="AF378" s="11">
        <v>2</v>
      </c>
      <c r="AG378" s="11">
        <v>87</v>
      </c>
      <c r="AH378" s="11">
        <v>-30</v>
      </c>
      <c r="AI378" s="11">
        <v>13.821999549865723</v>
      </c>
      <c r="AJ378" s="11">
        <v>33.14015007019043</v>
      </c>
      <c r="AK378" s="11">
        <v>24.792499542236328</v>
      </c>
      <c r="AL378" s="11">
        <v>5.6979999542236328</v>
      </c>
      <c r="AM378" s="11">
        <v>0.34000000357627869</v>
      </c>
      <c r="AN378" s="11">
        <v>3.4200000762939453</v>
      </c>
      <c r="AO378" s="11">
        <v>0.38999998569488525</v>
      </c>
      <c r="AP378" s="11">
        <v>0</v>
      </c>
      <c r="AQ378" s="11">
        <v>0.25299999117851257</v>
      </c>
      <c r="AR378" s="11">
        <v>0.23199999332427979</v>
      </c>
    </row>
    <row r="379" spans="1:44" x14ac:dyDescent="0.2">
      <c r="A379" t="s">
        <v>300</v>
      </c>
      <c r="B379" s="18">
        <v>201511</v>
      </c>
      <c r="D379" s="18">
        <v>43</v>
      </c>
      <c r="E379" t="s">
        <v>1034</v>
      </c>
      <c r="F379" t="s">
        <v>86</v>
      </c>
      <c r="G379" t="s">
        <v>270</v>
      </c>
      <c r="H379" t="b">
        <v>1</v>
      </c>
      <c r="J379" s="18">
        <v>9</v>
      </c>
      <c r="K379" s="18">
        <v>8</v>
      </c>
      <c r="L379" s="18">
        <v>170</v>
      </c>
      <c r="N379" s="16" t="b">
        <v>0</v>
      </c>
      <c r="O379" s="20" t="b">
        <v>1</v>
      </c>
      <c r="Q379">
        <v>6.98</v>
      </c>
      <c r="R379">
        <v>330</v>
      </c>
      <c r="T379" s="10">
        <v>1617</v>
      </c>
      <c r="U379" s="10">
        <v>1646</v>
      </c>
      <c r="Y379" s="11">
        <v>532</v>
      </c>
      <c r="Z379" s="12" t="s">
        <v>300</v>
      </c>
      <c r="AA379" s="13">
        <v>42314</v>
      </c>
      <c r="AB379" s="14">
        <v>0.94371527777777775</v>
      </c>
      <c r="AC379" s="15">
        <v>42314.943715277775</v>
      </c>
      <c r="AD379" s="11">
        <v>32.816830000000003</v>
      </c>
      <c r="AE379" s="11">
        <v>-123.9025</v>
      </c>
      <c r="AF379" s="11">
        <v>2</v>
      </c>
      <c r="AG379" s="11">
        <v>185</v>
      </c>
      <c r="AH379" s="11">
        <v>-15</v>
      </c>
      <c r="AI379" s="11">
        <v>9.2304997444152832</v>
      </c>
      <c r="AJ379" s="11">
        <v>33.803249359130859</v>
      </c>
      <c r="AK379" s="11">
        <v>26.15099048614502</v>
      </c>
      <c r="AL379" s="11">
        <v>2.8550000190734863</v>
      </c>
      <c r="AM379" s="11">
        <v>1.8600000143051147</v>
      </c>
      <c r="AN379" s="11">
        <v>27.755000114440918</v>
      </c>
      <c r="AO379" s="11">
        <v>24.309999465942383</v>
      </c>
      <c r="AP379" s="11">
        <v>0</v>
      </c>
      <c r="AQ379" s="11">
        <v>4.5000000391155481E-3</v>
      </c>
      <c r="AR379" s="11">
        <v>2.1499999798834324E-2</v>
      </c>
    </row>
    <row r="380" spans="1:44" x14ac:dyDescent="0.2">
      <c r="A380" t="s">
        <v>301</v>
      </c>
      <c r="B380" s="18">
        <v>201511</v>
      </c>
      <c r="D380" s="18">
        <v>43</v>
      </c>
      <c r="E380" t="s">
        <v>1034</v>
      </c>
      <c r="F380" t="s">
        <v>86</v>
      </c>
      <c r="G380" t="s">
        <v>270</v>
      </c>
      <c r="H380" t="b">
        <v>1</v>
      </c>
      <c r="J380" s="18">
        <v>2</v>
      </c>
      <c r="K380" s="18">
        <v>1</v>
      </c>
      <c r="L380" s="18">
        <v>515</v>
      </c>
      <c r="N380" s="16" t="b">
        <v>0</v>
      </c>
      <c r="O380" s="20" t="b">
        <v>1</v>
      </c>
      <c r="Q380">
        <v>8.42</v>
      </c>
      <c r="R380">
        <v>330</v>
      </c>
      <c r="T380" s="10">
        <v>1617</v>
      </c>
      <c r="U380" s="10">
        <v>1645</v>
      </c>
      <c r="Y380" s="11">
        <v>533</v>
      </c>
      <c r="Z380" s="12" t="s">
        <v>301</v>
      </c>
      <c r="AA380" s="13">
        <v>42314</v>
      </c>
      <c r="AB380" s="14">
        <v>0.94371527777777775</v>
      </c>
      <c r="AC380" s="15">
        <v>42314.943715277775</v>
      </c>
      <c r="AD380" s="11">
        <v>32.816830000000003</v>
      </c>
      <c r="AE380" s="11">
        <v>-123.9025</v>
      </c>
      <c r="AF380" s="11">
        <v>2</v>
      </c>
      <c r="AG380" s="11">
        <v>515.5</v>
      </c>
      <c r="AH380" s="11">
        <v>-0.5</v>
      </c>
      <c r="AI380" s="11">
        <v>5.7714998722076416</v>
      </c>
      <c r="AJ380" s="11">
        <v>34.19329833984375</v>
      </c>
      <c r="AK380" s="11">
        <v>26.954794883728027</v>
      </c>
      <c r="AL380" s="11">
        <v>0.51949998736381531</v>
      </c>
      <c r="AM380" s="11">
        <v>2.9850000143051147</v>
      </c>
      <c r="AN380" s="11">
        <v>78.954998016357422</v>
      </c>
      <c r="AO380" s="11">
        <v>39.07499885559082</v>
      </c>
      <c r="AP380" s="11">
        <v>1.9999999552965164E-2</v>
      </c>
      <c r="AQ380" s="36"/>
      <c r="AR380" s="36"/>
    </row>
    <row r="381" spans="1:44" x14ac:dyDescent="0.2">
      <c r="A381" t="s">
        <v>1267</v>
      </c>
      <c r="B381" s="18">
        <v>201511</v>
      </c>
      <c r="D381" s="18">
        <v>46</v>
      </c>
      <c r="E381" t="s">
        <v>1035</v>
      </c>
      <c r="F381" t="s">
        <v>88</v>
      </c>
      <c r="G381" t="s">
        <v>28</v>
      </c>
      <c r="H381" t="b">
        <v>0</v>
      </c>
      <c r="J381" s="18">
        <v>23</v>
      </c>
      <c r="K381" s="18">
        <v>22</v>
      </c>
      <c r="L381" s="18">
        <v>13</v>
      </c>
      <c r="N381" s="16" t="b">
        <v>1</v>
      </c>
      <c r="O381" s="20" t="b">
        <v>1</v>
      </c>
      <c r="P381">
        <v>2.2000000000000002</v>
      </c>
      <c r="Q381">
        <v>6.62</v>
      </c>
      <c r="R381" s="21">
        <v>330</v>
      </c>
      <c r="T381" s="10">
        <v>1054</v>
      </c>
      <c r="U381" s="10">
        <v>1121</v>
      </c>
      <c r="Y381" s="11"/>
      <c r="Z381" s="12"/>
      <c r="AA381" s="13"/>
      <c r="AB381" s="14"/>
      <c r="AC381" s="15"/>
      <c r="AD381" s="11"/>
      <c r="AE381" s="11"/>
      <c r="AF381" s="11"/>
      <c r="AG381" s="11"/>
      <c r="AH381" s="11"/>
      <c r="AI381" s="11"/>
      <c r="AJ381" s="11"/>
      <c r="AK381" s="11"/>
      <c r="AL381" s="11"/>
      <c r="AM381" s="11"/>
      <c r="AN381" s="11"/>
      <c r="AO381" s="11"/>
      <c r="AP381" s="11"/>
      <c r="AQ381" s="36"/>
      <c r="AR381" s="36"/>
    </row>
    <row r="382" spans="1:44" x14ac:dyDescent="0.2">
      <c r="A382" t="s">
        <v>1268</v>
      </c>
      <c r="B382" s="18">
        <v>201511</v>
      </c>
      <c r="D382" s="18">
        <v>46</v>
      </c>
      <c r="E382" t="s">
        <v>1035</v>
      </c>
      <c r="F382" t="s">
        <v>88</v>
      </c>
      <c r="G382" t="s">
        <v>28</v>
      </c>
      <c r="H382" t="b">
        <v>0</v>
      </c>
      <c r="J382" s="18">
        <v>17</v>
      </c>
      <c r="K382" s="18">
        <v>16</v>
      </c>
      <c r="L382" s="18">
        <v>49</v>
      </c>
      <c r="N382" s="16" t="b">
        <v>1</v>
      </c>
      <c r="O382" s="20" t="b">
        <v>1</v>
      </c>
      <c r="P382">
        <v>1.04</v>
      </c>
      <c r="Q382">
        <v>8.26</v>
      </c>
      <c r="R382" s="21">
        <v>330</v>
      </c>
      <c r="T382" s="10">
        <v>1054</v>
      </c>
      <c r="U382" s="10">
        <v>1120</v>
      </c>
      <c r="Y382" s="11"/>
      <c r="Z382" s="12"/>
      <c r="AA382" s="13"/>
      <c r="AB382" s="14"/>
      <c r="AC382" s="15"/>
      <c r="AD382" s="11"/>
      <c r="AE382" s="11"/>
      <c r="AF382" s="11"/>
      <c r="AG382" s="11"/>
      <c r="AH382" s="11"/>
      <c r="AI382" s="11"/>
      <c r="AJ382" s="11"/>
      <c r="AK382" s="11"/>
      <c r="AL382" s="11"/>
      <c r="AM382" s="11"/>
      <c r="AN382" s="11"/>
      <c r="AO382" s="11"/>
      <c r="AP382" s="11"/>
      <c r="AQ382" s="36"/>
      <c r="AR382" s="36"/>
    </row>
    <row r="383" spans="1:44" x14ac:dyDescent="0.2">
      <c r="A383" t="s">
        <v>1269</v>
      </c>
      <c r="B383" s="18">
        <v>201511</v>
      </c>
      <c r="D383" s="18">
        <v>46</v>
      </c>
      <c r="E383" t="s">
        <v>1035</v>
      </c>
      <c r="F383" t="s">
        <v>88</v>
      </c>
      <c r="G383" t="s">
        <v>28</v>
      </c>
      <c r="H383" t="b">
        <v>0</v>
      </c>
      <c r="J383" s="18">
        <v>8</v>
      </c>
      <c r="K383" s="18">
        <v>8</v>
      </c>
      <c r="L383" s="18">
        <v>170</v>
      </c>
      <c r="N383" s="16" t="b">
        <v>0</v>
      </c>
      <c r="O383" s="20" t="b">
        <v>1</v>
      </c>
      <c r="Q383">
        <v>7.68</v>
      </c>
      <c r="R383" s="21">
        <v>330</v>
      </c>
      <c r="T383" s="10">
        <v>1054</v>
      </c>
      <c r="U383" s="10">
        <v>1123</v>
      </c>
      <c r="Y383" s="11"/>
      <c r="Z383" s="12"/>
      <c r="AA383" s="13"/>
      <c r="AB383" s="14"/>
      <c r="AC383" s="15"/>
      <c r="AD383" s="11"/>
      <c r="AE383" s="11"/>
      <c r="AF383" s="11"/>
      <c r="AG383" s="11"/>
      <c r="AH383" s="11"/>
      <c r="AI383" s="11"/>
      <c r="AJ383" s="11"/>
      <c r="AK383" s="11"/>
      <c r="AL383" s="11"/>
      <c r="AM383" s="11"/>
      <c r="AN383" s="11"/>
      <c r="AO383" s="11"/>
      <c r="AP383" s="11"/>
      <c r="AQ383" s="36"/>
      <c r="AR383" s="36"/>
    </row>
    <row r="384" spans="1:44" x14ac:dyDescent="0.2">
      <c r="A384" t="s">
        <v>1270</v>
      </c>
      <c r="B384" s="18">
        <v>201511</v>
      </c>
      <c r="D384" s="18">
        <v>46</v>
      </c>
      <c r="E384" t="s">
        <v>1035</v>
      </c>
      <c r="F384" t="s">
        <v>88</v>
      </c>
      <c r="G384" t="s">
        <v>28</v>
      </c>
      <c r="H384" t="b">
        <v>0</v>
      </c>
      <c r="J384" s="18">
        <v>1</v>
      </c>
      <c r="K384" s="18">
        <v>1</v>
      </c>
      <c r="L384" s="18">
        <v>515</v>
      </c>
      <c r="N384" s="16" t="b">
        <v>0</v>
      </c>
      <c r="O384" s="20" t="b">
        <v>1</v>
      </c>
      <c r="Q384">
        <v>7.86</v>
      </c>
      <c r="R384" s="21">
        <v>330</v>
      </c>
      <c r="T384" s="10">
        <v>1054</v>
      </c>
      <c r="U384" s="10">
        <v>1122</v>
      </c>
      <c r="Y384" s="11"/>
      <c r="Z384" s="12"/>
      <c r="AA384" s="13"/>
      <c r="AB384" s="14"/>
      <c r="AC384" s="15"/>
      <c r="AD384" s="11"/>
      <c r="AE384" s="11"/>
      <c r="AF384" s="11"/>
      <c r="AG384" s="11"/>
      <c r="AH384" s="11"/>
      <c r="AI384" s="11"/>
      <c r="AJ384" s="11"/>
      <c r="AK384" s="11"/>
      <c r="AL384" s="11"/>
      <c r="AM384" s="11"/>
      <c r="AN384" s="11"/>
      <c r="AO384" s="11"/>
      <c r="AP384" s="11"/>
      <c r="AQ384" s="36"/>
      <c r="AR384" s="36"/>
    </row>
    <row r="385" spans="1:44" x14ac:dyDescent="0.2">
      <c r="A385" t="s">
        <v>1271</v>
      </c>
      <c r="B385" s="18">
        <v>201511</v>
      </c>
      <c r="D385" s="18">
        <v>51</v>
      </c>
      <c r="E385" t="s">
        <v>1035</v>
      </c>
      <c r="F385" t="s">
        <v>1272</v>
      </c>
      <c r="G385" t="s">
        <v>28</v>
      </c>
      <c r="H385" t="b">
        <v>0</v>
      </c>
      <c r="J385" s="18">
        <v>10</v>
      </c>
      <c r="K385" s="18">
        <v>8</v>
      </c>
      <c r="L385" s="18">
        <v>10</v>
      </c>
      <c r="N385" s="16" t="b">
        <v>1</v>
      </c>
      <c r="O385" s="20" t="b">
        <v>1</v>
      </c>
      <c r="P385">
        <v>0.5</v>
      </c>
      <c r="Q385">
        <v>6.96</v>
      </c>
      <c r="R385" s="21">
        <v>330</v>
      </c>
      <c r="T385" s="10">
        <v>647</v>
      </c>
      <c r="U385" s="10">
        <v>715</v>
      </c>
      <c r="Y385" s="11">
        <v>538</v>
      </c>
      <c r="Z385" s="12" t="s">
        <v>1271</v>
      </c>
      <c r="AA385" s="13">
        <v>42316</v>
      </c>
      <c r="AB385" s="14">
        <v>0.57793981481481482</v>
      </c>
      <c r="AC385" s="15">
        <v>42316.577939814815</v>
      </c>
      <c r="AD385" s="11">
        <v>35.088619999999999</v>
      </c>
      <c r="AE385" s="11">
        <v>-120.7773</v>
      </c>
      <c r="AF385" s="11">
        <v>2</v>
      </c>
      <c r="AG385" s="11">
        <v>9.5</v>
      </c>
      <c r="AH385" s="11">
        <v>0.5</v>
      </c>
      <c r="AI385" s="11">
        <v>16.08650016784668</v>
      </c>
      <c r="AJ385" s="11">
        <v>33.278450012207031</v>
      </c>
      <c r="AK385" s="11">
        <v>24.4056396484375</v>
      </c>
      <c r="AL385" s="11">
        <v>5.745999813079834</v>
      </c>
      <c r="AM385" s="11">
        <v>0.36000001430511475</v>
      </c>
      <c r="AN385" s="11">
        <v>2.7999999523162842</v>
      </c>
      <c r="AO385" s="11">
        <v>5.000000074505806E-2</v>
      </c>
      <c r="AP385" s="11">
        <v>2.9999999329447746E-2</v>
      </c>
      <c r="AQ385" s="11">
        <v>2.2780001163482666</v>
      </c>
      <c r="AR385" s="11">
        <v>0.56599998474121094</v>
      </c>
    </row>
    <row r="386" spans="1:44" x14ac:dyDescent="0.2">
      <c r="A386" t="s">
        <v>1273</v>
      </c>
      <c r="B386" s="18">
        <v>201511</v>
      </c>
      <c r="D386" s="18">
        <v>51</v>
      </c>
      <c r="E386" t="s">
        <v>1035</v>
      </c>
      <c r="F386" t="s">
        <v>1272</v>
      </c>
      <c r="G386" t="s">
        <v>28</v>
      </c>
      <c r="H386" t="b">
        <v>0</v>
      </c>
      <c r="J386" s="18">
        <v>6</v>
      </c>
      <c r="K386" s="18">
        <v>5</v>
      </c>
      <c r="L386" s="18">
        <v>25</v>
      </c>
      <c r="N386" s="16" t="b">
        <v>1</v>
      </c>
      <c r="O386" s="20" t="b">
        <v>1</v>
      </c>
      <c r="P386">
        <v>0.5</v>
      </c>
      <c r="Q386">
        <v>5.62</v>
      </c>
      <c r="R386" s="21">
        <v>330</v>
      </c>
      <c r="T386" s="10">
        <v>647</v>
      </c>
      <c r="U386" s="10">
        <v>715</v>
      </c>
      <c r="Y386" s="11">
        <v>539</v>
      </c>
      <c r="Z386" s="12" t="s">
        <v>1273</v>
      </c>
      <c r="AA386" s="13">
        <v>42316</v>
      </c>
      <c r="AB386" s="14">
        <v>0.57793981481481482</v>
      </c>
      <c r="AC386" s="15">
        <v>42316.577939814815</v>
      </c>
      <c r="AD386" s="11">
        <v>35.088619999999999</v>
      </c>
      <c r="AE386" s="11">
        <v>-120.7773</v>
      </c>
      <c r="AF386" s="11">
        <v>2</v>
      </c>
      <c r="AG386" s="11">
        <v>24.5</v>
      </c>
      <c r="AH386" s="11">
        <v>0.5</v>
      </c>
      <c r="AI386" s="11">
        <v>15.750500202178955</v>
      </c>
      <c r="AJ386" s="11">
        <v>33.273698806762695</v>
      </c>
      <c r="AK386" s="11">
        <v>24.478340148925781</v>
      </c>
      <c r="AL386" s="11">
        <v>5.7639999389648438</v>
      </c>
      <c r="AM386" s="11">
        <v>0.37999999523162842</v>
      </c>
      <c r="AN386" s="11">
        <v>3.1400001049041748</v>
      </c>
      <c r="AO386" s="11">
        <v>0.34999999403953552</v>
      </c>
      <c r="AP386" s="11">
        <v>0.11999999731779099</v>
      </c>
      <c r="AQ386" s="11">
        <v>3.4300000667572021</v>
      </c>
      <c r="AR386" s="11">
        <v>0.71700000762939453</v>
      </c>
    </row>
    <row r="387" spans="1:44" x14ac:dyDescent="0.2">
      <c r="A387" t="s">
        <v>1274</v>
      </c>
      <c r="B387" s="18">
        <v>201511</v>
      </c>
      <c r="D387" s="18">
        <v>56</v>
      </c>
      <c r="E387" t="s">
        <v>1032</v>
      </c>
      <c r="F387" t="s">
        <v>72</v>
      </c>
      <c r="G387" t="s">
        <v>28</v>
      </c>
      <c r="H387" t="b">
        <v>0</v>
      </c>
      <c r="J387" s="18">
        <v>23</v>
      </c>
      <c r="K387" s="18">
        <v>21</v>
      </c>
      <c r="L387" s="18">
        <v>15</v>
      </c>
      <c r="N387" s="16" t="b">
        <v>1</v>
      </c>
      <c r="O387" s="20" t="b">
        <v>1</v>
      </c>
      <c r="P387">
        <v>2.2000000000000002</v>
      </c>
      <c r="Q387">
        <v>7.88</v>
      </c>
      <c r="R387" s="21">
        <v>330</v>
      </c>
      <c r="T387" s="10">
        <v>1158</v>
      </c>
      <c r="U387" s="10">
        <v>1229</v>
      </c>
      <c r="Y387" s="11">
        <v>540</v>
      </c>
      <c r="Z387" s="12" t="s">
        <v>1274</v>
      </c>
      <c r="AA387" s="13">
        <v>42317</v>
      </c>
      <c r="AB387" s="14">
        <v>0.7681944444444444</v>
      </c>
      <c r="AC387" s="15">
        <v>42317.768194444441</v>
      </c>
      <c r="AD387" s="11">
        <v>32.91178</v>
      </c>
      <c r="AE387" s="11">
        <v>-122.1285</v>
      </c>
      <c r="AF387" s="11">
        <v>2</v>
      </c>
      <c r="AG387" s="11">
        <v>15</v>
      </c>
      <c r="AH387" s="11">
        <v>0</v>
      </c>
      <c r="AI387" s="11">
        <v>19.184000015258789</v>
      </c>
      <c r="AJ387" s="11">
        <v>33.378950119018555</v>
      </c>
      <c r="AK387" s="11">
        <v>23.738525390625</v>
      </c>
      <c r="AL387" s="11">
        <v>5.3810000419616699</v>
      </c>
      <c r="AM387" s="11">
        <v>0.25</v>
      </c>
      <c r="AN387" s="11">
        <v>2.3399999141693115</v>
      </c>
      <c r="AO387" s="11">
        <v>0</v>
      </c>
      <c r="AP387" s="11">
        <v>0</v>
      </c>
      <c r="AQ387" s="11">
        <v>0.11400000005960464</v>
      </c>
      <c r="AR387" s="11">
        <v>2.8999999165534973E-2</v>
      </c>
    </row>
    <row r="388" spans="1:44" x14ac:dyDescent="0.2">
      <c r="A388" t="s">
        <v>1275</v>
      </c>
      <c r="B388" s="18">
        <v>201511</v>
      </c>
      <c r="D388" s="18">
        <v>56</v>
      </c>
      <c r="E388" t="s">
        <v>1032</v>
      </c>
      <c r="F388" t="s">
        <v>72</v>
      </c>
      <c r="G388" t="s">
        <v>28</v>
      </c>
      <c r="H388" t="b">
        <v>0</v>
      </c>
      <c r="J388" s="18">
        <v>15</v>
      </c>
      <c r="K388" s="18">
        <v>14</v>
      </c>
      <c r="L388" s="18">
        <v>87</v>
      </c>
      <c r="N388" s="16" t="b">
        <v>1</v>
      </c>
      <c r="O388" s="20" t="b">
        <v>1</v>
      </c>
      <c r="P388">
        <v>1.04</v>
      </c>
      <c r="Q388">
        <v>7.56</v>
      </c>
      <c r="R388" s="21">
        <v>330</v>
      </c>
      <c r="T388" s="10">
        <v>1158</v>
      </c>
      <c r="U388" s="10">
        <v>1229</v>
      </c>
      <c r="Y388" s="11">
        <v>541</v>
      </c>
      <c r="Z388" s="12" t="s">
        <v>1275</v>
      </c>
      <c r="AA388" s="13">
        <v>42317</v>
      </c>
      <c r="AB388" s="14">
        <v>0.7681944444444444</v>
      </c>
      <c r="AC388" s="15">
        <v>42317.768194444441</v>
      </c>
      <c r="AD388" s="11">
        <v>32.91178</v>
      </c>
      <c r="AE388" s="11">
        <v>-122.1285</v>
      </c>
      <c r="AF388" s="11">
        <v>2</v>
      </c>
      <c r="AG388" s="11">
        <v>87</v>
      </c>
      <c r="AH388" s="11">
        <v>0</v>
      </c>
      <c r="AI388" s="11">
        <v>14.831000328063965</v>
      </c>
      <c r="AJ388" s="11">
        <v>33.139850616455078</v>
      </c>
      <c r="AK388" s="11">
        <v>24.580910682678223</v>
      </c>
      <c r="AL388" s="11">
        <v>5.8299999237060547</v>
      </c>
      <c r="AM388" s="11">
        <v>0.31000000238418579</v>
      </c>
      <c r="AN388" s="11">
        <v>2.880000114440918</v>
      </c>
      <c r="AO388" s="11">
        <v>0</v>
      </c>
      <c r="AP388" s="11">
        <v>9.9999997764825821E-3</v>
      </c>
      <c r="AQ388" s="11">
        <v>0.23800000548362732</v>
      </c>
      <c r="AR388" s="11">
        <v>0.17700000107288361</v>
      </c>
    </row>
    <row r="389" spans="1:44" x14ac:dyDescent="0.2">
      <c r="A389" t="s">
        <v>1276</v>
      </c>
      <c r="B389" s="18">
        <v>201511</v>
      </c>
      <c r="D389" s="18">
        <v>56</v>
      </c>
      <c r="E389" t="s">
        <v>1032</v>
      </c>
      <c r="F389" t="s">
        <v>72</v>
      </c>
      <c r="G389" t="s">
        <v>28</v>
      </c>
      <c r="H389" t="b">
        <v>0</v>
      </c>
      <c r="J389" s="18">
        <v>8</v>
      </c>
      <c r="K389" s="18">
        <v>8</v>
      </c>
      <c r="L389" s="18">
        <v>170</v>
      </c>
      <c r="N389" s="16" t="b">
        <v>0</v>
      </c>
      <c r="O389" s="20" t="b">
        <v>1</v>
      </c>
      <c r="Q389">
        <v>7.68</v>
      </c>
      <c r="R389" s="21">
        <v>330</v>
      </c>
      <c r="T389" s="10">
        <v>1158</v>
      </c>
      <c r="U389" s="10">
        <v>1227</v>
      </c>
      <c r="Y389" s="11">
        <v>542</v>
      </c>
      <c r="Z389" s="12" t="s">
        <v>1276</v>
      </c>
      <c r="AA389" s="13">
        <v>42317</v>
      </c>
      <c r="AB389" s="14">
        <v>0.7681944444444444</v>
      </c>
      <c r="AC389" s="15">
        <v>42317.768194444441</v>
      </c>
      <c r="AD389" s="11">
        <v>32.91178</v>
      </c>
      <c r="AE389" s="11">
        <v>-122.1285</v>
      </c>
      <c r="AF389" s="11">
        <v>1</v>
      </c>
      <c r="AG389" s="11">
        <v>182</v>
      </c>
      <c r="AH389" s="11">
        <v>-12</v>
      </c>
      <c r="AI389" s="11">
        <v>9.0039997100830078</v>
      </c>
      <c r="AJ389" s="11">
        <v>33.730899810791016</v>
      </c>
      <c r="AK389" s="11">
        <v>26.130270004272461</v>
      </c>
      <c r="AL389" s="11">
        <v>3.7750000953674316</v>
      </c>
      <c r="AM389" s="11">
        <v>1.6399999856948853</v>
      </c>
      <c r="AN389" s="11">
        <v>24.159999847412109</v>
      </c>
      <c r="AO389" s="11">
        <v>21.879999160766602</v>
      </c>
      <c r="AP389" s="11">
        <v>1.9999999552965164E-2</v>
      </c>
      <c r="AQ389" s="11">
        <v>4.0000001899898052E-3</v>
      </c>
      <c r="AR389" s="11">
        <v>2.199999988079071E-2</v>
      </c>
    </row>
    <row r="390" spans="1:44" x14ac:dyDescent="0.2">
      <c r="A390" t="s">
        <v>1277</v>
      </c>
      <c r="B390" s="18">
        <v>201511</v>
      </c>
      <c r="D390" s="18">
        <v>56</v>
      </c>
      <c r="E390" t="s">
        <v>1032</v>
      </c>
      <c r="F390" t="s">
        <v>72</v>
      </c>
      <c r="G390" t="s">
        <v>28</v>
      </c>
      <c r="H390" t="b">
        <v>0</v>
      </c>
      <c r="J390" s="18">
        <v>1</v>
      </c>
      <c r="K390" s="18">
        <v>1</v>
      </c>
      <c r="L390" s="18">
        <v>515</v>
      </c>
      <c r="N390" s="16" t="b">
        <v>0</v>
      </c>
      <c r="O390" s="20" t="b">
        <v>1</v>
      </c>
      <c r="Q390">
        <v>6.94</v>
      </c>
      <c r="R390" s="21">
        <v>330</v>
      </c>
      <c r="T390" s="10">
        <v>1158</v>
      </c>
      <c r="U390" s="10">
        <v>1224</v>
      </c>
      <c r="Y390" s="11">
        <v>543</v>
      </c>
      <c r="Z390" s="12" t="s">
        <v>1277</v>
      </c>
      <c r="AA390" s="13">
        <v>42317</v>
      </c>
      <c r="AB390" s="14">
        <v>0.7681944444444444</v>
      </c>
      <c r="AC390" s="15">
        <v>42317.768194444441</v>
      </c>
      <c r="AD390" s="11">
        <v>32.91178</v>
      </c>
      <c r="AE390" s="11">
        <v>-122.1285</v>
      </c>
      <c r="AF390" s="11">
        <v>1</v>
      </c>
      <c r="AG390" s="11">
        <v>515</v>
      </c>
      <c r="AH390" s="11">
        <v>0</v>
      </c>
      <c r="AI390" s="11">
        <v>6.1090002059936523</v>
      </c>
      <c r="AJ390" s="11">
        <v>34.237598419189453</v>
      </c>
      <c r="AK390" s="11">
        <v>26.9481201171875</v>
      </c>
      <c r="AL390" s="11">
        <v>0.39800000190734863</v>
      </c>
      <c r="AM390" s="11">
        <v>3.0399999618530273</v>
      </c>
      <c r="AN390" s="11">
        <v>77.989997863769531</v>
      </c>
      <c r="AO390" s="11">
        <v>39.959999084472656</v>
      </c>
      <c r="AP390" s="11">
        <v>0</v>
      </c>
      <c r="AQ390" s="36"/>
      <c r="AR390" s="36"/>
    </row>
    <row r="391" spans="1:44" x14ac:dyDescent="0.2">
      <c r="A391" t="s">
        <v>1278</v>
      </c>
      <c r="B391" s="18">
        <v>201511</v>
      </c>
      <c r="D391" s="18">
        <v>60</v>
      </c>
      <c r="E391" t="s">
        <v>1031</v>
      </c>
      <c r="F391" s="16" t="s">
        <v>71</v>
      </c>
      <c r="G391" t="s">
        <v>28</v>
      </c>
      <c r="H391" t="b">
        <v>0</v>
      </c>
      <c r="J391" s="18">
        <v>23</v>
      </c>
      <c r="K391" s="18">
        <v>21</v>
      </c>
      <c r="L391" s="18">
        <v>12</v>
      </c>
      <c r="N391" s="16" t="b">
        <v>1</v>
      </c>
      <c r="O391" s="20" t="b">
        <v>1</v>
      </c>
      <c r="P391">
        <v>2.2000000000000002</v>
      </c>
      <c r="Q391">
        <v>4.84</v>
      </c>
      <c r="R391" s="21">
        <v>330</v>
      </c>
      <c r="T391" s="10">
        <v>1111</v>
      </c>
      <c r="U391" s="10">
        <v>1142</v>
      </c>
      <c r="Y391" s="11">
        <v>544</v>
      </c>
      <c r="Z391" s="12" t="s">
        <v>1278</v>
      </c>
      <c r="AA391" s="13">
        <v>42318</v>
      </c>
      <c r="AB391" s="14">
        <v>0.73793981481481485</v>
      </c>
      <c r="AC391" s="15">
        <v>42318.737939814811</v>
      </c>
      <c r="AD391" s="11">
        <v>31.32302</v>
      </c>
      <c r="AE391" s="11">
        <v>-123.7433</v>
      </c>
      <c r="AF391" s="11">
        <v>2</v>
      </c>
      <c r="AG391" s="11">
        <v>12.5</v>
      </c>
      <c r="AH391" s="11">
        <v>-0.5</v>
      </c>
      <c r="AI391" s="11">
        <v>19.910999298095703</v>
      </c>
      <c r="AJ391" s="11">
        <v>33.480598449707031</v>
      </c>
      <c r="AK391" s="11">
        <v>23.628854751586914</v>
      </c>
      <c r="AL391" s="11">
        <v>5.2820000648498535</v>
      </c>
      <c r="AM391" s="11">
        <v>0.23999999463558197</v>
      </c>
      <c r="AN391" s="11">
        <v>1.9700000286102295</v>
      </c>
      <c r="AO391" s="11">
        <v>0</v>
      </c>
      <c r="AP391" s="11">
        <v>0</v>
      </c>
      <c r="AQ391" s="11">
        <v>0.13699999451637268</v>
      </c>
      <c r="AR391" s="11">
        <v>2.199999988079071E-2</v>
      </c>
    </row>
    <row r="392" spans="1:44" x14ac:dyDescent="0.2">
      <c r="A392" t="s">
        <v>1279</v>
      </c>
      <c r="B392" s="18">
        <v>201511</v>
      </c>
      <c r="D392" s="18">
        <v>60</v>
      </c>
      <c r="E392" t="s">
        <v>1031</v>
      </c>
      <c r="F392" s="16" t="s">
        <v>71</v>
      </c>
      <c r="G392" s="21" t="s">
        <v>28</v>
      </c>
      <c r="H392" t="b">
        <v>0</v>
      </c>
      <c r="J392" s="18">
        <v>14</v>
      </c>
      <c r="K392" s="18">
        <v>13</v>
      </c>
      <c r="L392" s="18">
        <v>96</v>
      </c>
      <c r="N392" s="16" t="b">
        <v>1</v>
      </c>
      <c r="O392" s="20" t="b">
        <v>1</v>
      </c>
      <c r="P392">
        <v>2.2000000000000002</v>
      </c>
      <c r="Q392">
        <v>6.14</v>
      </c>
      <c r="R392" s="21">
        <v>330</v>
      </c>
      <c r="T392" s="10">
        <v>1111</v>
      </c>
      <c r="U392" s="10">
        <v>1138</v>
      </c>
      <c r="Y392" s="11">
        <v>545</v>
      </c>
      <c r="Z392" s="12" t="s">
        <v>1279</v>
      </c>
      <c r="AA392" s="13">
        <v>42318</v>
      </c>
      <c r="AB392" s="14">
        <v>0.73793981481481485</v>
      </c>
      <c r="AC392" s="15">
        <v>42318.737939814811</v>
      </c>
      <c r="AD392" s="11">
        <v>31.32302</v>
      </c>
      <c r="AE392" s="11">
        <v>-123.7433</v>
      </c>
      <c r="AF392" s="11">
        <v>2</v>
      </c>
      <c r="AG392" s="11">
        <v>95.5</v>
      </c>
      <c r="AH392" s="11">
        <v>0.5</v>
      </c>
      <c r="AI392" s="11">
        <v>16.023000717163086</v>
      </c>
      <c r="AJ392" s="11">
        <v>33.393798828125</v>
      </c>
      <c r="AK392" s="11">
        <v>24.514864921569824</v>
      </c>
      <c r="AL392" s="11">
        <v>5.5729999542236328</v>
      </c>
      <c r="AM392" s="11">
        <v>0.30000001192092896</v>
      </c>
      <c r="AN392" s="11">
        <v>2.6700000762939453</v>
      </c>
      <c r="AO392" s="11">
        <v>0.15999999642372131</v>
      </c>
      <c r="AP392" s="11">
        <v>0</v>
      </c>
      <c r="AQ392" s="11">
        <v>0.19499999284744263</v>
      </c>
      <c r="AR392" s="11">
        <v>0.23000000417232513</v>
      </c>
    </row>
    <row r="393" spans="1:44" x14ac:dyDescent="0.2">
      <c r="A393" t="s">
        <v>1280</v>
      </c>
      <c r="B393" s="18">
        <v>201511</v>
      </c>
      <c r="D393" s="18">
        <v>60</v>
      </c>
      <c r="E393" t="s">
        <v>1031</v>
      </c>
      <c r="F393" s="16" t="s">
        <v>71</v>
      </c>
      <c r="G393" s="21" t="s">
        <v>28</v>
      </c>
      <c r="H393" t="b">
        <v>0</v>
      </c>
      <c r="J393" s="18">
        <v>8</v>
      </c>
      <c r="K393" s="18">
        <v>8</v>
      </c>
      <c r="L393" s="18">
        <v>170</v>
      </c>
      <c r="N393" s="16" t="b">
        <v>0</v>
      </c>
      <c r="O393" s="20" t="b">
        <v>1</v>
      </c>
      <c r="Q393">
        <v>7.62</v>
      </c>
      <c r="R393" s="21">
        <v>330</v>
      </c>
      <c r="T393" s="10">
        <v>1111</v>
      </c>
      <c r="U393" s="10">
        <v>1141</v>
      </c>
      <c r="Y393" s="11">
        <v>546</v>
      </c>
      <c r="Z393" s="12" t="s">
        <v>1280</v>
      </c>
      <c r="AA393" s="13">
        <v>42318</v>
      </c>
      <c r="AB393" s="14">
        <v>0.73793981481481485</v>
      </c>
      <c r="AC393" s="15">
        <v>42318.737939814811</v>
      </c>
      <c r="AD393" s="11">
        <v>31.32302</v>
      </c>
      <c r="AE393" s="11">
        <v>-123.7433</v>
      </c>
      <c r="AF393" s="11">
        <v>1</v>
      </c>
      <c r="AG393" s="11">
        <v>169</v>
      </c>
      <c r="AH393" s="11">
        <v>1</v>
      </c>
      <c r="AI393" s="11">
        <v>9.7779998779296875</v>
      </c>
      <c r="AJ393" s="11">
        <v>33.392799377441406</v>
      </c>
      <c r="AK393" s="11">
        <v>25.74077033996582</v>
      </c>
      <c r="AL393" s="11">
        <v>4.3979997634887695</v>
      </c>
      <c r="AM393" s="11">
        <v>1.3600000143051147</v>
      </c>
      <c r="AN393" s="11">
        <v>16.780000686645508</v>
      </c>
      <c r="AO393" s="11">
        <v>17.479999542236328</v>
      </c>
      <c r="AP393" s="11">
        <v>0</v>
      </c>
      <c r="AQ393" s="11">
        <v>1.0999999940395355E-2</v>
      </c>
      <c r="AR393" s="11">
        <v>3.9000000804662704E-2</v>
      </c>
    </row>
    <row r="394" spans="1:44" x14ac:dyDescent="0.2">
      <c r="A394" t="s">
        <v>1281</v>
      </c>
      <c r="B394" s="18">
        <v>201511</v>
      </c>
      <c r="D394" s="18">
        <v>60</v>
      </c>
      <c r="E394" t="s">
        <v>1031</v>
      </c>
      <c r="F394" s="16" t="s">
        <v>71</v>
      </c>
      <c r="G394" s="21" t="s">
        <v>28</v>
      </c>
      <c r="H394" t="b">
        <v>0</v>
      </c>
      <c r="J394" s="18">
        <v>1</v>
      </c>
      <c r="K394" s="18">
        <v>1</v>
      </c>
      <c r="L394" s="18">
        <v>515</v>
      </c>
      <c r="N394" s="16" t="b">
        <v>0</v>
      </c>
      <c r="O394" s="20" t="b">
        <v>1</v>
      </c>
      <c r="Q394">
        <v>6.7</v>
      </c>
      <c r="R394" s="21">
        <v>330</v>
      </c>
      <c r="T394" s="10">
        <v>1111</v>
      </c>
      <c r="U394" s="10">
        <v>1140</v>
      </c>
      <c r="Y394" s="11">
        <v>547</v>
      </c>
      <c r="Z394" s="12" t="s">
        <v>1281</v>
      </c>
      <c r="AA394" s="13">
        <v>42318</v>
      </c>
      <c r="AB394" s="14">
        <v>0.73793981481481485</v>
      </c>
      <c r="AC394" s="15">
        <v>42318.737939814811</v>
      </c>
      <c r="AD394" s="11">
        <v>31.32302</v>
      </c>
      <c r="AE394" s="11">
        <v>-123.7433</v>
      </c>
      <c r="AF394" s="11">
        <v>1</v>
      </c>
      <c r="AG394" s="11">
        <v>515</v>
      </c>
      <c r="AH394" s="11">
        <v>0</v>
      </c>
      <c r="AI394" s="11">
        <v>5.7090001106262207</v>
      </c>
      <c r="AJ394" s="11">
        <v>34.182399749755859</v>
      </c>
      <c r="AK394" s="11">
        <v>26.953729629516602</v>
      </c>
      <c r="AL394" s="11">
        <v>0.5429999828338623</v>
      </c>
      <c r="AM394" s="11">
        <v>2.9900000095367432</v>
      </c>
      <c r="AN394" s="11">
        <v>79.720001220703125</v>
      </c>
      <c r="AO394" s="11">
        <v>40.880001068115234</v>
      </c>
      <c r="AP394" s="11">
        <v>0</v>
      </c>
      <c r="AQ394" s="36"/>
      <c r="AR394" s="36"/>
    </row>
    <row r="395" spans="1:44" x14ac:dyDescent="0.2">
      <c r="A395" t="s">
        <v>1282</v>
      </c>
      <c r="B395" s="18">
        <v>201511</v>
      </c>
      <c r="D395" s="18">
        <v>64</v>
      </c>
      <c r="E395" t="s">
        <v>1031</v>
      </c>
      <c r="F395" s="16" t="s">
        <v>70</v>
      </c>
      <c r="G395" s="21" t="s">
        <v>28</v>
      </c>
      <c r="H395" t="b">
        <v>0</v>
      </c>
      <c r="J395" s="18">
        <v>8</v>
      </c>
      <c r="K395" s="18">
        <v>8</v>
      </c>
      <c r="L395" s="18">
        <v>170</v>
      </c>
      <c r="N395" s="16" t="b">
        <v>0</v>
      </c>
      <c r="O395" s="20" t="b">
        <v>1</v>
      </c>
      <c r="Q395">
        <v>7.7</v>
      </c>
      <c r="R395" s="21">
        <v>330</v>
      </c>
      <c r="T395" s="10">
        <v>1148</v>
      </c>
      <c r="U395" s="10">
        <v>1218</v>
      </c>
      <c r="Y395" s="11">
        <v>550</v>
      </c>
      <c r="Z395" s="12" t="s">
        <v>1282</v>
      </c>
      <c r="AA395" s="13">
        <v>42319</v>
      </c>
      <c r="AB395" s="14">
        <v>0.75908564814814816</v>
      </c>
      <c r="AC395" s="15">
        <v>42319.759085648147</v>
      </c>
      <c r="AD395" s="11">
        <v>32.656230000000001</v>
      </c>
      <c r="AE395" s="11">
        <v>-121.03337000000001</v>
      </c>
      <c r="AF395" s="11">
        <v>1</v>
      </c>
      <c r="AG395" s="11">
        <v>170</v>
      </c>
      <c r="AH395" s="11">
        <v>0</v>
      </c>
      <c r="AI395" s="11">
        <v>8.935999870300293</v>
      </c>
      <c r="AJ395" s="11">
        <v>33.865798950195312</v>
      </c>
      <c r="AK395" s="11">
        <v>26.246179580688477</v>
      </c>
      <c r="AL395" s="11">
        <v>2.9030001163482666</v>
      </c>
      <c r="AM395" s="11">
        <v>1.9099999666213989</v>
      </c>
      <c r="AN395" s="11">
        <v>29.190000534057617</v>
      </c>
      <c r="AO395" s="11">
        <v>25.389999389648438</v>
      </c>
      <c r="AP395" s="11">
        <v>0</v>
      </c>
      <c r="AQ395" s="11">
        <v>1.0000000474974513E-3</v>
      </c>
      <c r="AR395" s="11">
        <v>2.4000000208616257E-2</v>
      </c>
    </row>
    <row r="396" spans="1:44" x14ac:dyDescent="0.2">
      <c r="A396" t="s">
        <v>1283</v>
      </c>
      <c r="B396" s="18">
        <v>201511</v>
      </c>
      <c r="D396" s="18">
        <v>64</v>
      </c>
      <c r="E396" t="s">
        <v>1031</v>
      </c>
      <c r="F396" s="16" t="s">
        <v>70</v>
      </c>
      <c r="G396" s="21" t="s">
        <v>28</v>
      </c>
      <c r="H396" t="b">
        <v>0</v>
      </c>
      <c r="J396" s="18">
        <v>1</v>
      </c>
      <c r="K396" s="18">
        <v>1</v>
      </c>
      <c r="L396" s="18">
        <v>515</v>
      </c>
      <c r="N396" s="16" t="b">
        <v>0</v>
      </c>
      <c r="O396" s="20" t="b">
        <v>1</v>
      </c>
      <c r="Q396">
        <v>8.18</v>
      </c>
      <c r="R396" s="21">
        <v>330</v>
      </c>
      <c r="T396" s="10">
        <v>1148</v>
      </c>
      <c r="U396" s="10">
        <v>1218</v>
      </c>
      <c r="Y396" s="11">
        <v>551</v>
      </c>
      <c r="Z396" s="12" t="s">
        <v>1283</v>
      </c>
      <c r="AA396" s="13">
        <v>42319</v>
      </c>
      <c r="AB396" s="14">
        <v>0.75908564814814816</v>
      </c>
      <c r="AC396" s="15">
        <v>42319.759085648147</v>
      </c>
      <c r="AD396" s="11">
        <v>32.656230000000001</v>
      </c>
      <c r="AE396" s="11">
        <v>-121.03337000000001</v>
      </c>
      <c r="AF396" s="11">
        <v>1</v>
      </c>
      <c r="AG396" s="11">
        <v>514</v>
      </c>
      <c r="AH396" s="11">
        <v>1</v>
      </c>
      <c r="AI396" s="11">
        <v>6.310999870300293</v>
      </c>
      <c r="AJ396" s="11">
        <v>34.306999206542969</v>
      </c>
      <c r="AK396" s="11">
        <v>26.977329254150391</v>
      </c>
      <c r="AL396" s="11">
        <v>0.28499999642372131</v>
      </c>
      <c r="AM396" s="11">
        <v>3.0899999141693115</v>
      </c>
      <c r="AN396" s="11">
        <v>76.230003356933594</v>
      </c>
      <c r="AO396" s="11">
        <v>38.900001525878906</v>
      </c>
      <c r="AP396" s="11">
        <v>9.9999997764825821E-3</v>
      </c>
      <c r="AQ396" s="36"/>
      <c r="AR396" s="36"/>
    </row>
    <row r="397" spans="1:44" x14ac:dyDescent="0.2">
      <c r="A397" t="s">
        <v>1284</v>
      </c>
      <c r="B397" s="18">
        <v>201601</v>
      </c>
      <c r="D397" s="18">
        <v>1</v>
      </c>
      <c r="E397" t="s">
        <v>1029</v>
      </c>
      <c r="F397" s="16" t="s">
        <v>1103</v>
      </c>
      <c r="G397" s="21" t="s">
        <v>28</v>
      </c>
      <c r="H397" t="b">
        <v>0</v>
      </c>
      <c r="J397" s="18">
        <v>9</v>
      </c>
      <c r="K397" s="18">
        <v>8</v>
      </c>
      <c r="L397" s="18">
        <v>10</v>
      </c>
      <c r="N397" s="16" t="b">
        <v>1</v>
      </c>
      <c r="O397" s="20" t="b">
        <v>1</v>
      </c>
      <c r="P397">
        <v>1.04</v>
      </c>
      <c r="Q397">
        <v>4.1900000000000004</v>
      </c>
      <c r="R397" s="21">
        <v>330</v>
      </c>
      <c r="T397" s="10">
        <v>1101</v>
      </c>
      <c r="U397" s="10">
        <v>1126</v>
      </c>
      <c r="Y397" s="11">
        <v>552</v>
      </c>
      <c r="Z397" s="12" t="s">
        <v>1284</v>
      </c>
      <c r="AA397" s="13">
        <v>42376</v>
      </c>
      <c r="AB397" s="14">
        <v>0.76298611111111114</v>
      </c>
      <c r="AC397" s="15">
        <v>42376.762986111113</v>
      </c>
      <c r="AD397" s="11">
        <v>32.953330000000001</v>
      </c>
      <c r="AE397" s="11">
        <v>-117.30667</v>
      </c>
      <c r="AF397" s="11">
        <v>2</v>
      </c>
      <c r="AG397" s="11">
        <v>9.5</v>
      </c>
      <c r="AH397" s="11">
        <v>0.5</v>
      </c>
      <c r="AI397" s="11">
        <v>16.25</v>
      </c>
      <c r="AJ397" s="11">
        <v>33.515399932861328</v>
      </c>
      <c r="AK397" s="11">
        <v>24.550594329833984</v>
      </c>
      <c r="AL397" s="11">
        <v>5.4780001640319824</v>
      </c>
      <c r="AM397" s="11">
        <v>0.43999999761581421</v>
      </c>
      <c r="AN397" s="11">
        <v>3.4200000762939453</v>
      </c>
      <c r="AO397" s="11">
        <v>0.18000000715255737</v>
      </c>
      <c r="AP397" s="11">
        <v>0.34999999403953552</v>
      </c>
      <c r="AQ397" s="11">
        <v>0.55000001192092896</v>
      </c>
      <c r="AR397" s="11">
        <v>0.25099998712539673</v>
      </c>
    </row>
    <row r="398" spans="1:44" x14ac:dyDescent="0.2">
      <c r="A398" t="s">
        <v>1285</v>
      </c>
      <c r="B398" s="18">
        <v>201601</v>
      </c>
      <c r="D398" s="18">
        <v>8</v>
      </c>
      <c r="E398" t="s">
        <v>1029</v>
      </c>
      <c r="F398" s="16" t="s">
        <v>49</v>
      </c>
      <c r="G398" t="s">
        <v>28</v>
      </c>
      <c r="H398" t="b">
        <v>0</v>
      </c>
      <c r="J398" s="18">
        <v>23</v>
      </c>
      <c r="K398" s="18">
        <v>22</v>
      </c>
      <c r="L398" s="18">
        <v>9</v>
      </c>
      <c r="N398" s="16" t="b">
        <v>1</v>
      </c>
      <c r="O398" s="20" t="b">
        <v>1</v>
      </c>
      <c r="P398">
        <v>1.04</v>
      </c>
      <c r="Q398">
        <v>4.29</v>
      </c>
      <c r="R398" s="21">
        <v>330</v>
      </c>
      <c r="T398" s="10">
        <v>1306</v>
      </c>
      <c r="U398" s="10">
        <v>1331</v>
      </c>
      <c r="Y398" s="11">
        <v>553</v>
      </c>
      <c r="Z398" s="12" t="s">
        <v>1285</v>
      </c>
      <c r="AA398" s="13">
        <v>42377</v>
      </c>
      <c r="AB398" s="14">
        <v>0.81487268518518519</v>
      </c>
      <c r="AC398" s="15">
        <v>42377.814872685187</v>
      </c>
      <c r="AD398" s="11">
        <v>32.350169999999999</v>
      </c>
      <c r="AE398" s="11">
        <v>-118.54917</v>
      </c>
      <c r="AF398" s="11">
        <v>2</v>
      </c>
      <c r="AG398" s="11">
        <v>9</v>
      </c>
      <c r="AH398" s="11">
        <v>0</v>
      </c>
      <c r="AI398" s="11">
        <v>16.628000259399414</v>
      </c>
      <c r="AJ398" s="11">
        <v>33.664600372314453</v>
      </c>
      <c r="AK398" s="11">
        <v>24.578100204467773</v>
      </c>
      <c r="AL398" s="11">
        <v>5.4710001945495605</v>
      </c>
      <c r="AM398" s="11">
        <v>0.37999999523162842</v>
      </c>
      <c r="AN398" s="11">
        <v>3.2100000381469727</v>
      </c>
      <c r="AO398" s="11">
        <v>7.9999998211860657E-2</v>
      </c>
      <c r="AP398" s="11">
        <v>3.9999999105930328E-2</v>
      </c>
      <c r="AQ398" s="11">
        <v>0.60600000619888306</v>
      </c>
      <c r="AR398" s="11">
        <v>0.31799998879432678</v>
      </c>
    </row>
    <row r="399" spans="1:44" x14ac:dyDescent="0.2">
      <c r="A399" t="s">
        <v>1286</v>
      </c>
      <c r="B399" s="18">
        <v>201601</v>
      </c>
      <c r="D399" s="18">
        <v>8</v>
      </c>
      <c r="E399" t="s">
        <v>1029</v>
      </c>
      <c r="F399" s="16" t="s">
        <v>49</v>
      </c>
      <c r="G399" s="21" t="s">
        <v>28</v>
      </c>
      <c r="H399" t="b">
        <v>0</v>
      </c>
      <c r="J399" s="18">
        <v>16</v>
      </c>
      <c r="K399" s="18">
        <v>15</v>
      </c>
      <c r="L399" s="18">
        <v>52</v>
      </c>
      <c r="N399" s="16" t="b">
        <v>1</v>
      </c>
      <c r="O399" s="20" t="b">
        <v>1</v>
      </c>
      <c r="P399">
        <v>1.04</v>
      </c>
      <c r="Q399">
        <v>4.43</v>
      </c>
      <c r="R399" s="21">
        <v>330</v>
      </c>
      <c r="T399" s="10">
        <v>1306</v>
      </c>
      <c r="U399" s="10">
        <v>1329</v>
      </c>
      <c r="Y399" s="11">
        <v>554</v>
      </c>
      <c r="Z399" s="12" t="s">
        <v>1286</v>
      </c>
      <c r="AA399" s="13">
        <v>42377</v>
      </c>
      <c r="AB399" s="14">
        <v>0.81487268518518519</v>
      </c>
      <c r="AC399" s="15">
        <v>42377.814872685187</v>
      </c>
      <c r="AD399" s="11">
        <v>32.350169999999999</v>
      </c>
      <c r="AE399" s="11">
        <v>-118.54917</v>
      </c>
      <c r="AF399" s="11">
        <v>2</v>
      </c>
      <c r="AG399" s="11">
        <v>51</v>
      </c>
      <c r="AH399" s="11">
        <v>1</v>
      </c>
      <c r="AI399" s="11">
        <v>16.605000495910645</v>
      </c>
      <c r="AJ399" s="11">
        <v>33.667348861694336</v>
      </c>
      <c r="AK399" s="11">
        <v>24.588665008544922</v>
      </c>
      <c r="AL399" s="11">
        <v>5.4539999961853027</v>
      </c>
      <c r="AM399" s="11">
        <v>0.38999998569488525</v>
      </c>
      <c r="AN399" s="11">
        <v>3.2899999618530273</v>
      </c>
      <c r="AO399" s="11">
        <v>9.0000003576278687E-2</v>
      </c>
      <c r="AP399" s="11">
        <v>5.000000074505806E-2</v>
      </c>
      <c r="AQ399" s="11">
        <v>0.60399997234344482</v>
      </c>
      <c r="AR399" s="11">
        <v>0.31099998950958252</v>
      </c>
    </row>
    <row r="400" spans="1:44" x14ac:dyDescent="0.2">
      <c r="A400" t="s">
        <v>1287</v>
      </c>
      <c r="B400" s="18">
        <v>201601</v>
      </c>
      <c r="D400" s="18">
        <v>8</v>
      </c>
      <c r="E400" t="s">
        <v>1029</v>
      </c>
      <c r="F400" s="16" t="s">
        <v>49</v>
      </c>
      <c r="G400" s="21" t="s">
        <v>28</v>
      </c>
      <c r="H400" t="b">
        <v>0</v>
      </c>
      <c r="J400" s="18">
        <v>8</v>
      </c>
      <c r="K400" s="18">
        <v>8</v>
      </c>
      <c r="L400" s="18">
        <v>170</v>
      </c>
      <c r="N400" s="16" t="b">
        <v>0</v>
      </c>
      <c r="O400" s="20" t="b">
        <v>1</v>
      </c>
      <c r="Q400">
        <v>6</v>
      </c>
      <c r="R400" s="21">
        <v>330</v>
      </c>
      <c r="T400" s="10">
        <v>1306</v>
      </c>
      <c r="U400" s="10">
        <v>1327</v>
      </c>
      <c r="Y400" s="11">
        <v>555</v>
      </c>
      <c r="Z400" s="12" t="s">
        <v>1287</v>
      </c>
      <c r="AA400" s="13">
        <v>42377</v>
      </c>
      <c r="AB400" s="14">
        <v>0.81487268518518519</v>
      </c>
      <c r="AC400" s="15">
        <v>42377.814872685187</v>
      </c>
      <c r="AD400" s="11">
        <v>32.350169999999999</v>
      </c>
      <c r="AE400" s="11">
        <v>-118.54917</v>
      </c>
      <c r="AF400" s="11">
        <v>1</v>
      </c>
      <c r="AG400" s="11">
        <v>169</v>
      </c>
      <c r="AH400" s="11">
        <v>1</v>
      </c>
      <c r="AI400" s="11">
        <v>10.838000297546387</v>
      </c>
      <c r="AJ400" s="11">
        <v>34.079299926757812</v>
      </c>
      <c r="AK400" s="11">
        <v>26.095249176025391</v>
      </c>
      <c r="AL400" s="11">
        <v>1.937999963760376</v>
      </c>
      <c r="AM400" s="11">
        <v>2.1099998950958252</v>
      </c>
      <c r="AN400" s="11">
        <v>26.989999771118164</v>
      </c>
      <c r="AO400" s="11">
        <v>23.229999542236328</v>
      </c>
      <c r="AP400" s="11">
        <v>0</v>
      </c>
      <c r="AQ400" s="11">
        <v>3.0000000260770321E-3</v>
      </c>
      <c r="AR400" s="11">
        <v>3.4000001847743988E-2</v>
      </c>
    </row>
    <row r="401" spans="1:44" x14ac:dyDescent="0.2">
      <c r="A401" t="s">
        <v>1288</v>
      </c>
      <c r="B401" s="18">
        <v>201601</v>
      </c>
      <c r="D401" s="18">
        <v>8</v>
      </c>
      <c r="E401" t="s">
        <v>1029</v>
      </c>
      <c r="F401" s="16" t="s">
        <v>49</v>
      </c>
      <c r="G401" s="21" t="s">
        <v>28</v>
      </c>
      <c r="H401" t="b">
        <v>0</v>
      </c>
      <c r="J401" s="18">
        <v>1</v>
      </c>
      <c r="K401" s="18">
        <v>1</v>
      </c>
      <c r="L401" s="18">
        <v>515</v>
      </c>
      <c r="N401" s="16" t="b">
        <v>0</v>
      </c>
      <c r="O401" s="20" t="b">
        <v>1</v>
      </c>
      <c r="Q401">
        <v>6</v>
      </c>
      <c r="R401" s="21">
        <v>330</v>
      </c>
      <c r="T401" s="10">
        <v>1306</v>
      </c>
      <c r="U401" s="10">
        <v>1326</v>
      </c>
      <c r="Y401" s="11">
        <v>556</v>
      </c>
      <c r="Z401" s="12" t="s">
        <v>1288</v>
      </c>
      <c r="AA401" s="13">
        <v>42377</v>
      </c>
      <c r="AB401" s="14">
        <v>0.81487268518518519</v>
      </c>
      <c r="AC401" s="15">
        <v>42377.814872685187</v>
      </c>
      <c r="AD401" s="11">
        <v>32.350169999999999</v>
      </c>
      <c r="AE401" s="11">
        <v>-118.54917</v>
      </c>
      <c r="AF401" s="11">
        <v>1</v>
      </c>
      <c r="AG401" s="11">
        <v>521</v>
      </c>
      <c r="AH401" s="11">
        <v>-6</v>
      </c>
      <c r="AI401" s="11">
        <v>6.2800002098083496</v>
      </c>
      <c r="AJ401" s="11">
        <v>34.281299591064453</v>
      </c>
      <c r="AK401" s="11">
        <v>26.961160659790039</v>
      </c>
      <c r="AL401" s="11">
        <v>0.3919999897480011</v>
      </c>
      <c r="AM401" s="11">
        <v>3.1099998950958252</v>
      </c>
      <c r="AN401" s="11">
        <v>74.169998168945312</v>
      </c>
      <c r="AO401" s="11">
        <v>37.990001678466797</v>
      </c>
      <c r="AP401" s="11">
        <v>0</v>
      </c>
      <c r="AQ401" s="36"/>
      <c r="AR401" s="36"/>
    </row>
    <row r="402" spans="1:44" x14ac:dyDescent="0.2">
      <c r="A402" t="s">
        <v>1289</v>
      </c>
      <c r="B402" s="18">
        <v>201601</v>
      </c>
      <c r="D402" s="18">
        <v>13</v>
      </c>
      <c r="E402" t="s">
        <v>1029</v>
      </c>
      <c r="F402" s="16" t="s">
        <v>50</v>
      </c>
      <c r="G402" t="s">
        <v>28</v>
      </c>
      <c r="H402" t="b">
        <v>0</v>
      </c>
      <c r="J402" s="18">
        <v>22</v>
      </c>
      <c r="K402" s="18">
        <v>21</v>
      </c>
      <c r="L402" s="18">
        <v>14</v>
      </c>
      <c r="N402" s="16" t="b">
        <v>1</v>
      </c>
      <c r="O402" s="20" t="b">
        <v>1</v>
      </c>
      <c r="P402">
        <v>2.2000000000000002</v>
      </c>
      <c r="Q402">
        <v>6</v>
      </c>
      <c r="R402" s="21">
        <v>330</v>
      </c>
      <c r="T402" s="10">
        <v>1317</v>
      </c>
      <c r="U402" s="10">
        <v>1337</v>
      </c>
      <c r="Y402" s="11">
        <v>557</v>
      </c>
      <c r="Z402" s="12" t="s">
        <v>1289</v>
      </c>
      <c r="AA402" s="13">
        <v>42378</v>
      </c>
      <c r="AB402" s="14">
        <v>0.81813657407407403</v>
      </c>
      <c r="AC402" s="15">
        <v>42378.818136574075</v>
      </c>
      <c r="AD402" s="11">
        <v>31.184329999999999</v>
      </c>
      <c r="AE402" s="11">
        <v>-120.9075</v>
      </c>
      <c r="AF402" s="11">
        <v>2</v>
      </c>
      <c r="AG402" s="11">
        <v>13.5</v>
      </c>
      <c r="AH402" s="11">
        <v>0.5</v>
      </c>
      <c r="AI402" s="11">
        <v>16.677000045776367</v>
      </c>
      <c r="AJ402" s="11">
        <v>33.413000106811523</v>
      </c>
      <c r="AK402" s="11">
        <v>24.373939514160156</v>
      </c>
      <c r="AL402" s="11">
        <v>5.5370001792907715</v>
      </c>
      <c r="AM402" s="11">
        <v>0.28999999165534973</v>
      </c>
      <c r="AN402" s="11">
        <v>1.940000057220459</v>
      </c>
      <c r="AO402" s="11">
        <v>0</v>
      </c>
      <c r="AP402" s="11">
        <v>5.9999998658895493E-2</v>
      </c>
      <c r="AQ402" s="11">
        <v>0.1679999977350235</v>
      </c>
      <c r="AR402" s="11">
        <v>5.299999937415123E-2</v>
      </c>
    </row>
    <row r="403" spans="1:44" x14ac:dyDescent="0.2">
      <c r="A403" t="s">
        <v>1290</v>
      </c>
      <c r="B403" s="18">
        <v>201601</v>
      </c>
      <c r="D403" s="18">
        <v>13</v>
      </c>
      <c r="E403" t="s">
        <v>1029</v>
      </c>
      <c r="F403" s="16" t="s">
        <v>50</v>
      </c>
      <c r="G403" s="21" t="s">
        <v>28</v>
      </c>
      <c r="H403" t="b">
        <v>0</v>
      </c>
      <c r="J403" s="18">
        <v>15</v>
      </c>
      <c r="K403" s="18">
        <v>14</v>
      </c>
      <c r="L403" s="18">
        <v>79</v>
      </c>
      <c r="N403" s="16" t="b">
        <v>1</v>
      </c>
      <c r="O403" s="20" t="b">
        <v>1</v>
      </c>
      <c r="P403">
        <v>1.04</v>
      </c>
      <c r="Q403">
        <v>4.2309999999999999</v>
      </c>
      <c r="R403" s="21">
        <v>330</v>
      </c>
      <c r="T403" s="10">
        <v>1317</v>
      </c>
      <c r="U403" s="10">
        <v>1333</v>
      </c>
      <c r="Y403" s="11">
        <v>558</v>
      </c>
      <c r="Z403" s="12" t="s">
        <v>1290</v>
      </c>
      <c r="AA403" s="13">
        <v>42378</v>
      </c>
      <c r="AB403" s="14">
        <v>0.81813657407407403</v>
      </c>
      <c r="AC403" s="15">
        <v>42378.818136574075</v>
      </c>
      <c r="AD403" s="11">
        <v>31.184329999999999</v>
      </c>
      <c r="AE403" s="11">
        <v>-120.9075</v>
      </c>
      <c r="AF403" s="11">
        <v>2</v>
      </c>
      <c r="AG403" s="11">
        <v>79</v>
      </c>
      <c r="AH403" s="11">
        <v>0</v>
      </c>
      <c r="AI403" s="11">
        <v>16.101500511169434</v>
      </c>
      <c r="AJ403" s="11">
        <v>33.347700119018555</v>
      </c>
      <c r="AK403" s="11">
        <v>24.460450172424316</v>
      </c>
      <c r="AL403" s="11">
        <v>5.6069998741149902</v>
      </c>
      <c r="AM403" s="11">
        <v>0.28999999165534973</v>
      </c>
      <c r="AN403" s="11">
        <v>2.059999942779541</v>
      </c>
      <c r="AO403" s="11">
        <v>0</v>
      </c>
      <c r="AP403" s="11">
        <v>0</v>
      </c>
      <c r="AQ403" s="11">
        <v>0.25699999928474426</v>
      </c>
      <c r="AR403" s="11">
        <v>7.9999998211860657E-2</v>
      </c>
    </row>
    <row r="404" spans="1:44" x14ac:dyDescent="0.2">
      <c r="A404" t="s">
        <v>1291</v>
      </c>
      <c r="B404" s="18">
        <v>201601</v>
      </c>
      <c r="D404" s="18">
        <v>13</v>
      </c>
      <c r="E404" t="s">
        <v>1029</v>
      </c>
      <c r="F404" s="16" t="s">
        <v>50</v>
      </c>
      <c r="G404" s="21" t="s">
        <v>28</v>
      </c>
      <c r="H404" t="b">
        <v>0</v>
      </c>
      <c r="J404" s="18">
        <v>8</v>
      </c>
      <c r="K404" s="18">
        <v>8</v>
      </c>
      <c r="L404" s="18">
        <v>170</v>
      </c>
      <c r="N404" s="16" t="b">
        <v>0</v>
      </c>
      <c r="O404" s="20" t="b">
        <v>1</v>
      </c>
      <c r="Q404">
        <v>6</v>
      </c>
      <c r="R404" s="21">
        <v>330</v>
      </c>
      <c r="T404" s="10">
        <v>1317</v>
      </c>
      <c r="U404" s="10">
        <v>1338</v>
      </c>
      <c r="Y404" s="11">
        <v>559</v>
      </c>
      <c r="Z404" s="12" t="s">
        <v>1291</v>
      </c>
      <c r="AA404" s="13">
        <v>42378</v>
      </c>
      <c r="AB404" s="14">
        <v>0.81813657407407403</v>
      </c>
      <c r="AC404" s="15">
        <v>42378.818136574075</v>
      </c>
      <c r="AD404" s="11">
        <v>31.184329999999999</v>
      </c>
      <c r="AE404" s="11">
        <v>-120.9075</v>
      </c>
      <c r="AF404" s="11">
        <v>1</v>
      </c>
      <c r="AG404" s="11">
        <v>170</v>
      </c>
      <c r="AH404" s="11">
        <v>0</v>
      </c>
      <c r="AI404" s="11">
        <v>9.8839998245239258</v>
      </c>
      <c r="AJ404" s="11">
        <v>33.372699737548828</v>
      </c>
      <c r="AK404" s="11">
        <v>25.707599639892578</v>
      </c>
      <c r="AL404" s="11">
        <v>4.249000072479248</v>
      </c>
      <c r="AM404" s="11">
        <v>1.4299999475479126</v>
      </c>
      <c r="AN404" s="11">
        <v>16.010000228881836</v>
      </c>
      <c r="AO404" s="11">
        <v>17.120000839233398</v>
      </c>
      <c r="AP404" s="11">
        <v>0</v>
      </c>
      <c r="AQ404" s="11">
        <v>3.5999998450279236E-2</v>
      </c>
      <c r="AR404" s="11">
        <v>4.3999999761581421E-2</v>
      </c>
    </row>
    <row r="405" spans="1:44" x14ac:dyDescent="0.2">
      <c r="A405" t="s">
        <v>1292</v>
      </c>
      <c r="B405" s="18">
        <v>201601</v>
      </c>
      <c r="D405" s="18">
        <v>13</v>
      </c>
      <c r="E405" t="s">
        <v>1029</v>
      </c>
      <c r="F405" s="16" t="s">
        <v>50</v>
      </c>
      <c r="G405" s="21" t="s">
        <v>28</v>
      </c>
      <c r="H405" t="b">
        <v>0</v>
      </c>
      <c r="J405" s="18">
        <v>1</v>
      </c>
      <c r="K405" s="18">
        <v>1</v>
      </c>
      <c r="L405" s="18">
        <v>515</v>
      </c>
      <c r="N405" s="16" t="b">
        <v>0</v>
      </c>
      <c r="O405" s="20" t="b">
        <v>1</v>
      </c>
      <c r="Q405">
        <v>6</v>
      </c>
      <c r="R405" s="21">
        <v>330</v>
      </c>
      <c r="T405" s="10">
        <v>1317</v>
      </c>
      <c r="U405" s="10">
        <v>1339</v>
      </c>
      <c r="Y405" s="11">
        <v>560</v>
      </c>
      <c r="Z405" s="12" t="s">
        <v>1292</v>
      </c>
      <c r="AA405" s="13">
        <v>42378</v>
      </c>
      <c r="AB405" s="14">
        <v>0.81813657407407403</v>
      </c>
      <c r="AC405" s="15">
        <v>42378.818136574075</v>
      </c>
      <c r="AD405" s="11">
        <v>31.184329999999999</v>
      </c>
      <c r="AE405" s="11">
        <v>-120.9075</v>
      </c>
      <c r="AF405" s="11">
        <v>1</v>
      </c>
      <c r="AG405" s="11">
        <v>516</v>
      </c>
      <c r="AH405" s="11">
        <v>-1</v>
      </c>
      <c r="AI405" s="11">
        <v>5.8889999389648438</v>
      </c>
      <c r="AJ405" s="11">
        <v>34.235198974609375</v>
      </c>
      <c r="AK405" s="11">
        <v>26.973579406738281</v>
      </c>
      <c r="AL405" s="11">
        <v>0.40999999642372131</v>
      </c>
      <c r="AM405" s="11">
        <v>3.130000114440918</v>
      </c>
      <c r="AN405" s="11">
        <v>78.980003356933594</v>
      </c>
      <c r="AO405" s="11">
        <v>40.069999694824219</v>
      </c>
      <c r="AP405" s="11">
        <v>0</v>
      </c>
      <c r="AQ405" s="36"/>
      <c r="AR405" s="36"/>
    </row>
    <row r="406" spans="1:44" x14ac:dyDescent="0.2">
      <c r="A406" t="s">
        <v>1293</v>
      </c>
      <c r="B406" s="18">
        <v>201601</v>
      </c>
      <c r="D406">
        <v>17</v>
      </c>
      <c r="E406" t="s">
        <v>1029</v>
      </c>
      <c r="F406" s="16" t="s">
        <v>91</v>
      </c>
      <c r="G406" t="s">
        <v>28</v>
      </c>
      <c r="H406" t="b">
        <v>0</v>
      </c>
      <c r="J406" s="18">
        <v>24</v>
      </c>
      <c r="K406" s="18">
        <v>22</v>
      </c>
      <c r="L406" s="18">
        <v>13</v>
      </c>
      <c r="N406" s="16" t="b">
        <v>1</v>
      </c>
      <c r="O406" s="20" t="b">
        <v>1</v>
      </c>
      <c r="P406">
        <v>2.2000000000000002</v>
      </c>
      <c r="Q406">
        <v>6</v>
      </c>
      <c r="R406" s="21">
        <v>330</v>
      </c>
      <c r="T406" s="10">
        <v>1335</v>
      </c>
      <c r="U406" s="10">
        <v>1356</v>
      </c>
      <c r="Y406" s="11">
        <v>561</v>
      </c>
      <c r="Z406" s="12" t="s">
        <v>1293</v>
      </c>
      <c r="AA406" s="13">
        <v>42379</v>
      </c>
      <c r="AB406" s="14">
        <v>0.83484953703703701</v>
      </c>
      <c r="AC406" s="15">
        <v>42379.834849537037</v>
      </c>
      <c r="AD406" s="11">
        <v>29.85417</v>
      </c>
      <c r="AE406" s="11">
        <v>-123.57583</v>
      </c>
      <c r="AF406" s="11">
        <v>2</v>
      </c>
      <c r="AG406" s="11">
        <v>12</v>
      </c>
      <c r="AH406" s="11">
        <v>1</v>
      </c>
      <c r="AI406" s="11">
        <v>17.635499954223633</v>
      </c>
      <c r="AJ406" s="11">
        <v>33.640951156616211</v>
      </c>
      <c r="AK406" s="11">
        <v>24.321905136108398</v>
      </c>
      <c r="AL406" s="11">
        <v>5.440000057220459</v>
      </c>
      <c r="AM406" s="11">
        <v>0.25</v>
      </c>
      <c r="AN406" s="11">
        <v>2.0999999046325684</v>
      </c>
      <c r="AO406" s="11">
        <v>5.9999998658895493E-2</v>
      </c>
      <c r="AP406" s="11">
        <v>0.18999999761581421</v>
      </c>
      <c r="AQ406" s="11">
        <v>0.10899999737739563</v>
      </c>
      <c r="AR406" s="11">
        <v>3.9000000804662704E-2</v>
      </c>
    </row>
    <row r="407" spans="1:44" x14ac:dyDescent="0.2">
      <c r="A407" t="s">
        <v>1294</v>
      </c>
      <c r="B407" s="18">
        <v>201601</v>
      </c>
      <c r="D407">
        <v>17</v>
      </c>
      <c r="E407" t="s">
        <v>1029</v>
      </c>
      <c r="F407" s="16" t="s">
        <v>91</v>
      </c>
      <c r="G407" s="21" t="s">
        <v>28</v>
      </c>
      <c r="H407" t="b">
        <v>0</v>
      </c>
      <c r="J407" s="18">
        <v>12</v>
      </c>
      <c r="K407" s="18">
        <v>11</v>
      </c>
      <c r="L407" s="18">
        <v>115</v>
      </c>
      <c r="N407" s="16" t="b">
        <v>1</v>
      </c>
      <c r="O407" s="20" t="b">
        <v>1</v>
      </c>
      <c r="P407">
        <v>1.04</v>
      </c>
      <c r="Q407">
        <v>4.4109999999999996</v>
      </c>
      <c r="R407" s="21">
        <v>330</v>
      </c>
      <c r="T407" s="10">
        <v>1335</v>
      </c>
      <c r="U407" s="10">
        <v>1349</v>
      </c>
      <c r="Y407" s="11">
        <v>562</v>
      </c>
      <c r="Z407" s="12" t="s">
        <v>1294</v>
      </c>
      <c r="AA407" s="13">
        <v>42379</v>
      </c>
      <c r="AB407" s="14">
        <v>0.83484953703703701</v>
      </c>
      <c r="AC407" s="15">
        <v>42379.834849537037</v>
      </c>
      <c r="AD407" s="11">
        <v>29.85417</v>
      </c>
      <c r="AE407" s="11">
        <v>-123.57583</v>
      </c>
      <c r="AF407" s="11">
        <v>2</v>
      </c>
      <c r="AG407" s="11">
        <v>115</v>
      </c>
      <c r="AH407" s="11">
        <v>0</v>
      </c>
      <c r="AI407" s="11">
        <v>14.289999961853027</v>
      </c>
      <c r="AJ407" s="11">
        <v>33.421051025390625</v>
      </c>
      <c r="AK407" s="11">
        <v>24.914219856262207</v>
      </c>
      <c r="AL407" s="11">
        <v>5.0500001907348633</v>
      </c>
      <c r="AM407" s="11">
        <v>0.61000001430511475</v>
      </c>
      <c r="AN407" s="11">
        <v>4.9099998474121094</v>
      </c>
      <c r="AO407" s="11">
        <v>2.619999885559082</v>
      </c>
      <c r="AP407" s="11">
        <v>7.9999998211860657E-2</v>
      </c>
      <c r="AQ407" s="11">
        <v>0.18600000441074371</v>
      </c>
      <c r="AR407" s="11">
        <v>9.3999996781349182E-2</v>
      </c>
    </row>
    <row r="408" spans="1:44" x14ac:dyDescent="0.2">
      <c r="A408" t="s">
        <v>1295</v>
      </c>
      <c r="B408" s="18">
        <v>201601</v>
      </c>
      <c r="D408">
        <v>17</v>
      </c>
      <c r="E408" t="s">
        <v>1029</v>
      </c>
      <c r="F408" s="16" t="s">
        <v>91</v>
      </c>
      <c r="G408" s="21" t="s">
        <v>28</v>
      </c>
      <c r="H408" t="b">
        <v>0</v>
      </c>
      <c r="J408" s="18">
        <v>8</v>
      </c>
      <c r="K408" s="18">
        <v>8</v>
      </c>
      <c r="L408" s="18">
        <v>170</v>
      </c>
      <c r="N408" s="16" t="b">
        <v>0</v>
      </c>
      <c r="O408" s="20" t="b">
        <v>1</v>
      </c>
      <c r="Q408">
        <v>6</v>
      </c>
      <c r="R408" s="21">
        <v>330</v>
      </c>
      <c r="T408" s="10">
        <v>1335</v>
      </c>
      <c r="U408" s="10">
        <v>1359</v>
      </c>
      <c r="Y408" s="11">
        <v>563</v>
      </c>
      <c r="Z408" s="12" t="s">
        <v>1295</v>
      </c>
      <c r="AA408" s="13">
        <v>42379</v>
      </c>
      <c r="AB408" s="14">
        <v>0.83484953703703701</v>
      </c>
      <c r="AC408" s="15">
        <v>42379.834849537037</v>
      </c>
      <c r="AD408" s="11">
        <v>29.85417</v>
      </c>
      <c r="AE408" s="11">
        <v>-123.57583</v>
      </c>
      <c r="AF408" s="11">
        <v>1</v>
      </c>
      <c r="AG408" s="11">
        <v>166</v>
      </c>
      <c r="AH408" s="11">
        <v>4</v>
      </c>
      <c r="AI408" s="11">
        <v>10.173999786376953</v>
      </c>
      <c r="AJ408" s="11">
        <v>33.362499237060547</v>
      </c>
      <c r="AK408" s="11">
        <v>25.650989532470703</v>
      </c>
      <c r="AL408" s="11">
        <v>4.6090002059936523</v>
      </c>
      <c r="AM408" s="11">
        <v>1.2300000190734863</v>
      </c>
      <c r="AN408" s="11">
        <v>12.720000267028809</v>
      </c>
      <c r="AO408" s="11">
        <v>13.739999771118164</v>
      </c>
      <c r="AP408" s="11">
        <v>0</v>
      </c>
      <c r="AQ408" s="11">
        <v>3.7999998778104782E-2</v>
      </c>
      <c r="AR408" s="11">
        <v>5.0999999046325684E-2</v>
      </c>
    </row>
    <row r="409" spans="1:44" x14ac:dyDescent="0.2">
      <c r="A409" t="s">
        <v>1296</v>
      </c>
      <c r="B409" s="18">
        <v>201601</v>
      </c>
      <c r="D409">
        <v>17</v>
      </c>
      <c r="E409" t="s">
        <v>1029</v>
      </c>
      <c r="F409" s="16" t="s">
        <v>91</v>
      </c>
      <c r="G409" s="21" t="s">
        <v>28</v>
      </c>
      <c r="H409" t="b">
        <v>0</v>
      </c>
      <c r="J409" s="18">
        <v>1</v>
      </c>
      <c r="K409" s="18">
        <v>1</v>
      </c>
      <c r="L409" s="18">
        <v>515</v>
      </c>
      <c r="N409" s="16" t="b">
        <v>0</v>
      </c>
      <c r="O409" s="20" t="b">
        <v>1</v>
      </c>
      <c r="Q409">
        <v>6</v>
      </c>
      <c r="R409" s="21">
        <v>330</v>
      </c>
      <c r="T409" s="10">
        <v>1335</v>
      </c>
      <c r="U409" s="10">
        <v>1353</v>
      </c>
      <c r="Y409" s="11">
        <v>564</v>
      </c>
      <c r="Z409" s="12" t="s">
        <v>1296</v>
      </c>
      <c r="AA409" s="13">
        <v>42379</v>
      </c>
      <c r="AB409" s="14">
        <v>0.83484953703703701</v>
      </c>
      <c r="AC409" s="15">
        <v>42379.834849537037</v>
      </c>
      <c r="AD409" s="11">
        <v>29.85417</v>
      </c>
      <c r="AE409" s="11">
        <v>-123.57583</v>
      </c>
      <c r="AF409" s="11">
        <v>1</v>
      </c>
      <c r="AG409" s="11">
        <v>514</v>
      </c>
      <c r="AH409" s="11">
        <v>1</v>
      </c>
      <c r="AI409" s="11">
        <v>6.070000171661377</v>
      </c>
      <c r="AJ409" s="11">
        <v>34.247600555419922</v>
      </c>
      <c r="AK409" s="11">
        <v>26.960880279541016</v>
      </c>
      <c r="AL409" s="11">
        <v>0.44200000166893005</v>
      </c>
      <c r="AM409" s="11">
        <v>3.1400001049041748</v>
      </c>
      <c r="AN409" s="11">
        <v>77.150001525878906</v>
      </c>
      <c r="AO409" s="11">
        <v>39.330001831054688</v>
      </c>
      <c r="AP409" s="11">
        <v>5.9999998658895493E-2</v>
      </c>
      <c r="AQ409" s="36"/>
      <c r="AR409" s="36"/>
    </row>
    <row r="410" spans="1:44" x14ac:dyDescent="0.2">
      <c r="A410" t="s">
        <v>302</v>
      </c>
      <c r="B410" s="18">
        <v>201601</v>
      </c>
      <c r="D410">
        <v>18</v>
      </c>
      <c r="E410" t="s">
        <v>1030</v>
      </c>
      <c r="F410" s="16" t="s">
        <v>32</v>
      </c>
      <c r="G410" s="21" t="s">
        <v>270</v>
      </c>
      <c r="H410" t="b">
        <v>1</v>
      </c>
      <c r="J410" s="18">
        <v>22</v>
      </c>
      <c r="K410" s="19">
        <v>20</v>
      </c>
      <c r="L410" s="18">
        <v>10</v>
      </c>
      <c r="M410" t="s">
        <v>303</v>
      </c>
      <c r="N410" s="16" t="b">
        <v>1</v>
      </c>
      <c r="O410" s="20" t="b">
        <v>1</v>
      </c>
      <c r="P410">
        <v>2.2000000000000002</v>
      </c>
      <c r="Q410">
        <v>5.1100000000000003</v>
      </c>
      <c r="R410" s="21">
        <v>330</v>
      </c>
      <c r="T410" s="10">
        <v>2010</v>
      </c>
      <c r="U410" s="10">
        <v>2030</v>
      </c>
      <c r="Y410" s="11">
        <v>565</v>
      </c>
      <c r="Z410" s="12" t="s">
        <v>302</v>
      </c>
      <c r="AA410" s="13">
        <v>42380</v>
      </c>
      <c r="AB410" s="14">
        <v>8.0173611111111112E-2</v>
      </c>
      <c r="AC410" s="15">
        <v>42380.08017361111</v>
      </c>
      <c r="AD410" s="11">
        <v>30.41583</v>
      </c>
      <c r="AE410" s="11">
        <v>-124.003</v>
      </c>
      <c r="AF410" s="11">
        <v>2</v>
      </c>
      <c r="AG410" s="11">
        <v>10.5</v>
      </c>
      <c r="AH410" s="11">
        <v>-0.5</v>
      </c>
      <c r="AI410" s="11">
        <v>16.64799976348877</v>
      </c>
      <c r="AJ410" s="11">
        <v>33.268600463867188</v>
      </c>
      <c r="AK410" s="11">
        <v>24.269570350646973</v>
      </c>
      <c r="AL410" s="11">
        <v>5.6119999885559082</v>
      </c>
      <c r="AM410" s="11">
        <v>0.2800000011920929</v>
      </c>
      <c r="AN410" s="11">
        <v>1.9099999666213989</v>
      </c>
      <c r="AO410" s="11">
        <v>9.0000003576278687E-2</v>
      </c>
      <c r="AP410" s="11">
        <v>0</v>
      </c>
      <c r="AQ410" s="11">
        <v>0.1120000034570694</v>
      </c>
      <c r="AR410" s="11">
        <v>3.5999998450279236E-2</v>
      </c>
    </row>
    <row r="411" spans="1:44" x14ac:dyDescent="0.2">
      <c r="A411" t="s">
        <v>304</v>
      </c>
      <c r="B411" s="18">
        <v>201601</v>
      </c>
      <c r="D411">
        <v>18</v>
      </c>
      <c r="E411" t="s">
        <v>1030</v>
      </c>
      <c r="F411" s="16" t="s">
        <v>32</v>
      </c>
      <c r="G411" s="21" t="s">
        <v>270</v>
      </c>
      <c r="H411" t="b">
        <v>1</v>
      </c>
      <c r="J411" s="18">
        <v>14</v>
      </c>
      <c r="K411" s="18">
        <v>24</v>
      </c>
      <c r="L411" s="18">
        <v>87</v>
      </c>
      <c r="N411" s="16" t="b">
        <v>1</v>
      </c>
      <c r="O411" s="20" t="b">
        <v>1</v>
      </c>
      <c r="P411">
        <v>2.2000000000000002</v>
      </c>
      <c r="Q411">
        <v>5.82</v>
      </c>
      <c r="R411" s="21">
        <v>330</v>
      </c>
      <c r="T411" s="10">
        <v>2010</v>
      </c>
      <c r="U411" s="10">
        <v>2030</v>
      </c>
      <c r="Y411" s="11">
        <v>566</v>
      </c>
      <c r="Z411" s="12" t="s">
        <v>304</v>
      </c>
      <c r="AA411" s="13">
        <v>42380</v>
      </c>
      <c r="AB411" s="14">
        <v>8.0173611111111112E-2</v>
      </c>
      <c r="AC411" s="15">
        <v>42380.08017361111</v>
      </c>
      <c r="AD411" s="11">
        <v>30.41583</v>
      </c>
      <c r="AE411" s="11">
        <v>-124.003</v>
      </c>
      <c r="AF411" s="11">
        <v>2</v>
      </c>
      <c r="AG411" s="11">
        <v>86.5</v>
      </c>
      <c r="AH411" s="11">
        <v>0.5</v>
      </c>
      <c r="AI411" s="11">
        <v>16.521999359130859</v>
      </c>
      <c r="AJ411" s="11">
        <v>33.293600082397461</v>
      </c>
      <c r="AK411" s="11">
        <v>24.323494911193848</v>
      </c>
      <c r="AL411" s="11">
        <v>5.5809998512268066</v>
      </c>
      <c r="AM411" s="11">
        <v>0.38999998569488525</v>
      </c>
      <c r="AN411" s="11">
        <v>1.9199999570846558</v>
      </c>
      <c r="AO411" s="11">
        <v>7.9999998211860657E-2</v>
      </c>
      <c r="AP411" s="11">
        <v>1.5399999618530273</v>
      </c>
      <c r="AQ411" s="11">
        <v>0.18600000441074371</v>
      </c>
      <c r="AR411" s="11">
        <v>8.2999996840953827E-2</v>
      </c>
    </row>
    <row r="412" spans="1:44" x14ac:dyDescent="0.2">
      <c r="A412" t="s">
        <v>305</v>
      </c>
      <c r="B412" s="18">
        <v>201601</v>
      </c>
      <c r="D412">
        <v>18</v>
      </c>
      <c r="E412" t="s">
        <v>1030</v>
      </c>
      <c r="F412" s="16" t="s">
        <v>32</v>
      </c>
      <c r="G412" s="21" t="s">
        <v>270</v>
      </c>
      <c r="H412" t="b">
        <v>1</v>
      </c>
      <c r="J412" s="18">
        <v>8</v>
      </c>
      <c r="K412" s="18">
        <v>8</v>
      </c>
      <c r="L412" s="18">
        <v>170</v>
      </c>
      <c r="N412" s="16" t="b">
        <v>0</v>
      </c>
      <c r="O412" s="20" t="b">
        <v>1</v>
      </c>
      <c r="Q412">
        <v>5.93</v>
      </c>
      <c r="R412" s="21">
        <v>330</v>
      </c>
      <c r="T412" s="10">
        <v>2010</v>
      </c>
      <c r="U412" s="10">
        <v>2030</v>
      </c>
      <c r="Y412" s="11">
        <v>567</v>
      </c>
      <c r="Z412" s="12" t="s">
        <v>305</v>
      </c>
      <c r="AA412" s="13">
        <v>42380</v>
      </c>
      <c r="AB412" s="14">
        <v>8.0173611111111112E-2</v>
      </c>
      <c r="AC412" s="15">
        <v>42380.08017361111</v>
      </c>
      <c r="AD412" s="11">
        <v>30.41583</v>
      </c>
      <c r="AE412" s="11">
        <v>-124.003</v>
      </c>
      <c r="AF412" s="11">
        <v>1</v>
      </c>
      <c r="AG412" s="11">
        <v>170</v>
      </c>
      <c r="AH412" s="11">
        <v>0</v>
      </c>
      <c r="AI412" s="11">
        <v>9.8079996109008789</v>
      </c>
      <c r="AJ412" s="11">
        <v>33.385101318359375</v>
      </c>
      <c r="AK412" s="11">
        <v>25.729850769042969</v>
      </c>
      <c r="AL412" s="11">
        <v>4.445000171661377</v>
      </c>
      <c r="AM412" s="11">
        <v>1.3500000238418579</v>
      </c>
      <c r="AN412" s="11">
        <v>15.319999694824219</v>
      </c>
      <c r="AO412" s="11">
        <v>16.120000839233398</v>
      </c>
      <c r="AP412" s="11">
        <v>2.9999999329447746E-2</v>
      </c>
      <c r="AQ412" s="11">
        <v>2.0999999716877937E-2</v>
      </c>
      <c r="AR412" s="11">
        <v>3.7999998778104782E-2</v>
      </c>
    </row>
    <row r="413" spans="1:44" x14ac:dyDescent="0.2">
      <c r="A413" t="s">
        <v>306</v>
      </c>
      <c r="B413" s="18">
        <v>201601</v>
      </c>
      <c r="D413">
        <v>18</v>
      </c>
      <c r="E413" t="s">
        <v>1030</v>
      </c>
      <c r="F413" s="16" t="s">
        <v>32</v>
      </c>
      <c r="G413" s="21" t="s">
        <v>270</v>
      </c>
      <c r="H413" t="b">
        <v>1</v>
      </c>
      <c r="J413" s="18">
        <v>1</v>
      </c>
      <c r="K413" s="18">
        <v>1</v>
      </c>
      <c r="L413" s="18">
        <v>515</v>
      </c>
      <c r="N413" s="16" t="b">
        <v>0</v>
      </c>
      <c r="O413" s="20" t="b">
        <v>1</v>
      </c>
      <c r="Q413">
        <v>6</v>
      </c>
      <c r="R413" s="21">
        <v>330</v>
      </c>
      <c r="T413" s="10">
        <v>2010</v>
      </c>
      <c r="U413" s="10">
        <v>2030</v>
      </c>
      <c r="Y413" s="11">
        <v>568</v>
      </c>
      <c r="Z413" s="12" t="s">
        <v>306</v>
      </c>
      <c r="AA413" s="13">
        <v>42380</v>
      </c>
      <c r="AB413" s="14">
        <v>8.0173611111111112E-2</v>
      </c>
      <c r="AC413" s="15">
        <v>42380.08017361111</v>
      </c>
      <c r="AD413" s="11">
        <v>30.41583</v>
      </c>
      <c r="AE413" s="11">
        <v>-124.003</v>
      </c>
      <c r="AF413" s="11">
        <v>1</v>
      </c>
      <c r="AG413" s="11">
        <v>512</v>
      </c>
      <c r="AH413" s="11">
        <v>3</v>
      </c>
      <c r="AI413" s="11">
        <v>5.9149999618530273</v>
      </c>
      <c r="AJ413" s="11">
        <v>34.186798095703125</v>
      </c>
      <c r="AK413" s="11">
        <v>26.932010650634766</v>
      </c>
      <c r="AL413" s="11">
        <v>0.64099997282028198</v>
      </c>
      <c r="AM413" s="11">
        <v>3.0399999618530273</v>
      </c>
      <c r="AN413" s="11">
        <v>76.930000305175781</v>
      </c>
      <c r="AO413" s="11">
        <v>39.490001678466797</v>
      </c>
      <c r="AP413" s="11">
        <v>0</v>
      </c>
      <c r="AQ413" s="36"/>
      <c r="AR413" s="36"/>
    </row>
    <row r="414" spans="1:44" x14ac:dyDescent="0.2">
      <c r="A414" t="s">
        <v>307</v>
      </c>
      <c r="B414" s="18">
        <v>201601</v>
      </c>
      <c r="D414">
        <v>21</v>
      </c>
      <c r="E414" t="s">
        <v>1030</v>
      </c>
      <c r="F414" s="16" t="s">
        <v>36</v>
      </c>
      <c r="G414" s="21" t="s">
        <v>270</v>
      </c>
      <c r="H414" t="b">
        <v>1</v>
      </c>
      <c r="J414" s="18">
        <v>22</v>
      </c>
      <c r="K414" s="19" t="s">
        <v>308</v>
      </c>
      <c r="L414" s="18">
        <v>10</v>
      </c>
      <c r="N414" s="16" t="b">
        <v>1</v>
      </c>
      <c r="O414" s="20" t="b">
        <v>1</v>
      </c>
      <c r="P414">
        <v>2.2000000000000002</v>
      </c>
      <c r="Q414">
        <v>4.1399999999999997</v>
      </c>
      <c r="R414" s="21">
        <v>330</v>
      </c>
      <c r="T414" s="10">
        <v>1450</v>
      </c>
      <c r="U414" s="10">
        <v>1515</v>
      </c>
      <c r="Y414" s="11">
        <v>573</v>
      </c>
      <c r="Z414" s="12" t="s">
        <v>307</v>
      </c>
      <c r="AA414" s="13">
        <v>42380</v>
      </c>
      <c r="AB414" s="14">
        <v>0.89192129629629635</v>
      </c>
      <c r="AC414" s="15">
        <v>42380.891921296294</v>
      </c>
      <c r="AD414" s="11">
        <v>31.415500000000002</v>
      </c>
      <c r="AE414" s="11">
        <v>-121.99467</v>
      </c>
      <c r="AF414" s="11">
        <v>2</v>
      </c>
      <c r="AG414" s="11">
        <v>9.5</v>
      </c>
      <c r="AH414" s="11">
        <v>0.5</v>
      </c>
      <c r="AI414" s="11">
        <v>15.964499950408936</v>
      </c>
      <c r="AJ414" s="11">
        <v>33.330751419067383</v>
      </c>
      <c r="AK414" s="11">
        <v>24.473444938659668</v>
      </c>
      <c r="AL414" s="11">
        <v>5.6630001068115234</v>
      </c>
      <c r="AM414" s="11">
        <v>0.28999999165534973</v>
      </c>
      <c r="AN414" s="11">
        <v>1.8600000143051147</v>
      </c>
      <c r="AO414" s="11">
        <v>0</v>
      </c>
      <c r="AP414" s="11">
        <v>0</v>
      </c>
      <c r="AQ414" s="11">
        <v>0.14000000059604645</v>
      </c>
      <c r="AR414" s="11">
        <v>3.7000000476837158E-2</v>
      </c>
    </row>
    <row r="415" spans="1:44" x14ac:dyDescent="0.2">
      <c r="A415" t="s">
        <v>309</v>
      </c>
      <c r="B415" s="18">
        <v>201601</v>
      </c>
      <c r="D415">
        <v>21</v>
      </c>
      <c r="E415" t="s">
        <v>1030</v>
      </c>
      <c r="F415" s="16" t="s">
        <v>36</v>
      </c>
      <c r="G415" s="21" t="s">
        <v>270</v>
      </c>
      <c r="H415" t="b">
        <v>1</v>
      </c>
      <c r="J415" s="18">
        <v>16</v>
      </c>
      <c r="K415" s="18">
        <v>15</v>
      </c>
      <c r="L415" s="18">
        <v>62</v>
      </c>
      <c r="N415" s="16" t="b">
        <v>1</v>
      </c>
      <c r="O415" s="20" t="b">
        <v>1</v>
      </c>
      <c r="P415">
        <v>1.04</v>
      </c>
      <c r="Q415">
        <v>4.41</v>
      </c>
      <c r="R415" s="21">
        <v>330</v>
      </c>
      <c r="T415" s="10">
        <v>1450</v>
      </c>
      <c r="U415" s="10">
        <v>1516</v>
      </c>
      <c r="Y415" s="11">
        <v>574</v>
      </c>
      <c r="Z415" s="12" t="s">
        <v>309</v>
      </c>
      <c r="AA415" s="13">
        <v>42380</v>
      </c>
      <c r="AB415" s="14">
        <v>0.89192129629629635</v>
      </c>
      <c r="AC415" s="15">
        <v>42380.891921296294</v>
      </c>
      <c r="AD415" s="11">
        <v>31.415500000000002</v>
      </c>
      <c r="AE415" s="11">
        <v>-121.99467</v>
      </c>
      <c r="AF415" s="11">
        <v>2</v>
      </c>
      <c r="AG415" s="11">
        <v>61.5</v>
      </c>
      <c r="AH415" s="11">
        <v>0.5</v>
      </c>
      <c r="AI415" s="11">
        <v>15.168999671936035</v>
      </c>
      <c r="AJ415" s="11">
        <v>33.296998977661133</v>
      </c>
      <c r="AK415" s="11">
        <v>24.627355575561523</v>
      </c>
      <c r="AL415" s="11">
        <v>5.5989999771118164</v>
      </c>
      <c r="AM415" s="11">
        <v>0.34000000357627869</v>
      </c>
      <c r="AN415" s="11">
        <v>2.2100000381469727</v>
      </c>
      <c r="AO415" s="11">
        <v>0.31000000238418579</v>
      </c>
      <c r="AP415" s="11">
        <v>0</v>
      </c>
      <c r="AQ415" s="11">
        <v>0.29100000858306885</v>
      </c>
      <c r="AR415" s="11">
        <v>0.12300000339746475</v>
      </c>
    </row>
    <row r="416" spans="1:44" x14ac:dyDescent="0.2">
      <c r="A416" t="s">
        <v>310</v>
      </c>
      <c r="B416" s="18">
        <v>201601</v>
      </c>
      <c r="D416">
        <v>21</v>
      </c>
      <c r="E416" t="s">
        <v>1030</v>
      </c>
      <c r="F416" s="16" t="s">
        <v>36</v>
      </c>
      <c r="G416" s="21" t="s">
        <v>270</v>
      </c>
      <c r="H416" t="b">
        <v>1</v>
      </c>
      <c r="J416" s="18">
        <v>8</v>
      </c>
      <c r="K416" s="18">
        <v>8</v>
      </c>
      <c r="L416" s="18">
        <v>170</v>
      </c>
      <c r="N416" s="16" t="b">
        <v>0</v>
      </c>
      <c r="O416" s="20" t="b">
        <v>1</v>
      </c>
      <c r="Q416">
        <v>6.64</v>
      </c>
      <c r="R416" s="21">
        <v>330</v>
      </c>
      <c r="T416" s="10">
        <v>1450</v>
      </c>
      <c r="U416" s="10">
        <v>1520</v>
      </c>
      <c r="Y416" s="11">
        <v>575</v>
      </c>
      <c r="Z416" s="12" t="s">
        <v>310</v>
      </c>
      <c r="AA416" s="13">
        <v>42380</v>
      </c>
      <c r="AB416" s="14">
        <v>0.89192129629629635</v>
      </c>
      <c r="AC416" s="15">
        <v>42380.891921296294</v>
      </c>
      <c r="AD416" s="11">
        <v>31.415500000000002</v>
      </c>
      <c r="AE416" s="11">
        <v>-121.99467</v>
      </c>
      <c r="AF416" s="11">
        <v>1</v>
      </c>
      <c r="AG416" s="11">
        <v>169</v>
      </c>
      <c r="AH416" s="11">
        <v>1</v>
      </c>
      <c r="AI416" s="11">
        <v>9.1719999313354492</v>
      </c>
      <c r="AJ416" s="11">
        <v>33.702800750732422</v>
      </c>
      <c r="AK416" s="11">
        <v>26.081249237060547</v>
      </c>
      <c r="AL416" s="11">
        <v>3.312000036239624</v>
      </c>
      <c r="AM416" s="11">
        <v>1.7899999618530273</v>
      </c>
      <c r="AN416" s="11">
        <v>24.940000534057617</v>
      </c>
      <c r="AO416" s="11">
        <v>23.059999465942383</v>
      </c>
      <c r="AP416" s="11">
        <v>0</v>
      </c>
      <c r="AQ416" s="11">
        <v>4.0000001899898052E-3</v>
      </c>
      <c r="AR416" s="11">
        <v>2.6000000536441803E-2</v>
      </c>
    </row>
    <row r="417" spans="1:44" x14ac:dyDescent="0.2">
      <c r="A417" t="s">
        <v>311</v>
      </c>
      <c r="B417" s="18">
        <v>201601</v>
      </c>
      <c r="D417">
        <v>21</v>
      </c>
      <c r="E417" t="s">
        <v>1030</v>
      </c>
      <c r="F417" s="16" t="s">
        <v>36</v>
      </c>
      <c r="G417" s="21" t="s">
        <v>270</v>
      </c>
      <c r="H417" t="b">
        <v>1</v>
      </c>
      <c r="J417" s="18">
        <v>1</v>
      </c>
      <c r="K417" s="18">
        <v>1</v>
      </c>
      <c r="L417" s="18">
        <v>515</v>
      </c>
      <c r="N417" s="16" t="b">
        <v>0</v>
      </c>
      <c r="O417" s="20" t="b">
        <v>1</v>
      </c>
      <c r="Q417">
        <v>6</v>
      </c>
      <c r="R417" s="21">
        <v>330</v>
      </c>
      <c r="T417" s="10">
        <v>1450</v>
      </c>
      <c r="U417" s="10">
        <v>1520</v>
      </c>
      <c r="Y417" s="11">
        <v>576</v>
      </c>
      <c r="Z417" s="12" t="s">
        <v>311</v>
      </c>
      <c r="AA417" s="13">
        <v>42380</v>
      </c>
      <c r="AB417" s="14">
        <v>0.89192129629629635</v>
      </c>
      <c r="AC417" s="15">
        <v>42380.891921296294</v>
      </c>
      <c r="AD417" s="11">
        <v>31.415500000000002</v>
      </c>
      <c r="AE417" s="11">
        <v>-121.99467</v>
      </c>
      <c r="AF417" s="11">
        <v>1</v>
      </c>
      <c r="AG417" s="11">
        <v>513</v>
      </c>
      <c r="AH417" s="11">
        <v>2</v>
      </c>
      <c r="AI417" s="11">
        <v>5.7249999046325684</v>
      </c>
      <c r="AJ417" s="11">
        <v>34.263801574707031</v>
      </c>
      <c r="AK417" s="11">
        <v>27.016170501708984</v>
      </c>
      <c r="AL417" s="11">
        <v>0.31999999284744263</v>
      </c>
      <c r="AM417" s="11">
        <v>3.1400001049041748</v>
      </c>
      <c r="AN417" s="11">
        <v>83.180000305175781</v>
      </c>
      <c r="AO417" s="11">
        <v>40.009998321533203</v>
      </c>
      <c r="AP417" s="11">
        <v>0</v>
      </c>
      <c r="AQ417" s="36"/>
      <c r="AR417" s="36"/>
    </row>
    <row r="418" spans="1:44" x14ac:dyDescent="0.2">
      <c r="A418" t="s">
        <v>312</v>
      </c>
      <c r="B418" s="18">
        <v>201601</v>
      </c>
      <c r="D418">
        <v>23</v>
      </c>
      <c r="E418" t="s">
        <v>1030</v>
      </c>
      <c r="F418" s="16" t="s">
        <v>41</v>
      </c>
      <c r="G418" s="21" t="s">
        <v>270</v>
      </c>
      <c r="H418" t="b">
        <v>1</v>
      </c>
      <c r="J418" s="18">
        <v>21</v>
      </c>
      <c r="K418" s="18">
        <v>20</v>
      </c>
      <c r="L418" s="18">
        <v>10</v>
      </c>
      <c r="N418" s="16" t="b">
        <v>1</v>
      </c>
      <c r="O418" s="20" t="b">
        <v>1</v>
      </c>
      <c r="P418">
        <v>1.04</v>
      </c>
      <c r="Q418">
        <v>4.4420000000000002</v>
      </c>
      <c r="R418" s="21">
        <v>330</v>
      </c>
      <c r="T418" s="10">
        <v>435</v>
      </c>
      <c r="U418" s="10">
        <v>449</v>
      </c>
      <c r="Y418" s="11">
        <v>577</v>
      </c>
      <c r="Z418" s="12" t="s">
        <v>312</v>
      </c>
      <c r="AA418" s="13">
        <v>42381</v>
      </c>
      <c r="AB418" s="14">
        <v>0.4455324074074074</v>
      </c>
      <c r="AC418" s="15">
        <v>42381.445532407408</v>
      </c>
      <c r="AD418" s="11">
        <v>32.084000000000003</v>
      </c>
      <c r="AE418" s="11">
        <v>-120.64117</v>
      </c>
      <c r="AF418" s="11">
        <v>2</v>
      </c>
      <c r="AG418" s="11">
        <v>10</v>
      </c>
      <c r="AH418" s="11">
        <v>0</v>
      </c>
      <c r="AI418" s="11">
        <v>15.762499809265137</v>
      </c>
      <c r="AJ418" s="11">
        <v>33.348199844360352</v>
      </c>
      <c r="AK418" s="11">
        <v>24.532295227050781</v>
      </c>
      <c r="AL418" s="11">
        <v>5.6770000457763672</v>
      </c>
      <c r="AM418" s="11">
        <v>0.31000000238418579</v>
      </c>
      <c r="AN418" s="11">
        <v>1.9800000190734863</v>
      </c>
      <c r="AO418" s="11">
        <v>5.000000074505806E-2</v>
      </c>
      <c r="AP418" s="11">
        <v>0</v>
      </c>
      <c r="AQ418" s="11">
        <v>0.23000000417232513</v>
      </c>
      <c r="AR418" s="11">
        <v>7.1000002324581146E-2</v>
      </c>
    </row>
    <row r="419" spans="1:44" x14ac:dyDescent="0.2">
      <c r="A419" t="s">
        <v>313</v>
      </c>
      <c r="B419" s="18">
        <v>201601</v>
      </c>
      <c r="D419">
        <v>23</v>
      </c>
      <c r="E419" t="s">
        <v>1030</v>
      </c>
      <c r="F419" s="16" t="s">
        <v>41</v>
      </c>
      <c r="G419" s="21" t="s">
        <v>270</v>
      </c>
      <c r="H419" t="b">
        <v>1</v>
      </c>
      <c r="J419" s="18">
        <v>16</v>
      </c>
      <c r="K419" s="18">
        <v>15</v>
      </c>
      <c r="L419" s="18">
        <v>62</v>
      </c>
      <c r="N419" s="16" t="b">
        <v>1</v>
      </c>
      <c r="O419" s="20" t="b">
        <v>1</v>
      </c>
      <c r="P419">
        <v>1.04</v>
      </c>
      <c r="Q419">
        <v>4.3120000000000003</v>
      </c>
      <c r="R419" s="21">
        <v>330</v>
      </c>
      <c r="T419" s="10">
        <v>435</v>
      </c>
      <c r="U419" s="10">
        <v>449</v>
      </c>
      <c r="Y419" s="11">
        <v>578</v>
      </c>
      <c r="Z419" s="12" t="s">
        <v>313</v>
      </c>
      <c r="AA419" s="13">
        <v>42381</v>
      </c>
      <c r="AB419" s="14">
        <v>0.4455324074074074</v>
      </c>
      <c r="AC419" s="15">
        <v>42381.445532407408</v>
      </c>
      <c r="AD419" s="11">
        <v>32.084000000000003</v>
      </c>
      <c r="AE419" s="11">
        <v>-120.64117</v>
      </c>
      <c r="AF419" s="11">
        <v>2</v>
      </c>
      <c r="AG419" s="11">
        <v>62</v>
      </c>
      <c r="AH419" s="11">
        <v>0</v>
      </c>
      <c r="AI419" s="11">
        <v>15.648000240325928</v>
      </c>
      <c r="AJ419" s="11">
        <v>33.342300415039062</v>
      </c>
      <c r="AK419" s="11">
        <v>24.556855201721191</v>
      </c>
      <c r="AL419" s="11">
        <v>5.6519999504089355</v>
      </c>
      <c r="AM419" s="11">
        <v>0.33000001311302185</v>
      </c>
      <c r="AN419" s="11">
        <v>2</v>
      </c>
      <c r="AO419" s="11">
        <v>5.9999998658895493E-2</v>
      </c>
      <c r="AP419" s="11">
        <v>3.9999999105930328E-2</v>
      </c>
      <c r="AQ419" s="11">
        <v>0.29499998688697815</v>
      </c>
      <c r="AR419" s="11">
        <v>0.11999999731779099</v>
      </c>
    </row>
    <row r="420" spans="1:44" x14ac:dyDescent="0.2">
      <c r="A420" t="s">
        <v>314</v>
      </c>
      <c r="B420" s="18">
        <v>201601</v>
      </c>
      <c r="D420">
        <v>23</v>
      </c>
      <c r="E420" t="s">
        <v>1030</v>
      </c>
      <c r="F420" s="16" t="s">
        <v>41</v>
      </c>
      <c r="G420" s="21" t="s">
        <v>270</v>
      </c>
      <c r="H420" t="b">
        <v>1</v>
      </c>
      <c r="J420" s="18">
        <v>8</v>
      </c>
      <c r="K420" s="18">
        <v>8</v>
      </c>
      <c r="L420" s="18">
        <v>170</v>
      </c>
      <c r="N420" s="16" t="b">
        <v>0</v>
      </c>
      <c r="O420" s="20" t="b">
        <v>1</v>
      </c>
      <c r="Q420">
        <v>6.915</v>
      </c>
      <c r="R420" s="21">
        <v>330</v>
      </c>
      <c r="T420" s="10">
        <v>435</v>
      </c>
      <c r="U420" s="10">
        <v>459</v>
      </c>
      <c r="Y420" s="11">
        <v>579</v>
      </c>
      <c r="Z420" s="12" t="s">
        <v>314</v>
      </c>
      <c r="AA420" s="13">
        <v>42381</v>
      </c>
      <c r="AB420" s="14">
        <v>0.4455324074074074</v>
      </c>
      <c r="AC420" s="15">
        <v>42381.445532407408</v>
      </c>
      <c r="AD420" s="11">
        <v>32.084000000000003</v>
      </c>
      <c r="AE420" s="11">
        <v>-120.64117</v>
      </c>
      <c r="AF420" s="11">
        <v>1</v>
      </c>
      <c r="AG420" s="11">
        <v>174</v>
      </c>
      <c r="AH420" s="11">
        <v>-4</v>
      </c>
      <c r="AI420" s="11">
        <v>9.2130002975463867</v>
      </c>
      <c r="AJ420" s="11">
        <v>33.688800811767578</v>
      </c>
      <c r="AK420" s="11">
        <v>26.063940048217773</v>
      </c>
      <c r="AL420" s="11">
        <v>3.3629999160766602</v>
      </c>
      <c r="AM420" s="11">
        <v>1.8200000524520874</v>
      </c>
      <c r="AN420" s="11">
        <v>24.719999313354492</v>
      </c>
      <c r="AO420" s="11">
        <v>23.409999847412109</v>
      </c>
      <c r="AP420" s="11">
        <v>0</v>
      </c>
      <c r="AQ420" s="11">
        <v>4.999999888241291E-3</v>
      </c>
      <c r="AR420" s="11">
        <v>2.500000037252903E-2</v>
      </c>
    </row>
    <row r="421" spans="1:44" x14ac:dyDescent="0.2">
      <c r="A421" t="s">
        <v>315</v>
      </c>
      <c r="B421" s="18">
        <v>201601</v>
      </c>
      <c r="D421">
        <v>23</v>
      </c>
      <c r="E421" t="s">
        <v>1030</v>
      </c>
      <c r="F421" s="16" t="s">
        <v>41</v>
      </c>
      <c r="G421" s="21" t="s">
        <v>270</v>
      </c>
      <c r="H421" t="b">
        <v>1</v>
      </c>
      <c r="J421" s="18">
        <v>1</v>
      </c>
      <c r="K421" s="18">
        <v>1</v>
      </c>
      <c r="L421" s="18">
        <v>515</v>
      </c>
      <c r="N421" s="16" t="b">
        <v>0</v>
      </c>
      <c r="O421" s="20" t="b">
        <v>1</v>
      </c>
      <c r="Q421">
        <v>6.93</v>
      </c>
      <c r="R421" s="21">
        <v>330</v>
      </c>
      <c r="T421" s="10">
        <v>435</v>
      </c>
      <c r="U421" s="10">
        <v>501</v>
      </c>
      <c r="Y421" s="11">
        <v>580</v>
      </c>
      <c r="Z421" s="12" t="s">
        <v>315</v>
      </c>
      <c r="AA421" s="13">
        <v>42381</v>
      </c>
      <c r="AB421" s="14">
        <v>0.4455324074074074</v>
      </c>
      <c r="AC421" s="15">
        <v>42381.445532407408</v>
      </c>
      <c r="AD421" s="11">
        <v>32.084000000000003</v>
      </c>
      <c r="AE421" s="11">
        <v>-120.64117</v>
      </c>
      <c r="AF421" s="11">
        <v>1</v>
      </c>
      <c r="AG421" s="11">
        <v>515</v>
      </c>
      <c r="AH421" s="11">
        <v>0</v>
      </c>
      <c r="AI421" s="11">
        <v>6.1979999542236328</v>
      </c>
      <c r="AJ421" s="11">
        <v>34.273700714111328</v>
      </c>
      <c r="AK421" s="11">
        <v>26.965429306030273</v>
      </c>
      <c r="AL421" s="11">
        <v>0.34200000762939453</v>
      </c>
      <c r="AM421" s="11">
        <v>3.1500000953674316</v>
      </c>
      <c r="AN421" s="11">
        <v>76.569999694824219</v>
      </c>
      <c r="AO421" s="11">
        <v>39.639999389648438</v>
      </c>
      <c r="AP421" s="11">
        <v>0</v>
      </c>
      <c r="AQ421" s="36"/>
      <c r="AR421" s="36"/>
    </row>
    <row r="422" spans="1:44" x14ac:dyDescent="0.2">
      <c r="A422" t="s">
        <v>316</v>
      </c>
      <c r="B422" s="18">
        <v>201601</v>
      </c>
      <c r="D422">
        <v>25</v>
      </c>
      <c r="E422" t="s">
        <v>1030</v>
      </c>
      <c r="F422" s="16" t="s">
        <v>44</v>
      </c>
      <c r="G422" s="21" t="s">
        <v>270</v>
      </c>
      <c r="H422" t="b">
        <v>1</v>
      </c>
      <c r="J422" s="18">
        <v>22</v>
      </c>
      <c r="K422" s="18">
        <v>21</v>
      </c>
      <c r="L422" s="18">
        <v>10</v>
      </c>
      <c r="N422" s="16" t="b">
        <v>1</v>
      </c>
      <c r="O422" s="20" t="b">
        <v>1</v>
      </c>
      <c r="P422">
        <v>0.5</v>
      </c>
      <c r="Q422">
        <v>3.72</v>
      </c>
      <c r="R422" s="21">
        <v>330</v>
      </c>
      <c r="T422" s="10">
        <v>1618</v>
      </c>
      <c r="U422" s="10">
        <v>1645</v>
      </c>
      <c r="Y422" s="11">
        <v>585</v>
      </c>
      <c r="Z422" s="12" t="s">
        <v>316</v>
      </c>
      <c r="AA422" s="13">
        <v>42381</v>
      </c>
      <c r="AB422" s="14">
        <v>0.95443287037037039</v>
      </c>
      <c r="AC422" s="15">
        <v>42381.954432870371</v>
      </c>
      <c r="AD422" s="11">
        <v>32.649169999999998</v>
      </c>
      <c r="AE422" s="11">
        <v>-119.48083</v>
      </c>
      <c r="AF422" s="11">
        <v>2</v>
      </c>
      <c r="AG422" s="11">
        <v>9.5</v>
      </c>
      <c r="AH422" s="11">
        <v>0.5</v>
      </c>
      <c r="AI422" s="11">
        <v>14.974499702453613</v>
      </c>
      <c r="AJ422" s="11">
        <v>33.484651565551758</v>
      </c>
      <c r="AK422" s="11">
        <v>24.810745239257812</v>
      </c>
      <c r="AL422" s="11">
        <v>5.9089999198913574</v>
      </c>
      <c r="AM422" s="11">
        <v>0.46000000834465027</v>
      </c>
      <c r="AN422" s="11">
        <v>1.8999999761581421</v>
      </c>
      <c r="AO422" s="11">
        <v>0.33000001311302185</v>
      </c>
      <c r="AP422" s="11">
        <v>1.1100000143051147</v>
      </c>
      <c r="AQ422" s="11">
        <v>0.95599997043609619</v>
      </c>
      <c r="AR422" s="11">
        <v>0.35100001096725464</v>
      </c>
    </row>
    <row r="423" spans="1:44" x14ac:dyDescent="0.2">
      <c r="A423" t="s">
        <v>317</v>
      </c>
      <c r="B423" s="18">
        <v>201601</v>
      </c>
      <c r="D423">
        <v>25</v>
      </c>
      <c r="E423" t="s">
        <v>1030</v>
      </c>
      <c r="F423" s="16" t="s">
        <v>44</v>
      </c>
      <c r="G423" s="21" t="s">
        <v>270</v>
      </c>
      <c r="H423" t="b">
        <v>1</v>
      </c>
      <c r="J423" s="18">
        <v>19</v>
      </c>
      <c r="K423" s="18">
        <v>18</v>
      </c>
      <c r="L423" s="18">
        <v>30</v>
      </c>
      <c r="N423" s="16" t="b">
        <v>1</v>
      </c>
      <c r="O423" s="20" t="b">
        <v>1</v>
      </c>
      <c r="P423">
        <v>0.5</v>
      </c>
      <c r="Q423">
        <v>4.47</v>
      </c>
      <c r="R423" s="21">
        <v>330</v>
      </c>
      <c r="T423" s="10">
        <v>1618</v>
      </c>
      <c r="U423" s="10">
        <v>1639</v>
      </c>
      <c r="Y423" s="11">
        <v>586</v>
      </c>
      <c r="Z423" s="12" t="s">
        <v>317</v>
      </c>
      <c r="AA423" s="13">
        <v>42381</v>
      </c>
      <c r="AB423" s="14">
        <v>0.95443287037037039</v>
      </c>
      <c r="AC423" s="15">
        <v>42381.954432870371</v>
      </c>
      <c r="AD423" s="11">
        <v>32.649169999999998</v>
      </c>
      <c r="AE423" s="11">
        <v>-119.48083</v>
      </c>
      <c r="AF423" s="11">
        <v>2</v>
      </c>
      <c r="AG423" s="11">
        <v>29.5</v>
      </c>
      <c r="AH423" s="11">
        <v>0.5</v>
      </c>
      <c r="AI423" s="11">
        <v>14.571499824523926</v>
      </c>
      <c r="AJ423" s="11">
        <v>33.442798614501953</v>
      </c>
      <c r="AK423" s="11">
        <v>24.866305351257324</v>
      </c>
      <c r="AL423" s="11">
        <v>5.5879998207092285</v>
      </c>
      <c r="AM423" s="11">
        <v>0.50999999046325684</v>
      </c>
      <c r="AN423" s="11">
        <v>3.5899999141693115</v>
      </c>
      <c r="AO423" s="11">
        <v>1.809999942779541</v>
      </c>
      <c r="AP423" s="11">
        <v>0.2800000011920929</v>
      </c>
      <c r="AQ423" s="11">
        <v>0.7160000205039978</v>
      </c>
      <c r="AR423" s="11">
        <v>0.32699999213218689</v>
      </c>
    </row>
    <row r="424" spans="1:44" x14ac:dyDescent="0.2">
      <c r="A424" t="s">
        <v>318</v>
      </c>
      <c r="B424" s="18">
        <v>201601</v>
      </c>
      <c r="D424">
        <v>25</v>
      </c>
      <c r="E424" t="s">
        <v>1030</v>
      </c>
      <c r="F424" s="16" t="s">
        <v>44</v>
      </c>
      <c r="G424" s="21" t="s">
        <v>270</v>
      </c>
      <c r="H424" t="b">
        <v>1</v>
      </c>
      <c r="J424" s="18">
        <v>9</v>
      </c>
      <c r="K424" s="18">
        <v>9</v>
      </c>
      <c r="L424" s="18">
        <v>170</v>
      </c>
      <c r="N424" s="16" t="b">
        <v>0</v>
      </c>
      <c r="O424" s="20" t="b">
        <v>1</v>
      </c>
      <c r="Q424">
        <v>6.07</v>
      </c>
      <c r="R424" s="21">
        <v>330</v>
      </c>
      <c r="T424" s="10">
        <v>1618</v>
      </c>
      <c r="U424" s="10">
        <v>1642</v>
      </c>
      <c r="Y424" s="11">
        <v>587</v>
      </c>
      <c r="Z424" s="12" t="s">
        <v>318</v>
      </c>
      <c r="AA424" s="13">
        <v>42381</v>
      </c>
      <c r="AB424" s="14">
        <v>0.95443287037037039</v>
      </c>
      <c r="AC424" s="15">
        <v>42381.954432870371</v>
      </c>
      <c r="AD424" s="11">
        <v>32.649169999999998</v>
      </c>
      <c r="AE424" s="11">
        <v>-119.48083</v>
      </c>
      <c r="AF424" s="11">
        <v>1</v>
      </c>
      <c r="AG424" s="11">
        <v>170</v>
      </c>
      <c r="AH424" s="11">
        <v>0</v>
      </c>
      <c r="AI424" s="11">
        <v>9.7910003662109375</v>
      </c>
      <c r="AJ424" s="11">
        <v>33.894699096679688</v>
      </c>
      <c r="AK424" s="11">
        <v>26.130779266357422</v>
      </c>
      <c r="AL424" s="11">
        <v>2.6559998989105225</v>
      </c>
      <c r="AM424" s="11">
        <v>2.1099998950958252</v>
      </c>
      <c r="AN424" s="11">
        <v>27.899999618530273</v>
      </c>
      <c r="AO424" s="11">
        <v>24.440000534057617</v>
      </c>
      <c r="AP424" s="11">
        <v>2.1800000667572021</v>
      </c>
      <c r="AQ424" s="11">
        <v>1.0999999940395355E-2</v>
      </c>
      <c r="AR424" s="11">
        <v>7.0000000298023224E-2</v>
      </c>
    </row>
    <row r="425" spans="1:44" x14ac:dyDescent="0.2">
      <c r="A425" t="s">
        <v>319</v>
      </c>
      <c r="B425" s="18">
        <v>201601</v>
      </c>
      <c r="D425">
        <v>25</v>
      </c>
      <c r="E425" t="s">
        <v>1030</v>
      </c>
      <c r="F425" s="16" t="s">
        <v>44</v>
      </c>
      <c r="G425" s="21" t="s">
        <v>270</v>
      </c>
      <c r="H425" t="b">
        <v>1</v>
      </c>
      <c r="J425" s="18">
        <v>1</v>
      </c>
      <c r="K425" s="18">
        <v>1</v>
      </c>
      <c r="L425" s="18">
        <v>515</v>
      </c>
      <c r="N425" s="16" t="b">
        <v>0</v>
      </c>
      <c r="O425" s="20" t="b">
        <v>1</v>
      </c>
      <c r="Q425">
        <v>5.9</v>
      </c>
      <c r="R425" s="21">
        <v>330</v>
      </c>
      <c r="T425" s="10">
        <v>1618</v>
      </c>
      <c r="U425" s="10">
        <v>1641</v>
      </c>
      <c r="Y425" s="11">
        <v>588</v>
      </c>
      <c r="Z425" s="12" t="s">
        <v>319</v>
      </c>
      <c r="AA425" s="13">
        <v>42381</v>
      </c>
      <c r="AB425" s="14">
        <v>0.95443287037037039</v>
      </c>
      <c r="AC425" s="15">
        <v>42381.954432870371</v>
      </c>
      <c r="AD425" s="11">
        <v>32.649169999999998</v>
      </c>
      <c r="AE425" s="11">
        <v>-119.48083</v>
      </c>
      <c r="AF425" s="11">
        <v>1</v>
      </c>
      <c r="AG425" s="11">
        <v>513</v>
      </c>
      <c r="AH425" s="11">
        <v>2</v>
      </c>
      <c r="AI425" s="11">
        <v>6.5</v>
      </c>
      <c r="AJ425" s="11">
        <v>34.305099487304688</v>
      </c>
      <c r="AK425" s="11">
        <v>26.951419830322266</v>
      </c>
      <c r="AL425" s="11">
        <v>0.35199999809265137</v>
      </c>
      <c r="AM425" s="11">
        <v>3.130000114440918</v>
      </c>
      <c r="AN425" s="11">
        <v>73.010002136230469</v>
      </c>
      <c r="AO425" s="11">
        <v>38.610000610351562</v>
      </c>
      <c r="AP425" s="11">
        <v>0.31000000238418579</v>
      </c>
      <c r="AQ425" s="36"/>
      <c r="AR425" s="36"/>
    </row>
    <row r="426" spans="1:44" x14ac:dyDescent="0.2">
      <c r="A426" t="s">
        <v>320</v>
      </c>
      <c r="B426" s="18">
        <v>201601</v>
      </c>
      <c r="D426">
        <v>27</v>
      </c>
      <c r="E426" t="s">
        <v>1030</v>
      </c>
      <c r="F426" s="16" t="s">
        <v>47</v>
      </c>
      <c r="G426" s="21" t="s">
        <v>270</v>
      </c>
      <c r="H426" t="b">
        <v>1</v>
      </c>
      <c r="J426" s="18">
        <v>23</v>
      </c>
      <c r="K426" s="18">
        <v>20</v>
      </c>
      <c r="L426" s="18">
        <v>10</v>
      </c>
      <c r="N426" s="16" t="b">
        <v>1</v>
      </c>
      <c r="O426" s="20" t="b">
        <v>1</v>
      </c>
      <c r="P426">
        <v>0.5</v>
      </c>
      <c r="Q426">
        <v>4.25</v>
      </c>
      <c r="R426" s="21">
        <v>330</v>
      </c>
      <c r="T426" s="10">
        <v>345</v>
      </c>
      <c r="U426" s="10">
        <v>400</v>
      </c>
      <c r="Y426" s="11">
        <v>589</v>
      </c>
      <c r="Z426" s="12" t="s">
        <v>320</v>
      </c>
      <c r="AA426" s="13">
        <v>42382</v>
      </c>
      <c r="AB426" s="14">
        <v>0.41239583333333335</v>
      </c>
      <c r="AC426" s="15">
        <v>42382.412395833337</v>
      </c>
      <c r="AD426" s="11">
        <v>33.180999999999997</v>
      </c>
      <c r="AE426" s="11">
        <v>-118.38733000000001</v>
      </c>
      <c r="AF426" s="11">
        <v>2</v>
      </c>
      <c r="AG426" s="11">
        <v>10.5</v>
      </c>
      <c r="AH426" s="11">
        <v>-0.5</v>
      </c>
      <c r="AI426" s="11">
        <v>15.855999946594238</v>
      </c>
      <c r="AJ426" s="11">
        <v>33.564949035644531</v>
      </c>
      <c r="AK426" s="11">
        <v>24.678040504455566</v>
      </c>
      <c r="AL426" s="11">
        <v>5.6370000839233398</v>
      </c>
      <c r="AM426" s="11">
        <v>0.37000000476837158</v>
      </c>
      <c r="AN426" s="11">
        <v>3.2200000286102295</v>
      </c>
      <c r="AO426" s="11">
        <v>0.31000000238418579</v>
      </c>
      <c r="AP426" s="11">
        <v>3.9999999105930328E-2</v>
      </c>
      <c r="AQ426" s="11">
        <v>0.8529999852180481</v>
      </c>
      <c r="AR426" s="11">
        <v>0.30500000715255737</v>
      </c>
    </row>
    <row r="427" spans="1:44" x14ac:dyDescent="0.2">
      <c r="A427" t="s">
        <v>321</v>
      </c>
      <c r="B427" s="18">
        <v>201601</v>
      </c>
      <c r="D427">
        <v>27</v>
      </c>
      <c r="E427" t="s">
        <v>1030</v>
      </c>
      <c r="F427" s="16" t="s">
        <v>47</v>
      </c>
      <c r="G427" s="21" t="s">
        <v>270</v>
      </c>
      <c r="H427" t="b">
        <v>1</v>
      </c>
      <c r="J427" s="18">
        <v>17</v>
      </c>
      <c r="K427" s="18">
        <v>16</v>
      </c>
      <c r="L427" s="18">
        <v>40</v>
      </c>
      <c r="N427" s="16" t="b">
        <v>1</v>
      </c>
      <c r="O427" s="20" t="b">
        <v>1</v>
      </c>
      <c r="P427">
        <v>0.5</v>
      </c>
      <c r="Q427">
        <v>4.42</v>
      </c>
      <c r="R427" s="21">
        <v>330</v>
      </c>
      <c r="T427" s="10">
        <v>345</v>
      </c>
      <c r="U427" s="10">
        <v>402</v>
      </c>
      <c r="Y427" s="11">
        <v>590</v>
      </c>
      <c r="Z427" s="12" t="s">
        <v>321</v>
      </c>
      <c r="AA427" s="13">
        <v>42382</v>
      </c>
      <c r="AB427" s="14">
        <v>0.41239583333333335</v>
      </c>
      <c r="AC427" s="15">
        <v>42382.412395833337</v>
      </c>
      <c r="AD427" s="11">
        <v>33.180999999999997</v>
      </c>
      <c r="AE427" s="11">
        <v>-118.38733000000001</v>
      </c>
      <c r="AF427" s="11">
        <v>2</v>
      </c>
      <c r="AG427" s="11">
        <v>40.5</v>
      </c>
      <c r="AH427" s="11">
        <v>-0.5</v>
      </c>
      <c r="AI427" s="11">
        <v>15.855999946594238</v>
      </c>
      <c r="AJ427" s="11">
        <v>33.562898635864258</v>
      </c>
      <c r="AK427" s="11">
        <v>24.678569793701172</v>
      </c>
      <c r="AL427" s="11">
        <v>5.5799999237060547</v>
      </c>
      <c r="AM427" s="11">
        <v>0.37000000476837158</v>
      </c>
      <c r="AN427" s="11">
        <v>3.1700000762939453</v>
      </c>
      <c r="AO427" s="11">
        <v>0.31999999284744263</v>
      </c>
      <c r="AP427" s="11">
        <v>5.000000074505806E-2</v>
      </c>
      <c r="AQ427" s="11">
        <v>0.77899998426437378</v>
      </c>
      <c r="AR427" s="11">
        <v>0.28099998831748962</v>
      </c>
    </row>
    <row r="428" spans="1:44" x14ac:dyDescent="0.2">
      <c r="A428" t="s">
        <v>322</v>
      </c>
      <c r="B428" s="18">
        <v>201601</v>
      </c>
      <c r="D428">
        <v>27</v>
      </c>
      <c r="E428" t="s">
        <v>1030</v>
      </c>
      <c r="F428" s="16" t="s">
        <v>47</v>
      </c>
      <c r="G428" s="21" t="s">
        <v>270</v>
      </c>
      <c r="H428" t="b">
        <v>1</v>
      </c>
      <c r="J428" s="18">
        <v>8</v>
      </c>
      <c r="K428" s="18">
        <v>8</v>
      </c>
      <c r="L428" s="18">
        <v>170</v>
      </c>
      <c r="N428" s="16" t="b">
        <v>0</v>
      </c>
      <c r="O428" s="20" t="b">
        <v>1</v>
      </c>
      <c r="Q428">
        <v>7.18</v>
      </c>
      <c r="R428" s="21">
        <v>330</v>
      </c>
      <c r="T428" s="10">
        <v>346</v>
      </c>
      <c r="U428" s="10">
        <v>410</v>
      </c>
      <c r="Y428" s="11">
        <v>591</v>
      </c>
      <c r="Z428" s="12" t="s">
        <v>322</v>
      </c>
      <c r="AA428" s="13">
        <v>42382</v>
      </c>
      <c r="AB428" s="14">
        <v>0.41239583333333335</v>
      </c>
      <c r="AC428" s="15">
        <v>42382.412395833337</v>
      </c>
      <c r="AD428" s="11">
        <v>33.180999999999997</v>
      </c>
      <c r="AE428" s="11">
        <v>-118.38733000000001</v>
      </c>
      <c r="AF428" s="11">
        <v>1</v>
      </c>
      <c r="AG428" s="11">
        <v>171</v>
      </c>
      <c r="AH428" s="11">
        <v>-1</v>
      </c>
      <c r="AI428" s="11">
        <v>10.812999725341797</v>
      </c>
      <c r="AJ428" s="11">
        <v>33.989601135253906</v>
      </c>
      <c r="AK428" s="11">
        <v>26.02985954284668</v>
      </c>
      <c r="AL428" s="11">
        <v>2.2260000705718994</v>
      </c>
      <c r="AM428" s="11">
        <v>1.9500000476837158</v>
      </c>
      <c r="AN428" s="11">
        <v>25.649999618530273</v>
      </c>
      <c r="AO428" s="11">
        <v>23.299999237060547</v>
      </c>
      <c r="AP428" s="11">
        <v>0</v>
      </c>
      <c r="AQ428" s="11">
        <v>8.0000003799796104E-3</v>
      </c>
      <c r="AR428" s="11">
        <v>5.9000000357627869E-2</v>
      </c>
    </row>
    <row r="429" spans="1:44" x14ac:dyDescent="0.2">
      <c r="A429" t="s">
        <v>323</v>
      </c>
      <c r="B429" s="18">
        <v>201601</v>
      </c>
      <c r="D429">
        <v>27</v>
      </c>
      <c r="E429" t="s">
        <v>1030</v>
      </c>
      <c r="F429" s="16" t="s">
        <v>47</v>
      </c>
      <c r="G429" s="21" t="s">
        <v>270</v>
      </c>
      <c r="H429" t="b">
        <v>1</v>
      </c>
      <c r="J429" s="18">
        <v>1</v>
      </c>
      <c r="K429" s="18">
        <v>1</v>
      </c>
      <c r="L429" s="18">
        <v>515</v>
      </c>
      <c r="N429" s="16" t="b">
        <v>0</v>
      </c>
      <c r="O429" s="20" t="b">
        <v>1</v>
      </c>
      <c r="Q429">
        <v>6.73</v>
      </c>
      <c r="R429" s="21">
        <v>330</v>
      </c>
      <c r="T429" s="10">
        <v>346</v>
      </c>
      <c r="U429" s="10">
        <v>410</v>
      </c>
      <c r="Y429" s="11">
        <v>592</v>
      </c>
      <c r="Z429" s="12" t="s">
        <v>323</v>
      </c>
      <c r="AA429" s="13">
        <v>42382</v>
      </c>
      <c r="AB429" s="14">
        <v>0.41239583333333335</v>
      </c>
      <c r="AC429" s="15">
        <v>42382.412395833337</v>
      </c>
      <c r="AD429" s="11">
        <v>33.180999999999997</v>
      </c>
      <c r="AE429" s="11">
        <v>-118.38733000000001</v>
      </c>
      <c r="AF429" s="11">
        <v>1</v>
      </c>
      <c r="AG429" s="11">
        <v>516</v>
      </c>
      <c r="AH429" s="11">
        <v>-1</v>
      </c>
      <c r="AI429" s="11">
        <v>6.5869998931884766</v>
      </c>
      <c r="AJ429" s="11">
        <v>34.305099487304688</v>
      </c>
      <c r="AK429" s="11">
        <v>26.940139770507812</v>
      </c>
      <c r="AL429" s="11">
        <v>0.36000001430511475</v>
      </c>
      <c r="AM429" s="11">
        <v>3.0199999809265137</v>
      </c>
      <c r="AN429" s="11">
        <v>72.680000305175781</v>
      </c>
      <c r="AO429" s="11">
        <v>38.619998931884766</v>
      </c>
      <c r="AP429" s="11">
        <v>0</v>
      </c>
      <c r="AQ429" s="36"/>
      <c r="AR429" s="36"/>
    </row>
    <row r="430" spans="1:44" x14ac:dyDescent="0.2">
      <c r="A430" t="s">
        <v>1297</v>
      </c>
      <c r="B430" s="18">
        <v>201601</v>
      </c>
      <c r="D430">
        <v>37</v>
      </c>
      <c r="E430" t="s">
        <v>1031</v>
      </c>
      <c r="F430" s="16" t="s">
        <v>109</v>
      </c>
      <c r="G430" t="s">
        <v>28</v>
      </c>
      <c r="H430" t="b">
        <v>0</v>
      </c>
      <c r="J430" s="18">
        <v>23</v>
      </c>
      <c r="K430" s="18">
        <v>21</v>
      </c>
      <c r="L430" s="18">
        <v>10</v>
      </c>
      <c r="N430" s="16" t="b">
        <v>1</v>
      </c>
      <c r="O430" s="20" t="b">
        <v>1</v>
      </c>
      <c r="P430">
        <v>1.04</v>
      </c>
      <c r="Q430">
        <v>4.32</v>
      </c>
      <c r="R430" s="21">
        <v>330</v>
      </c>
      <c r="T430" s="10">
        <v>1137</v>
      </c>
      <c r="U430" s="10">
        <v>1150</v>
      </c>
      <c r="Y430" s="11">
        <v>597</v>
      </c>
      <c r="Z430" s="12" t="s">
        <v>1297</v>
      </c>
      <c r="AA430" s="13">
        <v>42383</v>
      </c>
      <c r="AB430" s="14">
        <v>0.75615740740740744</v>
      </c>
      <c r="AC430" s="15">
        <v>42383.756157407406</v>
      </c>
      <c r="AD430" s="11">
        <v>33.499830000000003</v>
      </c>
      <c r="AE430" s="11">
        <v>-119.31032999999999</v>
      </c>
      <c r="AF430" s="11">
        <v>2</v>
      </c>
      <c r="AG430" s="11">
        <v>9.5</v>
      </c>
      <c r="AH430" s="11">
        <v>0.5</v>
      </c>
      <c r="AI430" s="11">
        <v>14.739999771118164</v>
      </c>
      <c r="AJ430" s="11">
        <v>33.503898620605469</v>
      </c>
      <c r="AK430" s="11">
        <v>24.876185417175293</v>
      </c>
      <c r="AL430" s="11">
        <v>5.7369999885559082</v>
      </c>
      <c r="AM430" s="11">
        <v>0.49000000953674316</v>
      </c>
      <c r="AN430" s="11">
        <v>3.940000057220459</v>
      </c>
      <c r="AO430" s="11">
        <v>1.309999942779541</v>
      </c>
      <c r="AP430" s="11">
        <v>0.10999999940395355</v>
      </c>
      <c r="AQ430" s="11">
        <v>1.1100000143051147</v>
      </c>
      <c r="AR430" s="11">
        <v>0.46000000834465027</v>
      </c>
    </row>
    <row r="431" spans="1:44" x14ac:dyDescent="0.2">
      <c r="A431" t="s">
        <v>1298</v>
      </c>
      <c r="B431" s="18">
        <v>201601</v>
      </c>
      <c r="D431">
        <v>37</v>
      </c>
      <c r="E431" t="s">
        <v>1031</v>
      </c>
      <c r="F431" s="16" t="s">
        <v>109</v>
      </c>
      <c r="G431" s="21" t="s">
        <v>28</v>
      </c>
      <c r="H431" t="b">
        <v>0</v>
      </c>
      <c r="J431" s="18">
        <v>19</v>
      </c>
      <c r="K431" s="18">
        <v>18</v>
      </c>
      <c r="L431" s="18">
        <v>24</v>
      </c>
      <c r="N431" s="16" t="b">
        <v>1</v>
      </c>
      <c r="O431" s="20" t="b">
        <v>1</v>
      </c>
      <c r="P431">
        <v>1.04</v>
      </c>
      <c r="Q431">
        <v>4.16</v>
      </c>
      <c r="R431" s="21">
        <v>330</v>
      </c>
      <c r="T431" s="10">
        <v>1137</v>
      </c>
      <c r="U431" s="10">
        <v>1153</v>
      </c>
      <c r="Y431" s="11">
        <v>598</v>
      </c>
      <c r="Z431" s="12" t="s">
        <v>1298</v>
      </c>
      <c r="AA431" s="13">
        <v>42383</v>
      </c>
      <c r="AB431" s="14">
        <v>0.75615740740740744</v>
      </c>
      <c r="AC431" s="15">
        <v>42383.756157407406</v>
      </c>
      <c r="AD431" s="11">
        <v>33.499830000000003</v>
      </c>
      <c r="AE431" s="11">
        <v>-119.31032999999999</v>
      </c>
      <c r="AF431" s="11">
        <v>2</v>
      </c>
      <c r="AG431" s="11">
        <v>23.5</v>
      </c>
      <c r="AH431" s="11">
        <v>0.5</v>
      </c>
      <c r="AI431" s="11">
        <v>14.463000297546387</v>
      </c>
      <c r="AJ431" s="11">
        <v>33.507949829101562</v>
      </c>
      <c r="AK431" s="11">
        <v>24.93921947479248</v>
      </c>
      <c r="AL431" s="11">
        <v>5.6960000991821289</v>
      </c>
      <c r="AM431" s="11">
        <v>0.51999998092651367</v>
      </c>
      <c r="AN431" s="11">
        <v>4.3600001335144043</v>
      </c>
      <c r="AO431" s="11">
        <v>1.7100000381469727</v>
      </c>
      <c r="AP431" s="11">
        <v>0.10999999940395355</v>
      </c>
      <c r="AQ431" s="11">
        <v>1.1169999837875366</v>
      </c>
      <c r="AR431" s="11">
        <v>0.41999998688697815</v>
      </c>
    </row>
    <row r="432" spans="1:44" x14ac:dyDescent="0.2">
      <c r="A432" t="s">
        <v>1299</v>
      </c>
      <c r="B432" s="18">
        <v>201601</v>
      </c>
      <c r="D432">
        <v>37</v>
      </c>
      <c r="E432" t="s">
        <v>1031</v>
      </c>
      <c r="F432" s="16" t="s">
        <v>109</v>
      </c>
      <c r="G432" s="21" t="s">
        <v>28</v>
      </c>
      <c r="H432" t="b">
        <v>0</v>
      </c>
      <c r="J432" s="18">
        <v>8</v>
      </c>
      <c r="K432" s="18">
        <v>8</v>
      </c>
      <c r="L432" s="18">
        <v>170</v>
      </c>
      <c r="N432" s="16" t="b">
        <v>0</v>
      </c>
      <c r="O432" s="20" t="b">
        <v>1</v>
      </c>
      <c r="Q432">
        <v>5.98</v>
      </c>
      <c r="R432" s="21">
        <v>330</v>
      </c>
      <c r="T432" s="10">
        <v>1137</v>
      </c>
      <c r="U432" s="10">
        <v>1157</v>
      </c>
      <c r="Y432" s="11">
        <v>599</v>
      </c>
      <c r="Z432" s="12" t="s">
        <v>1299</v>
      </c>
      <c r="AA432" s="13">
        <v>42383</v>
      </c>
      <c r="AB432" s="14">
        <v>0.75615740740740744</v>
      </c>
      <c r="AC432" s="15">
        <v>42383.756157407406</v>
      </c>
      <c r="AD432" s="11">
        <v>33.499830000000003</v>
      </c>
      <c r="AE432" s="11">
        <v>-119.31032999999999</v>
      </c>
      <c r="AF432" s="11">
        <v>1</v>
      </c>
      <c r="AG432" s="11">
        <v>171</v>
      </c>
      <c r="AH432" s="11">
        <v>-1</v>
      </c>
      <c r="AI432" s="11">
        <v>9.4429998397827148</v>
      </c>
      <c r="AJ432" s="11">
        <v>34.002799987792969</v>
      </c>
      <c r="AK432" s="11">
        <v>26.272470474243164</v>
      </c>
      <c r="AL432" s="11">
        <v>2.2850000858306885</v>
      </c>
      <c r="AM432" s="11">
        <v>2.1400001049041748</v>
      </c>
      <c r="AN432" s="11">
        <v>31.530000686645508</v>
      </c>
      <c r="AO432" s="11">
        <v>25.959999084472656</v>
      </c>
      <c r="AP432" s="11">
        <v>0</v>
      </c>
      <c r="AQ432" s="11">
        <v>4.999999888241291E-3</v>
      </c>
      <c r="AR432" s="11">
        <v>6.8999998271465302E-2</v>
      </c>
    </row>
    <row r="433" spans="1:44" x14ac:dyDescent="0.2">
      <c r="A433" t="s">
        <v>1300</v>
      </c>
      <c r="B433" s="18">
        <v>201601</v>
      </c>
      <c r="D433">
        <v>37</v>
      </c>
      <c r="E433" t="s">
        <v>1031</v>
      </c>
      <c r="F433" s="16" t="s">
        <v>109</v>
      </c>
      <c r="G433" s="21" t="s">
        <v>28</v>
      </c>
      <c r="H433" t="b">
        <v>0</v>
      </c>
      <c r="J433" s="18">
        <v>1</v>
      </c>
      <c r="K433" s="18">
        <v>1</v>
      </c>
      <c r="L433" s="18">
        <v>515</v>
      </c>
      <c r="N433" s="16" t="b">
        <v>0</v>
      </c>
      <c r="O433" s="20" t="b">
        <v>1</v>
      </c>
      <c r="Q433">
        <v>6</v>
      </c>
      <c r="R433" s="21">
        <v>330</v>
      </c>
      <c r="T433" s="10">
        <v>1137</v>
      </c>
      <c r="U433" s="10">
        <v>1158</v>
      </c>
      <c r="Y433" s="11">
        <v>600</v>
      </c>
      <c r="Z433" s="12" t="s">
        <v>1300</v>
      </c>
      <c r="AA433" s="13">
        <v>42383</v>
      </c>
      <c r="AB433" s="14">
        <v>0.75615740740740744</v>
      </c>
      <c r="AC433" s="15">
        <v>42383.756157407406</v>
      </c>
      <c r="AD433" s="11">
        <v>33.499830000000003</v>
      </c>
      <c r="AE433" s="11">
        <v>-119.31032999999999</v>
      </c>
      <c r="AF433" s="11">
        <v>1</v>
      </c>
      <c r="AG433" s="11">
        <v>516</v>
      </c>
      <c r="AH433" s="11">
        <v>-1</v>
      </c>
      <c r="AI433" s="11">
        <v>6.5310001373291016</v>
      </c>
      <c r="AJ433" s="11">
        <v>34.321498870849609</v>
      </c>
      <c r="AK433" s="11">
        <v>26.960409164428711</v>
      </c>
      <c r="AL433" s="11">
        <v>0.28499999642372131</v>
      </c>
      <c r="AM433" s="11">
        <v>3.1600000858306885</v>
      </c>
      <c r="AN433" s="11">
        <v>75.099998474121094</v>
      </c>
      <c r="AO433" s="11">
        <v>37.909999847412109</v>
      </c>
      <c r="AP433" s="11">
        <v>9.9999997764825821E-3</v>
      </c>
      <c r="AQ433" s="36"/>
      <c r="AR433" s="36"/>
    </row>
    <row r="434" spans="1:44" x14ac:dyDescent="0.2">
      <c r="A434" t="s">
        <v>1301</v>
      </c>
      <c r="B434" s="18">
        <v>201601</v>
      </c>
      <c r="D434">
        <v>42</v>
      </c>
      <c r="E434" t="s">
        <v>1031</v>
      </c>
      <c r="F434" s="16" t="s">
        <v>324</v>
      </c>
      <c r="G434" t="s">
        <v>28</v>
      </c>
      <c r="H434" t="b">
        <v>0</v>
      </c>
      <c r="J434" s="18">
        <v>23</v>
      </c>
      <c r="K434" s="18">
        <v>22</v>
      </c>
      <c r="L434" s="18">
        <v>8</v>
      </c>
      <c r="N434" s="16" t="b">
        <v>1</v>
      </c>
      <c r="O434" s="20" t="b">
        <v>1</v>
      </c>
      <c r="P434">
        <v>1.04</v>
      </c>
      <c r="Q434">
        <v>3.28</v>
      </c>
      <c r="R434" s="21">
        <v>330</v>
      </c>
      <c r="T434" s="10">
        <v>1111</v>
      </c>
      <c r="U434" s="10">
        <v>1122</v>
      </c>
      <c r="Y434" s="11">
        <v>601</v>
      </c>
      <c r="Z434" s="12" t="s">
        <v>1301</v>
      </c>
      <c r="AA434" s="13">
        <v>42384</v>
      </c>
      <c r="AB434" s="14">
        <v>0.73788194444444444</v>
      </c>
      <c r="AC434" s="15">
        <v>42384.737881944442</v>
      </c>
      <c r="AD434" s="11">
        <v>32.32443</v>
      </c>
      <c r="AE434" s="11">
        <v>-121.71281999999999</v>
      </c>
      <c r="AF434" s="11">
        <v>2</v>
      </c>
      <c r="AG434" s="11">
        <v>8</v>
      </c>
      <c r="AH434" s="11">
        <v>0</v>
      </c>
      <c r="AI434" s="11">
        <v>15.065999984741211</v>
      </c>
      <c r="AJ434" s="11">
        <v>33.317098617553711</v>
      </c>
      <c r="AK434" s="11">
        <v>24.661734580993652</v>
      </c>
      <c r="AL434" s="11">
        <v>5.7930002212524414</v>
      </c>
      <c r="AM434" s="11">
        <v>0.31999999284744263</v>
      </c>
      <c r="AN434" s="11">
        <v>1.9800000190734863</v>
      </c>
      <c r="AO434" s="11">
        <v>2.9999999329447746E-2</v>
      </c>
      <c r="AP434" s="11">
        <v>0</v>
      </c>
      <c r="AQ434" s="11">
        <v>0.30899998545646667</v>
      </c>
      <c r="AR434" s="11">
        <v>0.10400000214576721</v>
      </c>
    </row>
    <row r="435" spans="1:44" x14ac:dyDescent="0.2">
      <c r="A435" t="s">
        <v>1302</v>
      </c>
      <c r="B435" s="18">
        <v>201601</v>
      </c>
      <c r="D435">
        <v>42</v>
      </c>
      <c r="E435" t="s">
        <v>1031</v>
      </c>
      <c r="F435" s="16" t="s">
        <v>324</v>
      </c>
      <c r="G435" s="21" t="s">
        <v>28</v>
      </c>
      <c r="H435" t="b">
        <v>0</v>
      </c>
      <c r="J435" s="18">
        <v>19</v>
      </c>
      <c r="K435" s="18">
        <v>19</v>
      </c>
      <c r="L435" s="18">
        <v>26</v>
      </c>
      <c r="N435" s="16" t="b">
        <v>1</v>
      </c>
      <c r="O435" s="20" t="b">
        <v>1</v>
      </c>
      <c r="P435">
        <v>1.04</v>
      </c>
      <c r="Q435">
        <v>4.3600000000000003</v>
      </c>
      <c r="R435" s="21">
        <v>330</v>
      </c>
      <c r="T435" s="10">
        <v>1111</v>
      </c>
      <c r="U435" s="10">
        <v>1128</v>
      </c>
      <c r="Y435" s="11">
        <v>602</v>
      </c>
      <c r="Z435" s="12" t="s">
        <v>1302</v>
      </c>
      <c r="AA435" s="13">
        <v>42384</v>
      </c>
      <c r="AB435" s="14">
        <v>0.73788194444444444</v>
      </c>
      <c r="AC435" s="15">
        <v>42384.737881944442</v>
      </c>
      <c r="AD435" s="11">
        <v>32.32443</v>
      </c>
      <c r="AE435" s="11">
        <v>-121.71281999999999</v>
      </c>
      <c r="AF435" s="11">
        <v>1</v>
      </c>
      <c r="AG435" s="11">
        <v>26</v>
      </c>
      <c r="AH435" s="11">
        <v>0</v>
      </c>
      <c r="AI435" s="11">
        <v>14.76099967956543</v>
      </c>
      <c r="AJ435" s="11">
        <v>33.357898712158203</v>
      </c>
      <c r="AK435" s="11">
        <v>24.760129928588867</v>
      </c>
      <c r="AL435" s="11">
        <v>5.8449997901916504</v>
      </c>
      <c r="AM435" s="11">
        <v>0.34999999403953552</v>
      </c>
      <c r="AN435" s="11">
        <v>2.2400000095367432</v>
      </c>
      <c r="AO435" s="11">
        <v>7.9999998211860657E-2</v>
      </c>
      <c r="AP435" s="11">
        <v>1.9999999552965164E-2</v>
      </c>
      <c r="AQ435" s="11">
        <v>0.49900001287460327</v>
      </c>
      <c r="AR435" s="11">
        <v>0.18199999630451202</v>
      </c>
    </row>
    <row r="436" spans="1:44" x14ac:dyDescent="0.2">
      <c r="A436" t="s">
        <v>1303</v>
      </c>
      <c r="B436" s="18">
        <v>201601</v>
      </c>
      <c r="D436">
        <v>42</v>
      </c>
      <c r="E436" t="s">
        <v>1031</v>
      </c>
      <c r="F436" s="16" t="s">
        <v>324</v>
      </c>
      <c r="G436" s="21" t="s">
        <v>28</v>
      </c>
      <c r="H436" t="b">
        <v>0</v>
      </c>
      <c r="J436" s="18">
        <v>8</v>
      </c>
      <c r="K436" s="18">
        <v>8</v>
      </c>
      <c r="L436" s="18">
        <v>170</v>
      </c>
      <c r="N436" s="16" t="b">
        <v>0</v>
      </c>
      <c r="O436" s="20" t="b">
        <v>1</v>
      </c>
      <c r="Q436">
        <v>5.78</v>
      </c>
      <c r="R436" s="21">
        <v>330</v>
      </c>
      <c r="T436" s="10">
        <v>1111</v>
      </c>
      <c r="U436" s="10">
        <v>1131</v>
      </c>
      <c r="Y436" s="11">
        <v>603</v>
      </c>
      <c r="Z436" s="12" t="s">
        <v>1303</v>
      </c>
      <c r="AA436" s="13">
        <v>42384</v>
      </c>
      <c r="AB436" s="14">
        <v>0.73788194444444444</v>
      </c>
      <c r="AC436" s="15">
        <v>42384.737881944442</v>
      </c>
      <c r="AD436" s="11">
        <v>32.32443</v>
      </c>
      <c r="AE436" s="11">
        <v>-121.71281999999999</v>
      </c>
      <c r="AF436" s="11">
        <v>1</v>
      </c>
      <c r="AG436" s="11">
        <v>170</v>
      </c>
      <c r="AH436" s="11">
        <v>0</v>
      </c>
      <c r="AI436" s="11">
        <v>8.6499996185302734</v>
      </c>
      <c r="AJ436" s="11">
        <v>33.887199401855469</v>
      </c>
      <c r="AK436" s="11">
        <v>26.307399749755859</v>
      </c>
      <c r="AL436" s="11">
        <v>3.1700000762939453</v>
      </c>
      <c r="AM436" s="11">
        <v>1.8899999856948853</v>
      </c>
      <c r="AN436" s="11">
        <v>29.920000076293945</v>
      </c>
      <c r="AO436" s="11">
        <v>25.100000381469727</v>
      </c>
      <c r="AP436" s="11">
        <v>0</v>
      </c>
      <c r="AQ436" s="11">
        <v>3.0000000260770321E-3</v>
      </c>
      <c r="AR436" s="11">
        <v>2.6000000536441803E-2</v>
      </c>
    </row>
    <row r="437" spans="1:44" x14ac:dyDescent="0.2">
      <c r="A437" t="s">
        <v>1304</v>
      </c>
      <c r="B437" s="18">
        <v>201601</v>
      </c>
      <c r="D437">
        <v>42</v>
      </c>
      <c r="E437" t="s">
        <v>1031</v>
      </c>
      <c r="F437" s="16" t="s">
        <v>324</v>
      </c>
      <c r="G437" s="21" t="s">
        <v>28</v>
      </c>
      <c r="H437" t="b">
        <v>0</v>
      </c>
      <c r="J437" s="18">
        <v>1</v>
      </c>
      <c r="K437" s="18">
        <v>1</v>
      </c>
      <c r="L437" s="18">
        <v>515</v>
      </c>
      <c r="N437" s="16" t="b">
        <v>0</v>
      </c>
      <c r="O437" s="20" t="b">
        <v>1</v>
      </c>
      <c r="Q437">
        <v>5.92</v>
      </c>
      <c r="R437" s="21">
        <v>330</v>
      </c>
      <c r="T437" s="10">
        <v>1111</v>
      </c>
      <c r="U437" s="10">
        <v>1130</v>
      </c>
      <c r="Y437" s="11">
        <v>604</v>
      </c>
      <c r="Z437" s="12" t="s">
        <v>1304</v>
      </c>
      <c r="AA437" s="13">
        <v>42384</v>
      </c>
      <c r="AB437" s="14">
        <v>0.73788194444444444</v>
      </c>
      <c r="AC437" s="15">
        <v>42384.737881944442</v>
      </c>
      <c r="AD437" s="11">
        <v>32.32443</v>
      </c>
      <c r="AE437" s="11">
        <v>-121.71281999999999</v>
      </c>
      <c r="AF437" s="11">
        <v>1</v>
      </c>
      <c r="AG437" s="11">
        <v>516</v>
      </c>
      <c r="AH437" s="11">
        <v>-1</v>
      </c>
      <c r="AI437" s="11">
        <v>5.9060001373291016</v>
      </c>
      <c r="AJ437" s="11">
        <v>34.276199340820312</v>
      </c>
      <c r="AK437" s="11">
        <v>27.00391960144043</v>
      </c>
      <c r="AL437" s="11">
        <v>0.31099998950958252</v>
      </c>
      <c r="AM437" s="11">
        <v>3.1600000858306885</v>
      </c>
      <c r="AN437" s="11">
        <v>81.069999694824219</v>
      </c>
      <c r="AO437" s="11">
        <v>39.970001220703125</v>
      </c>
      <c r="AP437" s="11">
        <v>0</v>
      </c>
      <c r="AQ437" s="36"/>
      <c r="AR437" s="36"/>
    </row>
    <row r="438" spans="1:44" x14ac:dyDescent="0.2">
      <c r="A438" t="s">
        <v>1305</v>
      </c>
      <c r="B438" s="18">
        <v>201601</v>
      </c>
      <c r="D438">
        <v>46</v>
      </c>
      <c r="E438" t="s">
        <v>1032</v>
      </c>
      <c r="F438" s="16" t="s">
        <v>325</v>
      </c>
      <c r="G438" t="s">
        <v>28</v>
      </c>
      <c r="H438" t="b">
        <v>0</v>
      </c>
      <c r="J438" s="18">
        <v>23</v>
      </c>
      <c r="K438" s="18">
        <v>21</v>
      </c>
      <c r="L438" s="18">
        <v>10</v>
      </c>
      <c r="N438" s="16" t="b">
        <v>1</v>
      </c>
      <c r="O438" s="20" t="b">
        <v>1</v>
      </c>
      <c r="P438">
        <v>2.2000000000000002</v>
      </c>
      <c r="Q438">
        <v>4.335</v>
      </c>
      <c r="R438" s="21">
        <v>330</v>
      </c>
      <c r="T438" s="10">
        <v>1125</v>
      </c>
      <c r="U438" s="10">
        <v>1134</v>
      </c>
      <c r="Y438" s="11">
        <v>605</v>
      </c>
      <c r="Z438" s="12" t="s">
        <v>1305</v>
      </c>
      <c r="AA438" s="13">
        <v>42385</v>
      </c>
      <c r="AB438" s="14">
        <v>0.75182870370370369</v>
      </c>
      <c r="AC438" s="15">
        <v>42385.751828703702</v>
      </c>
      <c r="AD438" s="11">
        <v>31.91667</v>
      </c>
      <c r="AE438" s="11">
        <v>-124.17333000000001</v>
      </c>
      <c r="AF438" s="11">
        <v>2</v>
      </c>
      <c r="AG438" s="11">
        <v>10.5</v>
      </c>
      <c r="AH438" s="11">
        <v>-0.5</v>
      </c>
      <c r="AI438" s="11">
        <v>15.871000289916992</v>
      </c>
      <c r="AJ438" s="11">
        <v>33.124500274658203</v>
      </c>
      <c r="AK438" s="11">
        <v>24.335984230041504</v>
      </c>
      <c r="AL438" s="11">
        <v>5.6880002021789551</v>
      </c>
      <c r="AM438" s="11">
        <v>0.28999999165534973</v>
      </c>
      <c r="AN438" s="11">
        <v>1.8600000143051147</v>
      </c>
      <c r="AO438" s="11">
        <v>0</v>
      </c>
      <c r="AP438" s="11">
        <v>0</v>
      </c>
      <c r="AQ438" s="11">
        <v>0.13099999725818634</v>
      </c>
      <c r="AR438" s="11">
        <v>3.9000000804662704E-2</v>
      </c>
    </row>
    <row r="439" spans="1:44" x14ac:dyDescent="0.2">
      <c r="A439" t="s">
        <v>1306</v>
      </c>
      <c r="B439" s="18">
        <v>201601</v>
      </c>
      <c r="D439">
        <v>46</v>
      </c>
      <c r="E439" t="s">
        <v>1032</v>
      </c>
      <c r="F439" s="16" t="s">
        <v>325</v>
      </c>
      <c r="G439" s="21" t="s">
        <v>28</v>
      </c>
      <c r="H439" t="b">
        <v>0</v>
      </c>
      <c r="J439" s="18">
        <v>16</v>
      </c>
      <c r="K439" s="18">
        <v>15</v>
      </c>
      <c r="L439" s="18">
        <v>67</v>
      </c>
      <c r="N439" s="16" t="b">
        <v>1</v>
      </c>
      <c r="O439" s="20" t="b">
        <v>1</v>
      </c>
      <c r="P439">
        <v>2.2000000000000002</v>
      </c>
      <c r="Q439">
        <v>4.2080000000000002</v>
      </c>
      <c r="R439" s="21">
        <v>330</v>
      </c>
      <c r="T439" s="10">
        <v>1126</v>
      </c>
      <c r="U439" s="10">
        <v>1140</v>
      </c>
      <c r="Y439" s="11">
        <v>606</v>
      </c>
      <c r="Z439" s="12" t="s">
        <v>1306</v>
      </c>
      <c r="AA439" s="13">
        <v>42385</v>
      </c>
      <c r="AB439" s="14">
        <v>0.75182870370370369</v>
      </c>
      <c r="AC439" s="15">
        <v>42385.751828703702</v>
      </c>
      <c r="AD439" s="11">
        <v>31.91667</v>
      </c>
      <c r="AE439" s="11">
        <v>-124.17333000000001</v>
      </c>
      <c r="AF439" s="11">
        <v>2</v>
      </c>
      <c r="AG439" s="11">
        <v>67</v>
      </c>
      <c r="AH439" s="11">
        <v>0</v>
      </c>
      <c r="AI439" s="11">
        <v>15.083000183105469</v>
      </c>
      <c r="AJ439" s="11">
        <v>33.10260009765625</v>
      </c>
      <c r="AK439" s="11">
        <v>24.496640205383301</v>
      </c>
      <c r="AL439" s="11">
        <v>5.6710000038146973</v>
      </c>
      <c r="AM439" s="11">
        <v>0.33000001311302185</v>
      </c>
      <c r="AN439" s="11">
        <v>2.0299999713897705</v>
      </c>
      <c r="AO439" s="11">
        <v>5.000000074505806E-2</v>
      </c>
      <c r="AP439" s="11">
        <v>5.000000074505806E-2</v>
      </c>
      <c r="AQ439" s="11">
        <v>0.24899999797344208</v>
      </c>
      <c r="AR439" s="11">
        <v>0.15199999511241913</v>
      </c>
    </row>
    <row r="440" spans="1:44" x14ac:dyDescent="0.2">
      <c r="A440" t="s">
        <v>1307</v>
      </c>
      <c r="B440" s="18">
        <v>201601</v>
      </c>
      <c r="D440">
        <v>46</v>
      </c>
      <c r="E440" t="s">
        <v>1032</v>
      </c>
      <c r="F440" s="16" t="s">
        <v>325</v>
      </c>
      <c r="G440" s="21" t="s">
        <v>28</v>
      </c>
      <c r="H440" t="b">
        <v>0</v>
      </c>
      <c r="J440" s="18">
        <v>8</v>
      </c>
      <c r="K440" s="18">
        <v>8</v>
      </c>
      <c r="L440" s="18">
        <v>170</v>
      </c>
      <c r="N440" s="16" t="b">
        <v>0</v>
      </c>
      <c r="O440" s="20" t="b">
        <v>1</v>
      </c>
      <c r="Q440">
        <v>6.1859999999999999</v>
      </c>
      <c r="R440" s="21">
        <v>330</v>
      </c>
      <c r="T440" s="10">
        <v>1126</v>
      </c>
      <c r="U440" s="10">
        <v>1143</v>
      </c>
      <c r="Y440" s="11">
        <v>607</v>
      </c>
      <c r="Z440" s="12" t="s">
        <v>1307</v>
      </c>
      <c r="AA440" s="13">
        <v>42385</v>
      </c>
      <c r="AB440" s="14">
        <v>0.75182870370370369</v>
      </c>
      <c r="AC440" s="15">
        <v>42385.751828703702</v>
      </c>
      <c r="AD440" s="11">
        <v>31.91667</v>
      </c>
      <c r="AE440" s="11">
        <v>-124.17333000000001</v>
      </c>
      <c r="AF440" s="11">
        <v>1</v>
      </c>
      <c r="AG440" s="11">
        <v>180</v>
      </c>
      <c r="AH440" s="11">
        <v>-10</v>
      </c>
      <c r="AI440" s="11">
        <v>8.7899999618530273</v>
      </c>
      <c r="AJ440" s="11">
        <v>33.789398193359375</v>
      </c>
      <c r="AK440" s="11">
        <v>26.209440231323242</v>
      </c>
      <c r="AL440" s="11">
        <v>3.4590001106262207</v>
      </c>
      <c r="AM440" s="11">
        <v>1.8200000524520874</v>
      </c>
      <c r="AN440" s="11">
        <v>27.059999465942383</v>
      </c>
      <c r="AO440" s="11">
        <v>24.170000076293945</v>
      </c>
      <c r="AP440" s="11">
        <v>0</v>
      </c>
      <c r="AQ440" s="11">
        <v>2.0000000949949026E-3</v>
      </c>
      <c r="AR440" s="11">
        <v>1.7999999225139618E-2</v>
      </c>
    </row>
    <row r="441" spans="1:44" x14ac:dyDescent="0.2">
      <c r="A441" t="s">
        <v>1308</v>
      </c>
      <c r="B441" s="18">
        <v>201601</v>
      </c>
      <c r="D441">
        <v>46</v>
      </c>
      <c r="E441" t="s">
        <v>1032</v>
      </c>
      <c r="F441" s="16" t="s">
        <v>325</v>
      </c>
      <c r="G441" s="21" t="s">
        <v>28</v>
      </c>
      <c r="H441" t="b">
        <v>0</v>
      </c>
      <c r="J441" s="18">
        <v>1</v>
      </c>
      <c r="K441" s="18">
        <v>1</v>
      </c>
      <c r="L441" s="18">
        <v>515</v>
      </c>
      <c r="N441" s="16" t="b">
        <v>0</v>
      </c>
      <c r="O441" s="20" t="b">
        <v>1</v>
      </c>
      <c r="Q441">
        <v>6</v>
      </c>
      <c r="R441" s="21">
        <v>330</v>
      </c>
      <c r="T441" s="10">
        <v>1126</v>
      </c>
      <c r="U441" s="10">
        <v>1144</v>
      </c>
      <c r="Y441" s="11">
        <v>608</v>
      </c>
      <c r="Z441" s="12" t="s">
        <v>1308</v>
      </c>
      <c r="AA441" s="13">
        <v>42385</v>
      </c>
      <c r="AB441" s="14">
        <v>0.75182870370370369</v>
      </c>
      <c r="AC441" s="15">
        <v>42385.751828703702</v>
      </c>
      <c r="AD441" s="11">
        <v>31.91667</v>
      </c>
      <c r="AE441" s="11">
        <v>-124.17333000000001</v>
      </c>
      <c r="AF441" s="11">
        <v>1</v>
      </c>
      <c r="AG441" s="11">
        <v>516</v>
      </c>
      <c r="AH441" s="11">
        <v>-1</v>
      </c>
      <c r="AI441" s="11">
        <v>5.6189999580383301</v>
      </c>
      <c r="AJ441" s="11">
        <v>34.161201477050781</v>
      </c>
      <c r="AK441" s="11">
        <v>26.947809219360352</v>
      </c>
      <c r="AL441" s="11">
        <v>0.56400001049041748</v>
      </c>
      <c r="AM441" s="11">
        <v>3.1099998950958252</v>
      </c>
      <c r="AN441" s="11">
        <v>80.319999694824219</v>
      </c>
      <c r="AO441" s="11">
        <v>41.060001373291016</v>
      </c>
      <c r="AP441" s="11">
        <v>0</v>
      </c>
      <c r="AQ441" s="36"/>
      <c r="AR441" s="36"/>
    </row>
    <row r="442" spans="1:44" x14ac:dyDescent="0.2">
      <c r="A442" t="s">
        <v>1309</v>
      </c>
      <c r="B442" s="18">
        <v>201601</v>
      </c>
      <c r="D442">
        <v>50</v>
      </c>
      <c r="E442" t="s">
        <v>1032</v>
      </c>
      <c r="F442" s="16" t="s">
        <v>326</v>
      </c>
      <c r="G442" t="s">
        <v>28</v>
      </c>
      <c r="H442" t="b">
        <v>0</v>
      </c>
      <c r="I442" t="s">
        <v>327</v>
      </c>
      <c r="J442" s="18">
        <v>22</v>
      </c>
      <c r="K442" s="18">
        <v>20</v>
      </c>
      <c r="L442" s="18">
        <v>11</v>
      </c>
      <c r="N442" s="16" t="b">
        <v>1</v>
      </c>
      <c r="O442" s="20" t="b">
        <v>1</v>
      </c>
      <c r="P442">
        <v>1.04</v>
      </c>
      <c r="Q442">
        <v>4.38</v>
      </c>
      <c r="R442" s="21">
        <v>330</v>
      </c>
      <c r="T442" s="10">
        <v>1052</v>
      </c>
      <c r="U442" s="10">
        <v>1106</v>
      </c>
      <c r="Y442" s="11">
        <v>609</v>
      </c>
      <c r="Z442" s="12" t="s">
        <v>1309</v>
      </c>
      <c r="AA442" s="13">
        <v>42386</v>
      </c>
      <c r="AB442" s="14">
        <v>0.72123842592592591</v>
      </c>
      <c r="AC442" s="15">
        <v>42386.721238425926</v>
      </c>
      <c r="AD442" s="11">
        <v>33.244669999999999</v>
      </c>
      <c r="AE442" s="11">
        <v>-121.44967</v>
      </c>
      <c r="AF442" s="11">
        <v>2</v>
      </c>
      <c r="AG442" s="11">
        <v>11</v>
      </c>
      <c r="AH442" s="11">
        <v>0</v>
      </c>
      <c r="AI442" s="11">
        <v>14.699000358581543</v>
      </c>
      <c r="AJ442" s="11">
        <v>33.400100708007812</v>
      </c>
      <c r="AK442" s="11">
        <v>24.804995536804199</v>
      </c>
      <c r="AL442" s="11">
        <v>5.879000186920166</v>
      </c>
      <c r="AM442" s="11">
        <v>0.36000001430511475</v>
      </c>
      <c r="AN442" s="11">
        <v>2.4500000476837158</v>
      </c>
      <c r="AO442" s="11">
        <v>0.12999999523162842</v>
      </c>
      <c r="AP442" s="11">
        <v>0.12999999523162842</v>
      </c>
      <c r="AQ442" s="11">
        <v>0.92799997329711914</v>
      </c>
      <c r="AR442" s="11">
        <v>0.39500001072883606</v>
      </c>
    </row>
    <row r="443" spans="1:44" x14ac:dyDescent="0.2">
      <c r="A443" t="s">
        <v>1310</v>
      </c>
      <c r="B443" s="18">
        <v>201601</v>
      </c>
      <c r="D443">
        <v>50</v>
      </c>
      <c r="E443" t="s">
        <v>1032</v>
      </c>
      <c r="F443" s="16" t="s">
        <v>326</v>
      </c>
      <c r="G443" s="21" t="s">
        <v>28</v>
      </c>
      <c r="H443" t="b">
        <v>0</v>
      </c>
      <c r="J443" s="18">
        <v>8</v>
      </c>
      <c r="K443" s="18">
        <v>8</v>
      </c>
      <c r="L443" s="18">
        <v>170</v>
      </c>
      <c r="N443" s="16" t="b">
        <v>0</v>
      </c>
      <c r="O443" s="20" t="b">
        <v>1</v>
      </c>
      <c r="Q443">
        <v>6.15</v>
      </c>
      <c r="R443" s="21">
        <v>330</v>
      </c>
      <c r="T443" s="10">
        <v>1053</v>
      </c>
      <c r="U443" s="10">
        <v>1113</v>
      </c>
      <c r="Y443" s="11">
        <v>610</v>
      </c>
      <c r="Z443" s="12" t="s">
        <v>1310</v>
      </c>
      <c r="AA443" s="13">
        <v>42386</v>
      </c>
      <c r="AB443" s="14">
        <v>0.72123842592592591</v>
      </c>
      <c r="AC443" s="15">
        <v>42386.721238425926</v>
      </c>
      <c r="AD443" s="11">
        <v>33.244669999999999</v>
      </c>
      <c r="AE443" s="11">
        <v>-121.44967</v>
      </c>
      <c r="AF443" s="11">
        <v>1</v>
      </c>
      <c r="AG443" s="11">
        <v>171</v>
      </c>
      <c r="AH443" s="11">
        <v>-1</v>
      </c>
      <c r="AI443" s="11">
        <v>9.2440004348754883</v>
      </c>
      <c r="AJ443" s="11">
        <v>33.880500793457031</v>
      </c>
      <c r="AK443" s="11">
        <v>26.208900451660156</v>
      </c>
      <c r="AL443" s="11">
        <v>2.6559998989105225</v>
      </c>
      <c r="AM443" s="11">
        <v>1.9199999570846558</v>
      </c>
      <c r="AN443" s="11">
        <v>29.129999160766602</v>
      </c>
      <c r="AO443" s="11">
        <v>25.409999847412109</v>
      </c>
      <c r="AP443" s="11">
        <v>0</v>
      </c>
      <c r="AQ443" s="11">
        <v>7.0000002160668373E-3</v>
      </c>
      <c r="AR443" s="11">
        <v>7.0000000298023224E-2</v>
      </c>
    </row>
    <row r="444" spans="1:44" x14ac:dyDescent="0.2">
      <c r="A444" t="s">
        <v>1311</v>
      </c>
      <c r="B444" s="18">
        <v>201601</v>
      </c>
      <c r="D444">
        <v>50</v>
      </c>
      <c r="E444" t="s">
        <v>1032</v>
      </c>
      <c r="F444" s="16" t="s">
        <v>326</v>
      </c>
      <c r="G444" s="21" t="s">
        <v>28</v>
      </c>
      <c r="H444" t="b">
        <v>0</v>
      </c>
      <c r="J444" s="18">
        <v>1</v>
      </c>
      <c r="K444" s="18">
        <v>1</v>
      </c>
      <c r="L444" s="18">
        <v>515</v>
      </c>
      <c r="N444" s="16" t="b">
        <v>0</v>
      </c>
      <c r="O444" s="20" t="b">
        <v>1</v>
      </c>
      <c r="Q444">
        <v>7.34</v>
      </c>
      <c r="R444" s="21">
        <v>330</v>
      </c>
      <c r="T444" s="10">
        <v>1053</v>
      </c>
      <c r="U444" s="10">
        <v>1117</v>
      </c>
      <c r="Y444" s="11">
        <v>611</v>
      </c>
      <c r="Z444" s="12" t="s">
        <v>1311</v>
      </c>
      <c r="AA444" s="13">
        <v>42386</v>
      </c>
      <c r="AB444" s="14">
        <v>0.72123842592592591</v>
      </c>
      <c r="AC444" s="15">
        <v>42386.721238425926</v>
      </c>
      <c r="AD444" s="11">
        <v>33.244669999999999</v>
      </c>
      <c r="AE444" s="11">
        <v>-121.44967</v>
      </c>
      <c r="AF444" s="11">
        <v>1</v>
      </c>
      <c r="AG444" s="11">
        <v>515</v>
      </c>
      <c r="AH444" s="11">
        <v>0</v>
      </c>
      <c r="AI444" s="11">
        <v>5.9699997901916504</v>
      </c>
      <c r="AJ444" s="11">
        <v>34.186798095703125</v>
      </c>
      <c r="AK444" s="11">
        <v>26.925289154052734</v>
      </c>
      <c r="AL444" s="11">
        <v>0.54199999570846558</v>
      </c>
      <c r="AM444" s="11">
        <v>2.940000057220459</v>
      </c>
      <c r="AN444" s="11">
        <v>76.129997253417969</v>
      </c>
      <c r="AO444" s="11">
        <v>39.729999542236328</v>
      </c>
      <c r="AP444" s="11">
        <v>0</v>
      </c>
      <c r="AQ444" s="36"/>
      <c r="AR444" s="36"/>
    </row>
    <row r="445" spans="1:44" x14ac:dyDescent="0.2">
      <c r="A445" t="s">
        <v>328</v>
      </c>
      <c r="B445" s="18">
        <v>201601</v>
      </c>
      <c r="D445">
        <v>58</v>
      </c>
      <c r="E445" t="s">
        <v>1033</v>
      </c>
      <c r="F445" s="16" t="s">
        <v>74</v>
      </c>
      <c r="G445" s="21" t="s">
        <v>270</v>
      </c>
      <c r="H445" t="b">
        <v>1</v>
      </c>
      <c r="I445" t="s">
        <v>327</v>
      </c>
      <c r="J445" s="18">
        <v>23</v>
      </c>
      <c r="K445" s="18">
        <v>23</v>
      </c>
      <c r="L445">
        <v>10</v>
      </c>
      <c r="N445" s="16" t="b">
        <v>0</v>
      </c>
      <c r="O445" s="20" t="b">
        <v>1</v>
      </c>
      <c r="Q445">
        <v>2.4500000000000002</v>
      </c>
      <c r="R445" s="21">
        <v>330</v>
      </c>
      <c r="T445" s="10">
        <v>1816</v>
      </c>
      <c r="U445" s="10">
        <v>1830</v>
      </c>
      <c r="Y445" s="11">
        <v>613</v>
      </c>
      <c r="Z445" s="12" t="s">
        <v>328</v>
      </c>
      <c r="AA445" s="13">
        <v>42388</v>
      </c>
      <c r="AB445" s="14">
        <v>6.3310185185185188E-3</v>
      </c>
      <c r="AC445" s="15">
        <v>42388.006331018521</v>
      </c>
      <c r="AD445" s="11">
        <v>34.277670000000001</v>
      </c>
      <c r="AE445" s="11">
        <v>-120.0325</v>
      </c>
      <c r="AF445" s="11">
        <v>1</v>
      </c>
      <c r="AG445" s="11">
        <v>10</v>
      </c>
      <c r="AH445" s="11">
        <v>0</v>
      </c>
      <c r="AI445" s="11">
        <v>14.704000473022461</v>
      </c>
      <c r="AJ445" s="11">
        <v>33.572601318359375</v>
      </c>
      <c r="AK445" s="11">
        <v>24.936880111694336</v>
      </c>
      <c r="AL445" s="11">
        <v>5.820000171661377</v>
      </c>
      <c r="AM445" s="11">
        <v>0.54000002145767212</v>
      </c>
      <c r="AN445" s="11">
        <v>4.4200000762939453</v>
      </c>
      <c r="AO445" s="11">
        <v>1.5800000429153442</v>
      </c>
      <c r="AP445" s="11">
        <v>5.9999998658895493E-2</v>
      </c>
      <c r="AQ445" s="11">
        <v>2.0559999942779541</v>
      </c>
      <c r="AR445" s="11">
        <v>0.75099998712539673</v>
      </c>
    </row>
    <row r="446" spans="1:44" x14ac:dyDescent="0.2">
      <c r="A446" t="s">
        <v>329</v>
      </c>
      <c r="B446" s="18">
        <v>201601</v>
      </c>
      <c r="D446">
        <v>58</v>
      </c>
      <c r="E446" t="s">
        <v>1033</v>
      </c>
      <c r="F446" s="16" t="s">
        <v>74</v>
      </c>
      <c r="G446" s="21" t="s">
        <v>270</v>
      </c>
      <c r="H446" t="b">
        <v>1</v>
      </c>
      <c r="J446" s="18">
        <v>12</v>
      </c>
      <c r="K446" s="18">
        <v>12</v>
      </c>
      <c r="L446" s="21">
        <v>170</v>
      </c>
      <c r="N446" s="16" t="b">
        <v>0</v>
      </c>
      <c r="O446" s="20" t="b">
        <v>1</v>
      </c>
      <c r="Q446">
        <v>5.93</v>
      </c>
      <c r="R446" s="21">
        <v>330</v>
      </c>
      <c r="T446" s="10">
        <v>1816</v>
      </c>
      <c r="U446" s="10">
        <v>1841</v>
      </c>
      <c r="Y446" s="11">
        <v>614</v>
      </c>
      <c r="Z446" s="12" t="s">
        <v>329</v>
      </c>
      <c r="AA446" s="13">
        <v>42388</v>
      </c>
      <c r="AB446" s="14">
        <v>6.3310185185185188E-3</v>
      </c>
      <c r="AC446" s="15">
        <v>42388.006331018521</v>
      </c>
      <c r="AD446" s="11">
        <v>34.277670000000001</v>
      </c>
      <c r="AE446" s="11">
        <v>-120.0325</v>
      </c>
      <c r="AF446" s="11">
        <v>1</v>
      </c>
      <c r="AG446" s="11">
        <v>170</v>
      </c>
      <c r="AH446" s="11">
        <v>0</v>
      </c>
      <c r="AI446" s="11">
        <v>9.8039999008178711</v>
      </c>
      <c r="AJ446" s="11">
        <v>34.017898559570312</v>
      </c>
      <c r="AK446" s="11">
        <v>26.224880218505859</v>
      </c>
      <c r="AL446" s="11">
        <v>1.9559999704360962</v>
      </c>
      <c r="AM446" s="11">
        <v>2.190000057220459</v>
      </c>
      <c r="AN446" s="11">
        <v>31.690000534057617</v>
      </c>
      <c r="AO446" s="11">
        <v>25.770000457763672</v>
      </c>
      <c r="AP446" s="11">
        <v>0.18999999761581421</v>
      </c>
      <c r="AQ446" s="11">
        <v>4.999999888241291E-3</v>
      </c>
      <c r="AR446" s="11">
        <v>2.8000000864267349E-2</v>
      </c>
    </row>
    <row r="447" spans="1:44" x14ac:dyDescent="0.2">
      <c r="A447" t="s">
        <v>330</v>
      </c>
      <c r="B447" s="18">
        <v>201601</v>
      </c>
      <c r="D447">
        <v>58</v>
      </c>
      <c r="E447" t="s">
        <v>1033</v>
      </c>
      <c r="F447" s="16" t="s">
        <v>74</v>
      </c>
      <c r="G447" s="21" t="s">
        <v>270</v>
      </c>
      <c r="H447" t="b">
        <v>1</v>
      </c>
      <c r="J447" s="18">
        <v>4</v>
      </c>
      <c r="K447" s="18">
        <v>4</v>
      </c>
      <c r="L447" s="21">
        <v>515</v>
      </c>
      <c r="N447" s="16" t="b">
        <v>0</v>
      </c>
      <c r="O447" s="20" t="b">
        <v>1</v>
      </c>
      <c r="Q447">
        <v>6</v>
      </c>
      <c r="R447" s="21">
        <v>330</v>
      </c>
      <c r="T447" s="10">
        <v>1816</v>
      </c>
      <c r="U447" s="10">
        <v>1843</v>
      </c>
      <c r="Y447" s="11">
        <v>615</v>
      </c>
      <c r="Z447" s="12" t="s">
        <v>330</v>
      </c>
      <c r="AA447" s="13">
        <v>42388</v>
      </c>
      <c r="AB447" s="14">
        <v>6.3310185185185188E-3</v>
      </c>
      <c r="AC447" s="15">
        <v>42388.006331018521</v>
      </c>
      <c r="AD447" s="11">
        <v>34.277670000000001</v>
      </c>
      <c r="AE447" s="11">
        <v>-120.0325</v>
      </c>
      <c r="AF447" s="11">
        <v>1</v>
      </c>
      <c r="AG447" s="11">
        <v>514</v>
      </c>
      <c r="AH447" s="11">
        <v>1</v>
      </c>
      <c r="AI447" s="11">
        <v>6.7210001945495605</v>
      </c>
      <c r="AJ447" s="11">
        <v>34.247600555419922</v>
      </c>
      <c r="AK447" s="11">
        <v>26.877080917358398</v>
      </c>
      <c r="AL447" s="11">
        <v>7.0000002160668373E-3</v>
      </c>
      <c r="AM447" s="11">
        <v>3.690000057220459</v>
      </c>
      <c r="AN447" s="11">
        <v>106.79000091552734</v>
      </c>
      <c r="AO447" s="11">
        <v>18.879999160766602</v>
      </c>
      <c r="AP447" s="11">
        <v>0</v>
      </c>
      <c r="AQ447" s="36"/>
      <c r="AR447" s="36"/>
    </row>
    <row r="448" spans="1:44" x14ac:dyDescent="0.2">
      <c r="A448" t="s">
        <v>331</v>
      </c>
      <c r="B448" s="18">
        <v>201601</v>
      </c>
      <c r="D448">
        <v>61</v>
      </c>
      <c r="E448" t="s">
        <v>1034</v>
      </c>
      <c r="F448" s="16" t="s">
        <v>76</v>
      </c>
      <c r="G448" s="21" t="s">
        <v>270</v>
      </c>
      <c r="H448" t="b">
        <v>1</v>
      </c>
      <c r="J448" s="18">
        <v>22</v>
      </c>
      <c r="K448" s="18">
        <v>20</v>
      </c>
      <c r="L448">
        <v>10</v>
      </c>
      <c r="N448" s="16" t="b">
        <v>1</v>
      </c>
      <c r="O448" s="20" t="b">
        <v>1</v>
      </c>
      <c r="P448">
        <v>1.04</v>
      </c>
      <c r="Q448">
        <v>3.9</v>
      </c>
      <c r="R448" s="21">
        <v>330</v>
      </c>
      <c r="T448" s="10">
        <v>246</v>
      </c>
      <c r="U448" s="10">
        <v>300</v>
      </c>
      <c r="Y448" s="11">
        <v>616</v>
      </c>
      <c r="Z448" s="12" t="s">
        <v>331</v>
      </c>
      <c r="AA448" s="13">
        <v>42388</v>
      </c>
      <c r="AB448" s="14">
        <v>0.36241898148148149</v>
      </c>
      <c r="AC448" s="15">
        <v>42388.36241898148</v>
      </c>
      <c r="AD448" s="11">
        <v>34.319830000000003</v>
      </c>
      <c r="AE448" s="11">
        <v>-120.80549999999999</v>
      </c>
      <c r="AF448" s="11">
        <v>2</v>
      </c>
      <c r="AG448" s="11">
        <v>10.5</v>
      </c>
      <c r="AH448" s="11">
        <v>-0.5</v>
      </c>
      <c r="AI448" s="11">
        <v>14.33050012588501</v>
      </c>
      <c r="AJ448" s="11">
        <v>33.452150344848633</v>
      </c>
      <c r="AK448" s="11">
        <v>24.92333984375</v>
      </c>
      <c r="AL448" s="11">
        <v>6.1640000343322754</v>
      </c>
      <c r="AM448" s="11">
        <v>0.46000000834465027</v>
      </c>
      <c r="AN448" s="11">
        <v>4.0799999237060547</v>
      </c>
      <c r="AO448" s="11">
        <v>0.4699999988079071</v>
      </c>
      <c r="AP448" s="11">
        <v>3.9999999105930328E-2</v>
      </c>
      <c r="AQ448" s="11">
        <v>1.8029999732971191</v>
      </c>
      <c r="AR448" s="11">
        <v>0.71100002527236938</v>
      </c>
    </row>
    <row r="449" spans="1:44" x14ac:dyDescent="0.2">
      <c r="A449" t="s">
        <v>332</v>
      </c>
      <c r="B449" s="18">
        <v>201601</v>
      </c>
      <c r="D449">
        <v>61</v>
      </c>
      <c r="E449" t="s">
        <v>1034</v>
      </c>
      <c r="F449" s="16" t="s">
        <v>76</v>
      </c>
      <c r="G449" s="21" t="s">
        <v>270</v>
      </c>
      <c r="H449" t="b">
        <v>1</v>
      </c>
      <c r="J449" s="18">
        <v>8</v>
      </c>
      <c r="K449" s="18">
        <v>8</v>
      </c>
      <c r="L449">
        <v>170</v>
      </c>
      <c r="N449" s="16" t="b">
        <v>0</v>
      </c>
      <c r="O449" s="20" t="b">
        <v>1</v>
      </c>
      <c r="Q449">
        <v>7.02</v>
      </c>
      <c r="R449" s="21">
        <v>330</v>
      </c>
      <c r="T449" s="10">
        <v>246</v>
      </c>
      <c r="U449" s="10">
        <v>309</v>
      </c>
      <c r="Y449" s="11">
        <v>617</v>
      </c>
      <c r="Z449" s="12" t="s">
        <v>332</v>
      </c>
      <c r="AA449" s="13">
        <v>42388</v>
      </c>
      <c r="AB449" s="14">
        <v>0.36241898148148149</v>
      </c>
      <c r="AC449" s="15">
        <v>42388.36241898148</v>
      </c>
      <c r="AD449" s="11">
        <v>34.319830000000003</v>
      </c>
      <c r="AE449" s="11">
        <v>-120.80549999999999</v>
      </c>
      <c r="AF449" s="11">
        <v>1</v>
      </c>
      <c r="AG449" s="11">
        <v>170</v>
      </c>
      <c r="AH449" s="11">
        <v>0</v>
      </c>
      <c r="AI449" s="11">
        <v>8.8859996795654297</v>
      </c>
      <c r="AJ449" s="11">
        <v>33.798599243164062</v>
      </c>
      <c r="AK449" s="11">
        <v>26.201370239257812</v>
      </c>
      <c r="AL449" s="11">
        <v>3.3110001087188721</v>
      </c>
      <c r="AM449" s="11">
        <v>1.7599999904632568</v>
      </c>
      <c r="AN449" s="11">
        <v>27.200000762939453</v>
      </c>
      <c r="AO449" s="11">
        <v>24.229999542236328</v>
      </c>
      <c r="AP449" s="11">
        <v>0</v>
      </c>
      <c r="AQ449" s="11">
        <v>6.0000000521540642E-3</v>
      </c>
      <c r="AR449" s="11">
        <v>4.1000001132488251E-2</v>
      </c>
    </row>
    <row r="450" spans="1:44" x14ac:dyDescent="0.2">
      <c r="A450" t="s">
        <v>333</v>
      </c>
      <c r="B450" s="18">
        <v>201601</v>
      </c>
      <c r="D450">
        <v>61</v>
      </c>
      <c r="E450" t="s">
        <v>1034</v>
      </c>
      <c r="F450" s="16" t="s">
        <v>76</v>
      </c>
      <c r="G450" s="21" t="s">
        <v>270</v>
      </c>
      <c r="H450" t="b">
        <v>1</v>
      </c>
      <c r="J450" s="18">
        <v>1</v>
      </c>
      <c r="K450" s="18">
        <v>1</v>
      </c>
      <c r="L450">
        <v>515</v>
      </c>
      <c r="N450" s="16" t="b">
        <v>0</v>
      </c>
      <c r="O450" s="20" t="b">
        <v>1</v>
      </c>
      <c r="Q450">
        <v>6.66</v>
      </c>
      <c r="R450" s="21">
        <v>330</v>
      </c>
      <c r="T450" s="10">
        <v>246</v>
      </c>
      <c r="U450" s="10">
        <v>308</v>
      </c>
      <c r="Y450" s="11">
        <v>618</v>
      </c>
      <c r="Z450" s="12" t="s">
        <v>333</v>
      </c>
      <c r="AA450" s="13">
        <v>42388</v>
      </c>
      <c r="AB450" s="14">
        <v>0.36241898148148149</v>
      </c>
      <c r="AC450" s="15">
        <v>42388.36241898148</v>
      </c>
      <c r="AD450" s="11">
        <v>34.319830000000003</v>
      </c>
      <c r="AE450" s="11">
        <v>-120.80549999999999</v>
      </c>
      <c r="AF450" s="11">
        <v>1</v>
      </c>
      <c r="AG450" s="11">
        <v>516</v>
      </c>
      <c r="AH450" s="11">
        <v>-1</v>
      </c>
      <c r="AI450" s="11">
        <v>6.2760000228881836</v>
      </c>
      <c r="AJ450" s="11">
        <v>34.259101867675781</v>
      </c>
      <c r="AK450" s="11">
        <v>26.944009780883789</v>
      </c>
      <c r="AL450" s="11">
        <v>0.42899999022483826</v>
      </c>
      <c r="AM450" s="11">
        <v>2.9600000381469727</v>
      </c>
      <c r="AN450" s="11">
        <v>75.279998779296875</v>
      </c>
      <c r="AO450" s="11">
        <v>39.040000915527344</v>
      </c>
      <c r="AP450" s="11">
        <v>9.9999997764825821E-3</v>
      </c>
      <c r="AQ450" s="36"/>
      <c r="AR450" s="36"/>
    </row>
    <row r="451" spans="1:44" x14ac:dyDescent="0.2">
      <c r="A451" t="s">
        <v>334</v>
      </c>
      <c r="B451" s="18">
        <v>201601</v>
      </c>
      <c r="D451">
        <v>64</v>
      </c>
      <c r="E451" t="s">
        <v>1034</v>
      </c>
      <c r="F451" t="s">
        <v>82</v>
      </c>
      <c r="G451" s="21" t="s">
        <v>270</v>
      </c>
      <c r="H451" t="b">
        <v>1</v>
      </c>
      <c r="J451" s="18">
        <v>21</v>
      </c>
      <c r="K451" s="18">
        <v>21</v>
      </c>
      <c r="L451">
        <v>10</v>
      </c>
      <c r="N451" s="16" t="b">
        <v>1</v>
      </c>
      <c r="O451" s="20" t="b">
        <v>1</v>
      </c>
      <c r="P451">
        <v>2.2000000000000002</v>
      </c>
      <c r="Q451">
        <v>6.33</v>
      </c>
      <c r="R451" s="21">
        <v>330</v>
      </c>
      <c r="T451" s="10">
        <v>1950</v>
      </c>
      <c r="U451" s="10">
        <v>2015</v>
      </c>
      <c r="Y451" s="11">
        <v>623</v>
      </c>
      <c r="Z451" s="12" t="s">
        <v>334</v>
      </c>
      <c r="AA451" s="13">
        <v>42389</v>
      </c>
      <c r="AB451" s="14">
        <v>8.1064814814814812E-2</v>
      </c>
      <c r="AC451" s="15">
        <v>42389.081064814818</v>
      </c>
      <c r="AD451" s="11">
        <v>33.482669999999999</v>
      </c>
      <c r="AE451" s="11">
        <v>-122.52800000000001</v>
      </c>
      <c r="AF451" s="11">
        <v>2</v>
      </c>
      <c r="AG451" s="11">
        <v>9.5</v>
      </c>
      <c r="AH451" s="11">
        <v>0.5</v>
      </c>
      <c r="AI451" s="11">
        <v>15.666000366210938</v>
      </c>
      <c r="AJ451" s="11">
        <v>33.136600494384766</v>
      </c>
      <c r="AK451" s="11">
        <v>24.390954971313477</v>
      </c>
      <c r="AL451" s="11">
        <v>5.7230000495910645</v>
      </c>
      <c r="AM451" s="11">
        <v>0.31999999284744263</v>
      </c>
      <c r="AN451" s="11">
        <v>2.0499999523162842</v>
      </c>
      <c r="AO451" s="11">
        <v>0</v>
      </c>
      <c r="AP451" s="11">
        <v>5.9999998658895493E-2</v>
      </c>
      <c r="AQ451" s="11">
        <v>0.13199999928474426</v>
      </c>
      <c r="AR451" s="11">
        <v>4.1000001132488251E-2</v>
      </c>
    </row>
    <row r="452" spans="1:44" x14ac:dyDescent="0.2">
      <c r="A452" t="s">
        <v>335</v>
      </c>
      <c r="B452" s="18">
        <v>201601</v>
      </c>
      <c r="D452">
        <v>64</v>
      </c>
      <c r="E452" t="s">
        <v>1034</v>
      </c>
      <c r="F452" t="s">
        <v>82</v>
      </c>
      <c r="G452" s="21" t="s">
        <v>270</v>
      </c>
      <c r="H452" t="b">
        <v>1</v>
      </c>
      <c r="J452" s="18">
        <v>17</v>
      </c>
      <c r="K452" s="18">
        <v>16</v>
      </c>
      <c r="L452">
        <v>50</v>
      </c>
      <c r="N452" s="16" t="b">
        <v>1</v>
      </c>
      <c r="O452" s="20" t="b">
        <v>1</v>
      </c>
      <c r="P452">
        <v>2.2000000000000002</v>
      </c>
      <c r="Q452">
        <v>4.3600000000000003</v>
      </c>
      <c r="R452" s="21">
        <v>330</v>
      </c>
      <c r="T452" s="10">
        <v>1950</v>
      </c>
      <c r="U452" s="10">
        <v>2011</v>
      </c>
      <c r="Y452" s="11">
        <v>624</v>
      </c>
      <c r="Z452" s="12" t="s">
        <v>335</v>
      </c>
      <c r="AA452" s="13">
        <v>42389</v>
      </c>
      <c r="AB452" s="14">
        <v>8.1064814814814812E-2</v>
      </c>
      <c r="AC452" s="15">
        <v>42389.081064814818</v>
      </c>
      <c r="AD452" s="11">
        <v>33.482669999999999</v>
      </c>
      <c r="AE452" s="11">
        <v>-122.52800000000001</v>
      </c>
      <c r="AF452" s="11">
        <v>2</v>
      </c>
      <c r="AG452" s="11">
        <v>49.5</v>
      </c>
      <c r="AH452" s="11">
        <v>0.5</v>
      </c>
      <c r="AI452" s="11">
        <v>15.424499988555908</v>
      </c>
      <c r="AJ452" s="11">
        <v>33.186199188232422</v>
      </c>
      <c r="AK452" s="11">
        <v>24.48528003692627</v>
      </c>
      <c r="AL452" s="11">
        <v>5.6820001602172852</v>
      </c>
      <c r="AM452" s="11">
        <v>0.33000001311302185</v>
      </c>
      <c r="AN452" s="11">
        <v>1.9900000095367432</v>
      </c>
      <c r="AO452" s="11">
        <v>0</v>
      </c>
      <c r="AP452" s="11">
        <v>5.000000074505806E-2</v>
      </c>
      <c r="AQ452" s="11">
        <v>0.21899999678134918</v>
      </c>
      <c r="AR452" s="11">
        <v>0.10899999737739563</v>
      </c>
    </row>
    <row r="453" spans="1:44" x14ac:dyDescent="0.2">
      <c r="A453" t="s">
        <v>336</v>
      </c>
      <c r="B453" s="18">
        <v>201601</v>
      </c>
      <c r="D453">
        <v>64</v>
      </c>
      <c r="E453" t="s">
        <v>1034</v>
      </c>
      <c r="F453" t="s">
        <v>82</v>
      </c>
      <c r="G453" s="21" t="s">
        <v>270</v>
      </c>
      <c r="H453" t="b">
        <v>1</v>
      </c>
      <c r="J453" s="18">
        <v>8</v>
      </c>
      <c r="K453" s="18">
        <v>8</v>
      </c>
      <c r="L453">
        <v>170</v>
      </c>
      <c r="N453" s="16" t="b">
        <v>0</v>
      </c>
      <c r="O453" s="20" t="b">
        <v>1</v>
      </c>
      <c r="Q453">
        <v>6.14</v>
      </c>
      <c r="R453" s="21">
        <v>330</v>
      </c>
      <c r="T453" s="10">
        <v>1950</v>
      </c>
      <c r="U453" s="10">
        <v>2012</v>
      </c>
      <c r="Y453" s="11">
        <v>625</v>
      </c>
      <c r="Z453" s="12" t="s">
        <v>336</v>
      </c>
      <c r="AA453" s="13">
        <v>42389</v>
      </c>
      <c r="AB453" s="14">
        <v>8.1064814814814812E-2</v>
      </c>
      <c r="AC453" s="15">
        <v>42389.081064814818</v>
      </c>
      <c r="AD453" s="11">
        <v>33.482669999999999</v>
      </c>
      <c r="AE453" s="11">
        <v>-122.52800000000001</v>
      </c>
      <c r="AF453" s="11">
        <v>1</v>
      </c>
      <c r="AG453" s="11">
        <v>170</v>
      </c>
      <c r="AH453" s="11">
        <v>0</v>
      </c>
      <c r="AI453" s="11">
        <v>9.0920000076293945</v>
      </c>
      <c r="AJ453" s="11">
        <v>33.679100036621094</v>
      </c>
      <c r="AK453" s="11">
        <v>26.075420379638672</v>
      </c>
      <c r="AL453" s="11">
        <v>3.5980000495910645</v>
      </c>
      <c r="AM453" s="11">
        <v>1.7699999809265137</v>
      </c>
      <c r="AN453" s="11">
        <v>24.069999694824219</v>
      </c>
      <c r="AO453" s="11">
        <v>22.360000610351562</v>
      </c>
      <c r="AP453" s="11">
        <v>1.9999999552965164E-2</v>
      </c>
      <c r="AQ453" s="11">
        <v>3.0000000260770321E-3</v>
      </c>
      <c r="AR453" s="11">
        <v>1.9999999552965164E-2</v>
      </c>
    </row>
    <row r="454" spans="1:44" x14ac:dyDescent="0.2">
      <c r="A454" t="s">
        <v>337</v>
      </c>
      <c r="B454" s="18">
        <v>201601</v>
      </c>
      <c r="D454">
        <v>64</v>
      </c>
      <c r="E454" t="s">
        <v>1034</v>
      </c>
      <c r="F454" t="s">
        <v>82</v>
      </c>
      <c r="G454" s="21" t="s">
        <v>270</v>
      </c>
      <c r="H454" t="b">
        <v>1</v>
      </c>
      <c r="J454" s="18">
        <v>1</v>
      </c>
      <c r="K454" s="18">
        <v>1</v>
      </c>
      <c r="L454">
        <v>515</v>
      </c>
      <c r="N454" s="16" t="b">
        <v>0</v>
      </c>
      <c r="O454" s="20" t="b">
        <v>1</v>
      </c>
      <c r="Q454">
        <v>6</v>
      </c>
      <c r="R454" s="21">
        <v>330</v>
      </c>
      <c r="T454" s="10">
        <v>1950</v>
      </c>
      <c r="U454" s="10">
        <v>2012</v>
      </c>
      <c r="Y454" s="11">
        <v>626</v>
      </c>
      <c r="Z454" s="12" t="s">
        <v>337</v>
      </c>
      <c r="AA454" s="13">
        <v>42389</v>
      </c>
      <c r="AB454" s="14">
        <v>8.1064814814814812E-2</v>
      </c>
      <c r="AC454" s="15">
        <v>42389.081064814818</v>
      </c>
      <c r="AD454" s="11">
        <v>33.482669999999999</v>
      </c>
      <c r="AE454" s="11">
        <v>-122.52800000000001</v>
      </c>
      <c r="AF454" s="11">
        <v>1</v>
      </c>
      <c r="AG454" s="11">
        <v>513</v>
      </c>
      <c r="AH454" s="11">
        <v>2</v>
      </c>
      <c r="AI454" s="11">
        <v>5.9780001640319824</v>
      </c>
      <c r="AJ454" s="11">
        <v>34.213699340820312</v>
      </c>
      <c r="AK454" s="11">
        <v>26.945520401000977</v>
      </c>
      <c r="AL454" s="11">
        <v>0.49300000071525574</v>
      </c>
      <c r="AM454" s="11">
        <v>3.1099998950958252</v>
      </c>
      <c r="AN454" s="11">
        <v>77.069999694824219</v>
      </c>
      <c r="AO454" s="11">
        <v>39.529998779296875</v>
      </c>
      <c r="AP454" s="11">
        <v>9.9999997764825821E-3</v>
      </c>
      <c r="AQ454" s="36"/>
      <c r="AR454" s="36"/>
    </row>
    <row r="455" spans="1:44" x14ac:dyDescent="0.2">
      <c r="A455" t="s">
        <v>338</v>
      </c>
      <c r="B455" s="18">
        <v>201601</v>
      </c>
      <c r="D455">
        <v>66</v>
      </c>
      <c r="E455" t="s">
        <v>1034</v>
      </c>
      <c r="F455" t="s">
        <v>86</v>
      </c>
      <c r="G455" s="21" t="s">
        <v>270</v>
      </c>
      <c r="H455" t="b">
        <v>1</v>
      </c>
      <c r="J455" s="18">
        <v>16</v>
      </c>
      <c r="K455" s="18">
        <v>15</v>
      </c>
      <c r="L455">
        <v>10</v>
      </c>
      <c r="N455" s="16" t="b">
        <v>1</v>
      </c>
      <c r="O455" s="20" t="b">
        <v>1</v>
      </c>
      <c r="P455">
        <v>2.2000000000000002</v>
      </c>
      <c r="Q455">
        <v>6.59</v>
      </c>
      <c r="R455" s="21">
        <v>330</v>
      </c>
      <c r="T455" s="10">
        <v>743</v>
      </c>
      <c r="U455" s="10">
        <v>808</v>
      </c>
      <c r="Y455" s="11">
        <v>627</v>
      </c>
      <c r="Z455" s="12" t="s">
        <v>338</v>
      </c>
      <c r="AA455" s="13">
        <v>42389</v>
      </c>
      <c r="AB455" s="14">
        <v>0.55959490740740736</v>
      </c>
      <c r="AC455" s="15">
        <v>42389.559594907405</v>
      </c>
      <c r="AD455" s="11">
        <v>32.8125</v>
      </c>
      <c r="AE455" s="11">
        <v>-123.90949999999999</v>
      </c>
      <c r="AF455" s="11">
        <v>2</v>
      </c>
      <c r="AG455" s="11">
        <v>62</v>
      </c>
      <c r="AH455" s="11">
        <v>-52</v>
      </c>
      <c r="AI455" s="11">
        <v>16.055999755859375</v>
      </c>
      <c r="AJ455" s="11">
        <v>33.14739990234375</v>
      </c>
      <c r="AK455" s="11">
        <v>24.315580368041992</v>
      </c>
      <c r="AL455" s="11">
        <v>5.630000114440918</v>
      </c>
      <c r="AM455" s="11">
        <v>0.27000001072883606</v>
      </c>
      <c r="AN455" s="11">
        <v>1.9199999570846558</v>
      </c>
      <c r="AO455" s="11">
        <v>0</v>
      </c>
      <c r="AP455" s="11">
        <v>3.9999999105930328E-2</v>
      </c>
      <c r="AQ455" s="11">
        <v>0.23399999737739563</v>
      </c>
      <c r="AR455" s="11">
        <v>0.12600000202655792</v>
      </c>
    </row>
    <row r="456" spans="1:44" x14ac:dyDescent="0.2">
      <c r="A456" t="s">
        <v>339</v>
      </c>
      <c r="B456" s="18">
        <v>201601</v>
      </c>
      <c r="D456">
        <v>66</v>
      </c>
      <c r="E456" t="s">
        <v>1034</v>
      </c>
      <c r="F456" t="s">
        <v>86</v>
      </c>
      <c r="G456" s="21" t="s">
        <v>270</v>
      </c>
      <c r="H456" t="b">
        <v>1</v>
      </c>
      <c r="J456" s="18">
        <v>21</v>
      </c>
      <c r="K456" s="18">
        <v>20</v>
      </c>
      <c r="L456">
        <v>62</v>
      </c>
      <c r="N456" s="16" t="b">
        <v>1</v>
      </c>
      <c r="O456" s="20" t="b">
        <v>1</v>
      </c>
      <c r="P456">
        <v>2.2000000000000002</v>
      </c>
      <c r="Q456">
        <v>5.19</v>
      </c>
      <c r="R456" s="21">
        <v>330</v>
      </c>
      <c r="T456" s="10">
        <v>743</v>
      </c>
      <c r="U456" s="10">
        <v>801</v>
      </c>
      <c r="Y456" s="11">
        <v>628</v>
      </c>
      <c r="Z456" s="12" t="s">
        <v>339</v>
      </c>
      <c r="AA456" s="13">
        <v>42389</v>
      </c>
      <c r="AB456" s="14">
        <v>0.55959490740740736</v>
      </c>
      <c r="AC456" s="15">
        <v>42389.559594907405</v>
      </c>
      <c r="AD456" s="11">
        <v>32.8125</v>
      </c>
      <c r="AE456" s="11">
        <v>-123.90949999999999</v>
      </c>
      <c r="AF456" s="11">
        <v>2</v>
      </c>
      <c r="AG456" s="11">
        <v>10</v>
      </c>
      <c r="AH456" s="11">
        <v>52</v>
      </c>
      <c r="AI456" s="11">
        <v>16.413999557495117</v>
      </c>
      <c r="AJ456" s="11">
        <v>33.181699752807617</v>
      </c>
      <c r="AK456" s="11">
        <v>24.256740570068359</v>
      </c>
      <c r="AL456" s="11">
        <v>5.6490001678466797</v>
      </c>
      <c r="AM456" s="11">
        <v>0.25999999046325684</v>
      </c>
      <c r="AN456" s="11">
        <v>1.9600000381469727</v>
      </c>
      <c r="AO456" s="11">
        <v>0</v>
      </c>
      <c r="AP456" s="11">
        <v>5.9999998658895493E-2</v>
      </c>
      <c r="AQ456" s="11">
        <v>0.11599999666213989</v>
      </c>
      <c r="AR456" s="11">
        <v>3.2000001519918442E-2</v>
      </c>
    </row>
    <row r="457" spans="1:44" x14ac:dyDescent="0.2">
      <c r="A457" t="s">
        <v>340</v>
      </c>
      <c r="B457" s="18">
        <v>201601</v>
      </c>
      <c r="D457">
        <v>66</v>
      </c>
      <c r="E457" t="s">
        <v>1034</v>
      </c>
      <c r="F457" t="s">
        <v>86</v>
      </c>
      <c r="G457" s="21" t="s">
        <v>270</v>
      </c>
      <c r="H457" t="b">
        <v>1</v>
      </c>
      <c r="J457" s="18">
        <v>8</v>
      </c>
      <c r="K457" s="18">
        <v>8</v>
      </c>
      <c r="L457">
        <v>170</v>
      </c>
      <c r="N457" s="16" t="b">
        <v>0</v>
      </c>
      <c r="O457" s="20" t="b">
        <v>1</v>
      </c>
      <c r="Q457">
        <v>5.67</v>
      </c>
      <c r="R457" s="21">
        <v>330</v>
      </c>
      <c r="T457" s="10">
        <v>743</v>
      </c>
      <c r="U457" s="10">
        <v>803</v>
      </c>
      <c r="Y457" s="11">
        <v>629</v>
      </c>
      <c r="Z457" s="12" t="s">
        <v>340</v>
      </c>
      <c r="AA457" s="13">
        <v>42389</v>
      </c>
      <c r="AB457" s="14">
        <v>0.55959490740740736</v>
      </c>
      <c r="AC457" s="15">
        <v>42389.559594907405</v>
      </c>
      <c r="AD457" s="11">
        <v>32.8125</v>
      </c>
      <c r="AE457" s="11">
        <v>-123.90949999999999</v>
      </c>
      <c r="AF457" s="11">
        <v>1</v>
      </c>
      <c r="AG457" s="11">
        <v>171</v>
      </c>
      <c r="AH457" s="11">
        <v>-1</v>
      </c>
      <c r="AI457" s="11">
        <v>9.4090003967285156</v>
      </c>
      <c r="AJ457" s="11">
        <v>33.432998657226562</v>
      </c>
      <c r="AK457" s="11">
        <v>25.832330703735352</v>
      </c>
      <c r="AL457" s="11">
        <v>4.375999927520752</v>
      </c>
      <c r="AM457" s="11">
        <v>1.3899999856948853</v>
      </c>
      <c r="AN457" s="11">
        <v>17.819999694824219</v>
      </c>
      <c r="AO457" s="11">
        <v>17.959999084472656</v>
      </c>
      <c r="AP457" s="11">
        <v>5.000000074505806E-2</v>
      </c>
      <c r="AQ457" s="11">
        <v>1.6000000759959221E-2</v>
      </c>
      <c r="AR457" s="11">
        <v>3.5000000149011612E-2</v>
      </c>
    </row>
    <row r="458" spans="1:44" x14ac:dyDescent="0.2">
      <c r="A458" t="s">
        <v>341</v>
      </c>
      <c r="B458" s="18">
        <v>201601</v>
      </c>
      <c r="D458">
        <v>66</v>
      </c>
      <c r="E458" t="s">
        <v>1034</v>
      </c>
      <c r="F458" t="s">
        <v>86</v>
      </c>
      <c r="G458" s="21" t="s">
        <v>270</v>
      </c>
      <c r="H458" t="b">
        <v>1</v>
      </c>
      <c r="J458" s="18">
        <v>1</v>
      </c>
      <c r="K458" s="18">
        <v>1</v>
      </c>
      <c r="L458">
        <v>515</v>
      </c>
      <c r="N458" s="16" t="b">
        <v>0</v>
      </c>
      <c r="O458" s="20" t="b">
        <v>1</v>
      </c>
      <c r="Q458">
        <v>6.56</v>
      </c>
      <c r="R458" s="21">
        <v>330</v>
      </c>
      <c r="T458" s="10">
        <v>743</v>
      </c>
      <c r="U458" s="10">
        <v>806</v>
      </c>
      <c r="Y458" s="11">
        <v>630</v>
      </c>
      <c r="Z458" s="12" t="s">
        <v>341</v>
      </c>
      <c r="AA458" s="13">
        <v>42389</v>
      </c>
      <c r="AB458" s="14">
        <v>0.55959490740740736</v>
      </c>
      <c r="AC458" s="15">
        <v>42389.559594907405</v>
      </c>
      <c r="AD458" s="11">
        <v>32.8125</v>
      </c>
      <c r="AE458" s="11">
        <v>-123.90949999999999</v>
      </c>
      <c r="AF458" s="11">
        <v>1</v>
      </c>
      <c r="AG458" s="11">
        <v>515</v>
      </c>
      <c r="AH458" s="11">
        <v>0</v>
      </c>
      <c r="AI458" s="11">
        <v>5.6180000305175781</v>
      </c>
      <c r="AJ458" s="11">
        <v>34.179401397705078</v>
      </c>
      <c r="AK458" s="11">
        <v>26.962310791015625</v>
      </c>
      <c r="AL458" s="11">
        <v>0.5130000114440918</v>
      </c>
      <c r="AM458" s="11">
        <v>3</v>
      </c>
      <c r="AN458" s="11">
        <v>81.599998474121094</v>
      </c>
      <c r="AO458" s="11">
        <v>40.680000305175781</v>
      </c>
      <c r="AP458" s="11">
        <v>0</v>
      </c>
      <c r="AQ458" s="36"/>
      <c r="AR458" s="36"/>
    </row>
    <row r="459" spans="1:44" x14ac:dyDescent="0.2">
      <c r="A459" t="s">
        <v>1312</v>
      </c>
      <c r="B459" s="18">
        <v>201601</v>
      </c>
      <c r="D459">
        <v>67</v>
      </c>
      <c r="E459" t="s">
        <v>1035</v>
      </c>
      <c r="F459" t="s">
        <v>153</v>
      </c>
      <c r="G459" t="s">
        <v>28</v>
      </c>
      <c r="H459" t="b">
        <v>0</v>
      </c>
      <c r="J459" s="18">
        <v>22</v>
      </c>
      <c r="K459" s="18">
        <v>21</v>
      </c>
      <c r="L459">
        <v>14</v>
      </c>
      <c r="N459" s="16" t="b">
        <v>1</v>
      </c>
      <c r="O459" s="20" t="b">
        <v>1</v>
      </c>
      <c r="P459">
        <v>2.2000000000000002</v>
      </c>
      <c r="Q459">
        <v>6</v>
      </c>
      <c r="R459" s="21">
        <v>330</v>
      </c>
      <c r="T459" s="10">
        <v>1306</v>
      </c>
      <c r="U459" s="10">
        <v>1328</v>
      </c>
      <c r="Y459" s="11">
        <v>631</v>
      </c>
      <c r="Z459" s="12" t="s">
        <v>1312</v>
      </c>
      <c r="AA459" s="13">
        <v>42389</v>
      </c>
      <c r="AB459" s="14">
        <v>0.81671296296296292</v>
      </c>
      <c r="AC459" s="15">
        <v>42389.816712962966</v>
      </c>
      <c r="AD459" s="11">
        <v>33.397170000000003</v>
      </c>
      <c r="AE459" s="11">
        <v>-124.31783</v>
      </c>
      <c r="AF459" s="11">
        <v>2</v>
      </c>
      <c r="AG459" s="11">
        <v>13.5</v>
      </c>
      <c r="AH459" s="11">
        <v>0.5</v>
      </c>
      <c r="AI459" s="11">
        <v>16.114999771118164</v>
      </c>
      <c r="AJ459" s="11">
        <v>33.07859992980957</v>
      </c>
      <c r="AK459" s="11">
        <v>24.245935440063477</v>
      </c>
      <c r="AL459" s="11">
        <v>5.6599998474121094</v>
      </c>
      <c r="AM459" s="11">
        <v>0.25</v>
      </c>
      <c r="AN459" s="11">
        <v>2.619999885559082</v>
      </c>
      <c r="AO459" s="11">
        <v>0</v>
      </c>
      <c r="AP459" s="11">
        <v>9.9999997764825821E-3</v>
      </c>
      <c r="AQ459" s="11">
        <v>0.10999999940395355</v>
      </c>
      <c r="AR459" s="11">
        <v>3.5999998450279236E-2</v>
      </c>
    </row>
    <row r="460" spans="1:44" x14ac:dyDescent="0.2">
      <c r="A460" t="s">
        <v>1313</v>
      </c>
      <c r="B460" s="18">
        <v>201601</v>
      </c>
      <c r="D460">
        <v>67</v>
      </c>
      <c r="E460" t="s">
        <v>1035</v>
      </c>
      <c r="F460" t="s">
        <v>153</v>
      </c>
      <c r="G460" s="21" t="s">
        <v>28</v>
      </c>
      <c r="H460" t="b">
        <v>0</v>
      </c>
      <c r="J460" s="18">
        <v>15</v>
      </c>
      <c r="K460" s="18">
        <v>14</v>
      </c>
      <c r="L460">
        <v>79</v>
      </c>
      <c r="N460" s="16" t="b">
        <v>1</v>
      </c>
      <c r="O460" s="20" t="b">
        <v>1</v>
      </c>
      <c r="P460">
        <v>2.2000000000000002</v>
      </c>
      <c r="Q460">
        <v>6.16</v>
      </c>
      <c r="R460" s="21">
        <v>330</v>
      </c>
      <c r="T460" s="10">
        <v>1306</v>
      </c>
      <c r="U460" s="10">
        <v>1328</v>
      </c>
      <c r="Y460" s="11">
        <v>632</v>
      </c>
      <c r="Z460" s="12" t="s">
        <v>1313</v>
      </c>
      <c r="AA460" s="13">
        <v>42389</v>
      </c>
      <c r="AB460" s="14">
        <v>0.81671296296296292</v>
      </c>
      <c r="AC460" s="15">
        <v>42389.816712962966</v>
      </c>
      <c r="AD460" s="11">
        <v>33.397170000000003</v>
      </c>
      <c r="AE460" s="11">
        <v>-124.31783</v>
      </c>
      <c r="AF460" s="11">
        <v>2</v>
      </c>
      <c r="AG460" s="11">
        <v>79</v>
      </c>
      <c r="AH460" s="11">
        <v>0</v>
      </c>
      <c r="AI460" s="11">
        <v>14.560999870300293</v>
      </c>
      <c r="AJ460" s="11">
        <v>32.981451034545898</v>
      </c>
      <c r="AK460" s="11">
        <v>24.515719413757324</v>
      </c>
      <c r="AL460" s="11">
        <v>5.7639999389648438</v>
      </c>
      <c r="AM460" s="11">
        <v>0.31000000238418579</v>
      </c>
      <c r="AN460" s="11">
        <v>2.0699999332427979</v>
      </c>
      <c r="AO460" s="11">
        <v>5.9999998658895493E-2</v>
      </c>
      <c r="AP460" s="11">
        <v>5.9999998658895493E-2</v>
      </c>
      <c r="AQ460" s="11">
        <v>0.29899999499320984</v>
      </c>
      <c r="AR460" s="11">
        <v>0.13899999856948853</v>
      </c>
    </row>
    <row r="461" spans="1:44" x14ac:dyDescent="0.2">
      <c r="A461" t="s">
        <v>1314</v>
      </c>
      <c r="B461" s="18">
        <v>201601</v>
      </c>
      <c r="D461">
        <v>67</v>
      </c>
      <c r="E461" t="s">
        <v>1035</v>
      </c>
      <c r="F461" t="s">
        <v>153</v>
      </c>
      <c r="G461" s="21" t="s">
        <v>28</v>
      </c>
      <c r="H461" t="b">
        <v>0</v>
      </c>
      <c r="J461" s="18">
        <v>8</v>
      </c>
      <c r="K461" s="18">
        <v>8</v>
      </c>
      <c r="L461">
        <v>170</v>
      </c>
      <c r="N461" s="16" t="b">
        <v>0</v>
      </c>
      <c r="O461" s="20" t="b">
        <v>1</v>
      </c>
      <c r="Q461">
        <v>5.45</v>
      </c>
      <c r="R461" s="21">
        <v>330</v>
      </c>
      <c r="T461" s="10">
        <v>1306</v>
      </c>
      <c r="U461" s="10">
        <v>1325</v>
      </c>
      <c r="Y461" s="11">
        <v>633</v>
      </c>
      <c r="Z461" s="12" t="s">
        <v>1314</v>
      </c>
      <c r="AA461" s="13">
        <v>42389</v>
      </c>
      <c r="AB461" s="14">
        <v>0.81671296296296292</v>
      </c>
      <c r="AC461" s="15">
        <v>42389.816712962966</v>
      </c>
      <c r="AD461" s="11">
        <v>33.397170000000003</v>
      </c>
      <c r="AE461" s="11">
        <v>-124.31783</v>
      </c>
      <c r="AF461" s="11">
        <v>1</v>
      </c>
      <c r="AG461" s="11">
        <v>169</v>
      </c>
      <c r="AH461" s="11">
        <v>1</v>
      </c>
      <c r="AI461" s="11">
        <v>9.189000129699707</v>
      </c>
      <c r="AJ461" s="11">
        <v>33.509201049804688</v>
      </c>
      <c r="AK461" s="11">
        <v>25.927040100097656</v>
      </c>
      <c r="AL461" s="11">
        <v>4.2160000801086426</v>
      </c>
      <c r="AM461" s="11">
        <v>1.4700000286102295</v>
      </c>
      <c r="AN461" s="11">
        <v>19.969999313354492</v>
      </c>
      <c r="AO461" s="11">
        <v>19.329999923706055</v>
      </c>
      <c r="AP461" s="11">
        <v>0</v>
      </c>
      <c r="AQ461" s="11">
        <v>8.999999612569809E-3</v>
      </c>
      <c r="AR461" s="11">
        <v>2.8000000864267349E-2</v>
      </c>
    </row>
    <row r="462" spans="1:44" x14ac:dyDescent="0.2">
      <c r="A462" t="s">
        <v>1315</v>
      </c>
      <c r="B462" s="18">
        <v>201601</v>
      </c>
      <c r="D462">
        <v>67</v>
      </c>
      <c r="E462" t="s">
        <v>1035</v>
      </c>
      <c r="F462" t="s">
        <v>153</v>
      </c>
      <c r="G462" s="21" t="s">
        <v>28</v>
      </c>
      <c r="H462" t="b">
        <v>0</v>
      </c>
      <c r="J462" s="18">
        <v>1</v>
      </c>
      <c r="K462" s="18">
        <v>1</v>
      </c>
      <c r="L462">
        <v>515</v>
      </c>
      <c r="N462" s="16" t="b">
        <v>0</v>
      </c>
      <c r="O462" s="20" t="b">
        <v>1</v>
      </c>
      <c r="Q462">
        <v>6.09</v>
      </c>
      <c r="R462" s="21">
        <v>330</v>
      </c>
      <c r="T462" s="10">
        <v>1306</v>
      </c>
      <c r="U462" s="10">
        <v>1325</v>
      </c>
      <c r="Y462" s="11">
        <v>634</v>
      </c>
      <c r="Z462" s="12" t="s">
        <v>1315</v>
      </c>
      <c r="AA462" s="13">
        <v>42389</v>
      </c>
      <c r="AB462" s="14">
        <v>0.81671296296296292</v>
      </c>
      <c r="AC462" s="15">
        <v>42389.816712962966</v>
      </c>
      <c r="AD462" s="11">
        <v>33.397170000000003</v>
      </c>
      <c r="AE462" s="11">
        <v>-124.31783</v>
      </c>
      <c r="AF462" s="11">
        <v>1</v>
      </c>
      <c r="AG462" s="11">
        <v>512</v>
      </c>
      <c r="AH462" s="11">
        <v>3</v>
      </c>
      <c r="AI462" s="11">
        <v>5.6090002059936523</v>
      </c>
      <c r="AJ462" s="11">
        <v>34.162498474121094</v>
      </c>
      <c r="AK462" s="11">
        <v>26.949949264526367</v>
      </c>
      <c r="AL462" s="11">
        <v>0.57700002193450928</v>
      </c>
      <c r="AM462" s="11">
        <v>2.9800000190734863</v>
      </c>
      <c r="AN462" s="11">
        <v>80.989997863769531</v>
      </c>
      <c r="AO462" s="11">
        <v>40.650001525878906</v>
      </c>
      <c r="AP462" s="11">
        <v>0</v>
      </c>
      <c r="AQ462" s="36"/>
      <c r="AR462" s="36"/>
    </row>
    <row r="463" spans="1:44" x14ac:dyDescent="0.2">
      <c r="A463" t="s">
        <v>1316</v>
      </c>
      <c r="B463" s="18">
        <v>201601</v>
      </c>
      <c r="D463">
        <v>71</v>
      </c>
      <c r="E463" t="s">
        <v>1035</v>
      </c>
      <c r="F463" t="s">
        <v>154</v>
      </c>
      <c r="G463" t="s">
        <v>28</v>
      </c>
      <c r="H463" t="b">
        <v>0</v>
      </c>
      <c r="J463" s="18">
        <v>23</v>
      </c>
      <c r="K463" s="18">
        <v>22</v>
      </c>
      <c r="L463">
        <v>9</v>
      </c>
      <c r="N463" s="16" t="b">
        <v>1</v>
      </c>
      <c r="O463" s="20" t="b">
        <v>1</v>
      </c>
      <c r="P463">
        <v>1.04</v>
      </c>
      <c r="Q463">
        <v>4.3600000000000003</v>
      </c>
      <c r="R463" s="21">
        <v>330</v>
      </c>
      <c r="T463" s="10">
        <v>1224</v>
      </c>
      <c r="U463" s="10">
        <v>1244</v>
      </c>
      <c r="Y463" s="11">
        <v>635</v>
      </c>
      <c r="Z463" s="12" t="s">
        <v>1316</v>
      </c>
      <c r="AA463" s="13">
        <v>42390</v>
      </c>
      <c r="AB463" s="14">
        <v>0.79193287037037041</v>
      </c>
      <c r="AC463" s="15">
        <v>42390.791932870372</v>
      </c>
      <c r="AD463" s="11">
        <v>34.724170000000001</v>
      </c>
      <c r="AE463" s="11">
        <v>-121.5445</v>
      </c>
      <c r="AF463" s="11">
        <v>2</v>
      </c>
      <c r="AG463" s="11">
        <v>8.5</v>
      </c>
      <c r="AH463" s="11">
        <v>0.5</v>
      </c>
      <c r="AI463" s="11">
        <v>14.170499801635742</v>
      </c>
      <c r="AJ463" s="11">
        <v>33.483499526977539</v>
      </c>
      <c r="AK463" s="11">
        <v>24.980979919433594</v>
      </c>
      <c r="AL463" s="11">
        <v>5.8940000534057617</v>
      </c>
      <c r="AM463" s="11">
        <v>0.55000001192092896</v>
      </c>
      <c r="AN463" s="11">
        <v>4.1700000762939453</v>
      </c>
      <c r="AO463" s="11">
        <v>1.6599999666213989</v>
      </c>
      <c r="AP463" s="11">
        <v>0.11999999731779099</v>
      </c>
      <c r="AQ463" s="11">
        <v>1.2899999618530273</v>
      </c>
      <c r="AR463" s="11">
        <v>0.61000001430511475</v>
      </c>
    </row>
    <row r="464" spans="1:44" x14ac:dyDescent="0.2">
      <c r="A464" t="s">
        <v>1317</v>
      </c>
      <c r="B464" s="18">
        <v>201601</v>
      </c>
      <c r="D464">
        <v>71</v>
      </c>
      <c r="E464" t="s">
        <v>1035</v>
      </c>
      <c r="F464" t="s">
        <v>154</v>
      </c>
      <c r="G464" s="21" t="s">
        <v>28</v>
      </c>
      <c r="H464" t="b">
        <v>0</v>
      </c>
      <c r="J464" s="18">
        <v>19</v>
      </c>
      <c r="K464" s="18">
        <v>18</v>
      </c>
      <c r="L464">
        <v>30</v>
      </c>
      <c r="N464" s="16" t="b">
        <v>1</v>
      </c>
      <c r="O464" s="20" t="b">
        <v>1</v>
      </c>
      <c r="P464">
        <v>1.04</v>
      </c>
      <c r="Q464">
        <v>4.41</v>
      </c>
      <c r="R464" s="21">
        <v>330</v>
      </c>
      <c r="T464" s="10">
        <v>1224</v>
      </c>
      <c r="U464" s="10">
        <v>1241</v>
      </c>
      <c r="Y464" s="11">
        <v>636</v>
      </c>
      <c r="Z464" s="12" t="s">
        <v>1317</v>
      </c>
      <c r="AA464" s="13">
        <v>42390</v>
      </c>
      <c r="AB464" s="14">
        <v>0.79193287037037041</v>
      </c>
      <c r="AC464" s="15">
        <v>42390.791932870372</v>
      </c>
      <c r="AD464" s="11">
        <v>34.724170000000001</v>
      </c>
      <c r="AE464" s="11">
        <v>-121.5445</v>
      </c>
      <c r="AF464" s="11">
        <v>2</v>
      </c>
      <c r="AG464" s="11">
        <v>29.5</v>
      </c>
      <c r="AH464" s="11">
        <v>0.5</v>
      </c>
      <c r="AI464" s="11">
        <v>14.157999992370605</v>
      </c>
      <c r="AJ464" s="11">
        <v>33.485099792480469</v>
      </c>
      <c r="AK464" s="11">
        <v>24.986110687255859</v>
      </c>
      <c r="AL464" s="11">
        <v>5.8639998435974121</v>
      </c>
      <c r="AM464" s="11">
        <v>0.55000001192092896</v>
      </c>
      <c r="AN464" s="11">
        <v>4.2300000190734863</v>
      </c>
      <c r="AO464" s="11">
        <v>1.75</v>
      </c>
      <c r="AP464" s="11">
        <v>0.23000000417232513</v>
      </c>
      <c r="AQ464" s="11">
        <v>1.0180000066757202</v>
      </c>
      <c r="AR464" s="11">
        <v>0.62199997901916504</v>
      </c>
    </row>
    <row r="465" spans="1:44" x14ac:dyDescent="0.2">
      <c r="A465" t="s">
        <v>1318</v>
      </c>
      <c r="B465" s="18">
        <v>201601</v>
      </c>
      <c r="D465">
        <v>71</v>
      </c>
      <c r="E465" t="s">
        <v>1035</v>
      </c>
      <c r="F465" t="s">
        <v>154</v>
      </c>
      <c r="G465" s="21" t="s">
        <v>28</v>
      </c>
      <c r="H465" t="b">
        <v>0</v>
      </c>
      <c r="J465" s="18">
        <v>8</v>
      </c>
      <c r="K465" s="18">
        <v>8</v>
      </c>
      <c r="L465">
        <v>170</v>
      </c>
      <c r="N465" s="16" t="b">
        <v>0</v>
      </c>
      <c r="O465" s="20" t="b">
        <v>1</v>
      </c>
      <c r="Q465">
        <v>6</v>
      </c>
      <c r="R465" s="21">
        <v>330</v>
      </c>
      <c r="T465" s="10">
        <v>1224</v>
      </c>
      <c r="U465" s="10">
        <v>1241</v>
      </c>
      <c r="Y465" s="11">
        <v>637</v>
      </c>
      <c r="Z465" s="12" t="s">
        <v>1318</v>
      </c>
      <c r="AA465" s="13">
        <v>42390</v>
      </c>
      <c r="AB465" s="14">
        <v>0.79193287037037041</v>
      </c>
      <c r="AC465" s="15">
        <v>42390.791932870372</v>
      </c>
      <c r="AD465" s="11">
        <v>34.724170000000001</v>
      </c>
      <c r="AE465" s="11">
        <v>-121.5445</v>
      </c>
      <c r="AF465" s="11">
        <v>1</v>
      </c>
      <c r="AG465" s="11">
        <v>171</v>
      </c>
      <c r="AH465" s="11">
        <v>-1</v>
      </c>
      <c r="AI465" s="11">
        <v>9.7919998168945312</v>
      </c>
      <c r="AJ465" s="11">
        <v>33.903598785400391</v>
      </c>
      <c r="AK465" s="11">
        <v>26.137609481811523</v>
      </c>
      <c r="AL465" s="11">
        <v>2.497999906539917</v>
      </c>
      <c r="AM465" s="11">
        <v>2.0399999618530273</v>
      </c>
      <c r="AN465" s="11">
        <v>28.319999694824219</v>
      </c>
      <c r="AO465" s="11">
        <v>23.979999542236328</v>
      </c>
      <c r="AP465" s="11">
        <v>9.0000003576278687E-2</v>
      </c>
      <c r="AQ465" s="11">
        <v>8.999999612569809E-3</v>
      </c>
      <c r="AR465" s="11">
        <v>7.6999999582767487E-2</v>
      </c>
    </row>
    <row r="466" spans="1:44" x14ac:dyDescent="0.2">
      <c r="A466" t="s">
        <v>1319</v>
      </c>
      <c r="B466" s="18">
        <v>201601</v>
      </c>
      <c r="D466">
        <v>71</v>
      </c>
      <c r="E466" t="s">
        <v>1035</v>
      </c>
      <c r="F466" t="s">
        <v>154</v>
      </c>
      <c r="G466" s="21" t="s">
        <v>28</v>
      </c>
      <c r="H466" t="b">
        <v>0</v>
      </c>
      <c r="J466" s="18">
        <v>1</v>
      </c>
      <c r="K466" s="18">
        <v>1</v>
      </c>
      <c r="L466">
        <v>515</v>
      </c>
      <c r="N466" s="16" t="b">
        <v>0</v>
      </c>
      <c r="O466" s="20" t="b">
        <v>1</v>
      </c>
      <c r="Q466">
        <v>6.14</v>
      </c>
      <c r="R466" s="21">
        <v>330</v>
      </c>
      <c r="T466" s="10">
        <v>1224</v>
      </c>
      <c r="U466" s="10">
        <v>1244</v>
      </c>
      <c r="Y466" s="11">
        <v>638</v>
      </c>
      <c r="Z466" s="12" t="s">
        <v>1319</v>
      </c>
      <c r="AA466" s="13">
        <v>42390</v>
      </c>
      <c r="AB466" s="14">
        <v>0.79193287037037041</v>
      </c>
      <c r="AC466" s="15">
        <v>42390.791932870372</v>
      </c>
      <c r="AD466" s="11">
        <v>34.724170000000001</v>
      </c>
      <c r="AE466" s="11">
        <v>-121.5445</v>
      </c>
      <c r="AF466" s="11">
        <v>1</v>
      </c>
      <c r="AG466" s="11">
        <v>517</v>
      </c>
      <c r="AH466" s="11">
        <v>-2</v>
      </c>
      <c r="AI466" s="11">
        <v>6.314000129699707</v>
      </c>
      <c r="AJ466" s="11">
        <v>34.261100769042969</v>
      </c>
      <c r="AK466" s="11">
        <v>26.940759658813477</v>
      </c>
      <c r="AL466" s="11">
        <v>0.38999998569488525</v>
      </c>
      <c r="AM466" s="11">
        <v>3.1400001049041748</v>
      </c>
      <c r="AN466" s="11">
        <v>75.510002136230469</v>
      </c>
      <c r="AO466" s="11">
        <v>38.409999847412109</v>
      </c>
      <c r="AP466" s="11">
        <v>3.9999999105930328E-2</v>
      </c>
      <c r="AQ466" s="36"/>
      <c r="AR466" s="36"/>
    </row>
    <row r="467" spans="1:44" x14ac:dyDescent="0.2">
      <c r="A467" t="s">
        <v>1320</v>
      </c>
      <c r="B467" s="18">
        <v>201604</v>
      </c>
      <c r="D467">
        <v>1</v>
      </c>
      <c r="E467" t="s">
        <v>1029</v>
      </c>
      <c r="F467" t="s">
        <v>1103</v>
      </c>
      <c r="G467" s="21" t="s">
        <v>28</v>
      </c>
      <c r="H467" t="b">
        <v>0</v>
      </c>
      <c r="J467" s="18">
        <v>7</v>
      </c>
      <c r="K467" s="18">
        <v>6</v>
      </c>
      <c r="L467">
        <v>20</v>
      </c>
      <c r="N467" s="16" t="b">
        <v>1</v>
      </c>
      <c r="O467" s="20" t="b">
        <v>1</v>
      </c>
      <c r="P467">
        <v>0.5</v>
      </c>
      <c r="Q467">
        <v>4.3499999999999996</v>
      </c>
      <c r="R467" s="21">
        <v>330</v>
      </c>
      <c r="T467" s="10">
        <v>1303</v>
      </c>
      <c r="U467" s="10">
        <v>1327</v>
      </c>
      <c r="Y467" s="11">
        <v>639</v>
      </c>
      <c r="Z467" s="12" t="s">
        <v>1320</v>
      </c>
      <c r="AA467" s="13">
        <v>42461</v>
      </c>
      <c r="AB467" s="14">
        <v>0.83127314814814812</v>
      </c>
      <c r="AC467" s="15">
        <v>42461.831273148149</v>
      </c>
      <c r="AD467" s="11">
        <v>32.955530000000003</v>
      </c>
      <c r="AE467" s="11">
        <v>-117.30533</v>
      </c>
      <c r="AF467" s="11">
        <v>2</v>
      </c>
      <c r="AG467" s="11">
        <v>20</v>
      </c>
      <c r="AH467" s="11">
        <v>0</v>
      </c>
      <c r="AI467" s="11">
        <v>14.791999816894531</v>
      </c>
      <c r="AJ467" s="11">
        <v>33.508550643920898</v>
      </c>
      <c r="AK467" s="11">
        <v>24.869224548339844</v>
      </c>
      <c r="AL467" s="11">
        <v>5.6589999198913574</v>
      </c>
      <c r="AM467" s="36"/>
      <c r="AN467" s="36"/>
      <c r="AO467" s="36"/>
      <c r="AP467" s="36"/>
      <c r="AQ467" s="11">
        <v>3.247999906539917</v>
      </c>
      <c r="AR467" s="11">
        <v>0.92699998617172241</v>
      </c>
    </row>
    <row r="468" spans="1:44" x14ac:dyDescent="0.2">
      <c r="A468" t="s">
        <v>1321</v>
      </c>
      <c r="B468" s="18">
        <v>201604</v>
      </c>
      <c r="D468">
        <v>1</v>
      </c>
      <c r="E468" t="s">
        <v>1029</v>
      </c>
      <c r="F468" t="s">
        <v>1103</v>
      </c>
      <c r="G468" s="21" t="s">
        <v>28</v>
      </c>
      <c r="H468" t="b">
        <v>0</v>
      </c>
      <c r="J468" s="18">
        <v>10</v>
      </c>
      <c r="K468" s="18">
        <v>9</v>
      </c>
      <c r="L468">
        <v>9</v>
      </c>
      <c r="N468" s="16" t="b">
        <v>1</v>
      </c>
      <c r="O468" s="20" t="b">
        <v>1</v>
      </c>
      <c r="P468">
        <v>1.04</v>
      </c>
      <c r="Q468">
        <v>3.05</v>
      </c>
      <c r="R468" s="21">
        <v>330</v>
      </c>
      <c r="T468" s="10">
        <v>1303</v>
      </c>
      <c r="U468" s="10">
        <v>1333</v>
      </c>
      <c r="Y468" s="11">
        <v>640</v>
      </c>
      <c r="Z468" s="12" t="s">
        <v>1321</v>
      </c>
      <c r="AA468" s="13">
        <v>42461</v>
      </c>
      <c r="AB468" s="14">
        <v>0.83127314814814812</v>
      </c>
      <c r="AC468" s="15">
        <v>42461.831273148149</v>
      </c>
      <c r="AD468" s="11">
        <v>32.955530000000003</v>
      </c>
      <c r="AE468" s="11">
        <v>-117.30533</v>
      </c>
      <c r="AF468" s="11">
        <v>2</v>
      </c>
      <c r="AG468" s="11">
        <v>9.5</v>
      </c>
      <c r="AH468" s="11">
        <v>-0.5</v>
      </c>
      <c r="AI468" s="11">
        <v>16.072999954223633</v>
      </c>
      <c r="AJ468" s="11">
        <v>33.546100616455078</v>
      </c>
      <c r="AK468" s="11">
        <v>24.614480018615723</v>
      </c>
      <c r="AL468" s="11">
        <v>6.0349998474121094</v>
      </c>
      <c r="AM468" s="11">
        <v>0.33000001311302185</v>
      </c>
      <c r="AN468" s="11">
        <v>2.7400000095367432</v>
      </c>
      <c r="AO468" s="11">
        <v>0</v>
      </c>
      <c r="AP468" s="11">
        <v>0.33000001311302185</v>
      </c>
      <c r="AQ468" s="11">
        <v>0.86400002241134644</v>
      </c>
      <c r="AR468" s="11">
        <v>0.2199999988079071</v>
      </c>
    </row>
    <row r="469" spans="1:44" x14ac:dyDescent="0.2">
      <c r="A469" t="s">
        <v>1322</v>
      </c>
      <c r="B469" s="18">
        <v>201604</v>
      </c>
      <c r="D469">
        <v>8</v>
      </c>
      <c r="E469" t="s">
        <v>1029</v>
      </c>
      <c r="F469" t="s">
        <v>49</v>
      </c>
      <c r="G469" s="21" t="s">
        <v>28</v>
      </c>
      <c r="H469" t="b">
        <v>0</v>
      </c>
      <c r="J469" s="18">
        <v>8</v>
      </c>
      <c r="K469" s="18">
        <v>8</v>
      </c>
      <c r="L469">
        <v>170</v>
      </c>
      <c r="N469" s="16" t="b">
        <v>0</v>
      </c>
      <c r="O469" s="20" t="b">
        <v>1</v>
      </c>
      <c r="Q469">
        <v>6.25</v>
      </c>
      <c r="R469" s="21">
        <v>330</v>
      </c>
      <c r="T469" s="10">
        <v>1113</v>
      </c>
      <c r="U469" s="10">
        <v>1137</v>
      </c>
      <c r="Y469" s="11">
        <v>643</v>
      </c>
      <c r="Z469" s="12" t="s">
        <v>1322</v>
      </c>
      <c r="AA469" s="13">
        <v>42462</v>
      </c>
      <c r="AB469" s="14">
        <v>0.72894675925925922</v>
      </c>
      <c r="AC469" s="15">
        <v>42462.728946759256</v>
      </c>
      <c r="AD469" s="11">
        <v>32.3461</v>
      </c>
      <c r="AE469" s="11">
        <v>-118.554</v>
      </c>
      <c r="AF469" s="11">
        <v>1</v>
      </c>
      <c r="AG469" s="11">
        <v>171</v>
      </c>
      <c r="AH469" s="11">
        <v>-1</v>
      </c>
      <c r="AI469" s="11">
        <v>9.1499996185302734</v>
      </c>
      <c r="AJ469" s="11">
        <v>34.03900146484375</v>
      </c>
      <c r="AK469" s="11">
        <v>26.347980499267578</v>
      </c>
      <c r="AL469" s="11">
        <v>2.246999979019165</v>
      </c>
      <c r="AM469" s="11">
        <v>2.1400001049041748</v>
      </c>
      <c r="AN469" s="11">
        <v>32.310001373291016</v>
      </c>
      <c r="AO469" s="11">
        <v>27.209999084472656</v>
      </c>
      <c r="AP469" s="11">
        <v>0</v>
      </c>
      <c r="AQ469" s="11">
        <v>3.0000000260770321E-3</v>
      </c>
      <c r="AR469" s="11">
        <v>3.2999999821186066E-2</v>
      </c>
    </row>
    <row r="470" spans="1:44" x14ac:dyDescent="0.2">
      <c r="A470" t="s">
        <v>1323</v>
      </c>
      <c r="B470" s="18">
        <v>201604</v>
      </c>
      <c r="D470">
        <v>8</v>
      </c>
      <c r="E470" t="s">
        <v>1029</v>
      </c>
      <c r="F470" t="s">
        <v>49</v>
      </c>
      <c r="G470" s="21" t="s">
        <v>28</v>
      </c>
      <c r="H470" t="b">
        <v>0</v>
      </c>
      <c r="J470" s="18">
        <v>1</v>
      </c>
      <c r="K470" s="18">
        <v>1</v>
      </c>
      <c r="L470">
        <v>515</v>
      </c>
      <c r="N470" s="16" t="b">
        <v>0</v>
      </c>
      <c r="O470" s="20" t="b">
        <v>1</v>
      </c>
      <c r="Q470">
        <v>5.95</v>
      </c>
      <c r="R470" s="21">
        <v>330</v>
      </c>
      <c r="T470" s="10">
        <v>1113</v>
      </c>
      <c r="U470" s="10">
        <v>1137</v>
      </c>
      <c r="Y470" s="11">
        <v>644</v>
      </c>
      <c r="Z470" s="12" t="s">
        <v>1323</v>
      </c>
      <c r="AA470" s="13">
        <v>42462</v>
      </c>
      <c r="AB470" s="14">
        <v>0.72894675925925922</v>
      </c>
      <c r="AC470" s="15">
        <v>42462.728946759256</v>
      </c>
      <c r="AD470" s="11">
        <v>32.3461</v>
      </c>
      <c r="AE470" s="11">
        <v>-118.554</v>
      </c>
      <c r="AF470" s="11">
        <v>1</v>
      </c>
      <c r="AG470" s="11">
        <v>516</v>
      </c>
      <c r="AH470" s="11">
        <v>-1</v>
      </c>
      <c r="AI470" s="11">
        <v>6.1779999732971191</v>
      </c>
      <c r="AJ470" s="11">
        <v>34.325801849365234</v>
      </c>
      <c r="AK470" s="11">
        <v>27.009149551391602</v>
      </c>
      <c r="AL470" s="11">
        <v>0.27799999713897705</v>
      </c>
      <c r="AM470" s="11">
        <v>3.190000057220459</v>
      </c>
      <c r="AN470" s="11">
        <v>77.900001525878906</v>
      </c>
      <c r="AO470" s="11">
        <v>39.889999389648438</v>
      </c>
      <c r="AP470" s="11">
        <v>0.10000000149011612</v>
      </c>
      <c r="AQ470" s="36"/>
      <c r="AR470" s="36"/>
    </row>
    <row r="471" spans="1:44" x14ac:dyDescent="0.2">
      <c r="A471" t="s">
        <v>1324</v>
      </c>
      <c r="B471" s="18">
        <v>201604</v>
      </c>
      <c r="D471">
        <v>13</v>
      </c>
      <c r="E471" t="s">
        <v>1029</v>
      </c>
      <c r="F471" t="s">
        <v>50</v>
      </c>
      <c r="G471" t="s">
        <v>28</v>
      </c>
      <c r="H471" t="b">
        <v>0</v>
      </c>
      <c r="J471" s="18">
        <v>23</v>
      </c>
      <c r="K471" s="18">
        <v>22</v>
      </c>
      <c r="L471">
        <v>10</v>
      </c>
      <c r="N471" s="16" t="b">
        <v>1</v>
      </c>
      <c r="O471" s="20" t="b">
        <v>1</v>
      </c>
      <c r="P471">
        <v>2.2000000000000002</v>
      </c>
      <c r="Q471">
        <v>4.25</v>
      </c>
      <c r="R471" s="21">
        <v>330</v>
      </c>
      <c r="T471" s="10">
        <v>1044</v>
      </c>
      <c r="U471" s="10">
        <v>1107</v>
      </c>
      <c r="Y471" s="11">
        <v>645</v>
      </c>
      <c r="Z471" s="12" t="s">
        <v>1324</v>
      </c>
      <c r="AA471" s="13">
        <v>42463</v>
      </c>
      <c r="AB471" s="14">
        <v>0.71784722222222219</v>
      </c>
      <c r="AC471" s="15">
        <v>42463.717847222222</v>
      </c>
      <c r="AD471" s="11">
        <v>31.180569999999999</v>
      </c>
      <c r="AE471" s="11">
        <v>-120.92189999999999</v>
      </c>
      <c r="AF471" s="11">
        <v>2</v>
      </c>
      <c r="AG471" s="11">
        <v>10</v>
      </c>
      <c r="AH471" s="11">
        <v>0</v>
      </c>
      <c r="AI471" s="11">
        <v>16.209999084472656</v>
      </c>
      <c r="AJ471" s="11">
        <v>33.335199356079102</v>
      </c>
      <c r="AK471" s="11">
        <v>24.421255111694336</v>
      </c>
      <c r="AL471" s="11">
        <v>5.6770000457763672</v>
      </c>
      <c r="AM471" s="11">
        <v>0.30000001192092896</v>
      </c>
      <c r="AN471" s="11">
        <v>1.9299999475479126</v>
      </c>
      <c r="AO471" s="11">
        <v>0</v>
      </c>
      <c r="AP471" s="11">
        <v>0</v>
      </c>
      <c r="AQ471" s="11">
        <v>8.1000000238418579E-2</v>
      </c>
      <c r="AR471" s="11">
        <v>1.6000000759959221E-2</v>
      </c>
    </row>
    <row r="472" spans="1:44" x14ac:dyDescent="0.2">
      <c r="A472" t="s">
        <v>1325</v>
      </c>
      <c r="B472" s="18">
        <v>201604</v>
      </c>
      <c r="D472">
        <v>13</v>
      </c>
      <c r="E472" t="s">
        <v>1029</v>
      </c>
      <c r="F472" t="s">
        <v>50</v>
      </c>
      <c r="G472" s="21" t="s">
        <v>28</v>
      </c>
      <c r="H472" t="b">
        <v>0</v>
      </c>
      <c r="J472" s="18">
        <v>14</v>
      </c>
      <c r="K472" s="18">
        <v>13</v>
      </c>
      <c r="L472">
        <v>92</v>
      </c>
      <c r="N472" s="16" t="b">
        <v>1</v>
      </c>
      <c r="O472" s="20" t="b">
        <v>1</v>
      </c>
      <c r="P472">
        <v>1.04</v>
      </c>
      <c r="Q472">
        <v>4.32</v>
      </c>
      <c r="R472" s="21">
        <v>330</v>
      </c>
      <c r="T472" s="10">
        <v>1044</v>
      </c>
      <c r="U472" s="10">
        <v>1108</v>
      </c>
      <c r="Y472" s="11">
        <v>646</v>
      </c>
      <c r="Z472" s="12" t="s">
        <v>1325</v>
      </c>
      <c r="AA472" s="13">
        <v>42463</v>
      </c>
      <c r="AB472" s="14">
        <v>0.71784722222222219</v>
      </c>
      <c r="AC472" s="15">
        <v>42463.717847222222</v>
      </c>
      <c r="AD472" s="11">
        <v>31.180569999999999</v>
      </c>
      <c r="AE472" s="11">
        <v>-120.92189999999999</v>
      </c>
      <c r="AF472" s="11">
        <v>2</v>
      </c>
      <c r="AG472" s="11">
        <v>92.5</v>
      </c>
      <c r="AH472" s="11">
        <v>-0.5</v>
      </c>
      <c r="AI472" s="11">
        <v>15.210000038146973</v>
      </c>
      <c r="AJ472" s="11">
        <v>33.359149932861328</v>
      </c>
      <c r="AK472" s="11">
        <v>24.668339729309082</v>
      </c>
      <c r="AL472" s="11">
        <v>5.6729998588562012</v>
      </c>
      <c r="AM472" s="11">
        <v>0.34999999403953552</v>
      </c>
      <c r="AN472" s="11">
        <v>2.309999942779541</v>
      </c>
      <c r="AO472" s="11">
        <v>0</v>
      </c>
      <c r="AP472" s="11">
        <v>9.9999997764825821E-3</v>
      </c>
      <c r="AQ472" s="11">
        <v>0.42100000381469727</v>
      </c>
      <c r="AR472" s="11">
        <v>0.25400000810623169</v>
      </c>
    </row>
    <row r="473" spans="1:44" x14ac:dyDescent="0.2">
      <c r="A473" t="s">
        <v>1326</v>
      </c>
      <c r="B473" s="18">
        <v>201604</v>
      </c>
      <c r="D473">
        <v>13</v>
      </c>
      <c r="E473" t="s">
        <v>1029</v>
      </c>
      <c r="F473" t="s">
        <v>50</v>
      </c>
      <c r="G473" s="21" t="s">
        <v>28</v>
      </c>
      <c r="H473" t="b">
        <v>0</v>
      </c>
      <c r="J473" s="18">
        <v>8</v>
      </c>
      <c r="K473" s="18">
        <v>8</v>
      </c>
      <c r="L473">
        <v>170</v>
      </c>
      <c r="N473" s="16" t="b">
        <v>0</v>
      </c>
      <c r="O473" s="20" t="b">
        <v>1</v>
      </c>
      <c r="Q473">
        <v>6</v>
      </c>
      <c r="R473" s="21">
        <v>330</v>
      </c>
      <c r="T473" s="10">
        <v>1044</v>
      </c>
      <c r="U473" s="10">
        <v>1107</v>
      </c>
      <c r="Y473" s="11">
        <v>647</v>
      </c>
      <c r="Z473" s="12" t="s">
        <v>1326</v>
      </c>
      <c r="AA473" s="13">
        <v>42463</v>
      </c>
      <c r="AB473" s="14">
        <v>0.71784722222222219</v>
      </c>
      <c r="AC473" s="15">
        <v>42463.717847222222</v>
      </c>
      <c r="AD473" s="11">
        <v>31.180569999999999</v>
      </c>
      <c r="AE473" s="11">
        <v>-120.92189999999999</v>
      </c>
      <c r="AF473" s="11">
        <v>1</v>
      </c>
      <c r="AG473" s="11">
        <v>170</v>
      </c>
      <c r="AH473" s="11">
        <v>0</v>
      </c>
      <c r="AI473" s="11">
        <v>9.4849996566772461</v>
      </c>
      <c r="AJ473" s="11">
        <v>33.556301116943359</v>
      </c>
      <c r="AK473" s="11">
        <v>25.916450500488281</v>
      </c>
      <c r="AL473" s="11">
        <v>3.7230000495910645</v>
      </c>
      <c r="AM473" s="11">
        <v>1.6200000047683716</v>
      </c>
      <c r="AN473" s="11">
        <v>20.350000381469727</v>
      </c>
      <c r="AO473" s="11">
        <v>21.219999313354492</v>
      </c>
      <c r="AP473" s="11">
        <v>0</v>
      </c>
      <c r="AQ473" s="11">
        <v>1.4999999664723873E-2</v>
      </c>
      <c r="AR473" s="11">
        <v>2.9999999329447746E-2</v>
      </c>
    </row>
    <row r="474" spans="1:44" x14ac:dyDescent="0.2">
      <c r="A474" t="s">
        <v>1327</v>
      </c>
      <c r="B474" s="18">
        <v>201604</v>
      </c>
      <c r="D474">
        <v>13</v>
      </c>
      <c r="E474" t="s">
        <v>1029</v>
      </c>
      <c r="F474" t="s">
        <v>50</v>
      </c>
      <c r="G474" s="21" t="s">
        <v>28</v>
      </c>
      <c r="H474" t="b">
        <v>0</v>
      </c>
      <c r="J474" s="18">
        <v>1</v>
      </c>
      <c r="K474" s="18">
        <v>1</v>
      </c>
      <c r="L474">
        <v>515</v>
      </c>
      <c r="N474" s="16" t="b">
        <v>0</v>
      </c>
      <c r="O474" s="20" t="b">
        <v>1</v>
      </c>
      <c r="Q474">
        <v>5.94</v>
      </c>
      <c r="R474" s="21">
        <v>330</v>
      </c>
      <c r="T474" s="10">
        <v>1044</v>
      </c>
      <c r="U474" s="10">
        <v>1108</v>
      </c>
      <c r="Y474" s="11">
        <v>648</v>
      </c>
      <c r="Z474" s="12" t="s">
        <v>1327</v>
      </c>
      <c r="AA474" s="13">
        <v>42463</v>
      </c>
      <c r="AB474" s="14">
        <v>0.71784722222222219</v>
      </c>
      <c r="AC474" s="15">
        <v>42463.717847222222</v>
      </c>
      <c r="AD474" s="11">
        <v>31.180569999999999</v>
      </c>
      <c r="AE474" s="11">
        <v>-120.92189999999999</v>
      </c>
      <c r="AF474" s="11">
        <v>1</v>
      </c>
      <c r="AG474" s="11">
        <v>516</v>
      </c>
      <c r="AH474" s="11">
        <v>-1</v>
      </c>
      <c r="AI474" s="11">
        <v>5.7989997863769531</v>
      </c>
      <c r="AJ474" s="11">
        <v>34.2593994140625</v>
      </c>
      <c r="AK474" s="11">
        <v>27.003749847412109</v>
      </c>
      <c r="AL474" s="11">
        <v>0.31400001049041748</v>
      </c>
      <c r="AM474" s="11">
        <v>3.1800000667572021</v>
      </c>
      <c r="AN474" s="11">
        <v>80.199996948242188</v>
      </c>
      <c r="AO474" s="11">
        <v>41.650001525878906</v>
      </c>
      <c r="AP474" s="11">
        <v>0</v>
      </c>
      <c r="AQ474" s="36"/>
      <c r="AR474" s="36"/>
    </row>
    <row r="475" spans="1:44" x14ac:dyDescent="0.2">
      <c r="A475" t="s">
        <v>1328</v>
      </c>
      <c r="B475" s="18">
        <v>201604</v>
      </c>
      <c r="D475">
        <v>17</v>
      </c>
      <c r="E475" t="s">
        <v>1029</v>
      </c>
      <c r="F475" t="s">
        <v>91</v>
      </c>
      <c r="G475" t="s">
        <v>28</v>
      </c>
      <c r="H475" t="b">
        <v>0</v>
      </c>
      <c r="J475" s="18">
        <v>23</v>
      </c>
      <c r="K475" s="18">
        <v>22</v>
      </c>
      <c r="L475">
        <v>17</v>
      </c>
      <c r="N475" s="16" t="b">
        <v>1</v>
      </c>
      <c r="O475" s="20" t="b">
        <v>1</v>
      </c>
      <c r="P475">
        <v>2.2000000000000002</v>
      </c>
      <c r="Q475">
        <v>4.25</v>
      </c>
      <c r="R475" s="21">
        <v>330</v>
      </c>
      <c r="T475" s="10">
        <v>951</v>
      </c>
      <c r="U475" s="10">
        <v>1015</v>
      </c>
      <c r="Y475" s="11">
        <v>649</v>
      </c>
      <c r="Z475" s="12" t="s">
        <v>1328</v>
      </c>
      <c r="AA475" s="13">
        <v>42464</v>
      </c>
      <c r="AB475" s="14">
        <v>0.67806712962962967</v>
      </c>
      <c r="AC475" s="15">
        <v>42464.678067129629</v>
      </c>
      <c r="AD475" s="11">
        <v>29.849070000000001</v>
      </c>
      <c r="AE475" s="11">
        <v>-123.59088</v>
      </c>
      <c r="AF475" s="11">
        <v>2</v>
      </c>
      <c r="AG475" s="11">
        <v>17.5</v>
      </c>
      <c r="AH475" s="11">
        <v>-0.5</v>
      </c>
      <c r="AI475" s="11">
        <v>17.521999359130859</v>
      </c>
      <c r="AJ475" s="11">
        <v>33.570999145507812</v>
      </c>
      <c r="AK475" s="11">
        <v>24.296080589294434</v>
      </c>
      <c r="AL475" s="11">
        <v>5.5349998474121094</v>
      </c>
      <c r="AM475" s="11">
        <v>0.27000001072883606</v>
      </c>
      <c r="AN475" s="11">
        <v>1.9500000476837158</v>
      </c>
      <c r="AO475" s="11">
        <v>0</v>
      </c>
      <c r="AP475" s="11">
        <v>0</v>
      </c>
      <c r="AQ475" s="11">
        <v>6.4000003039836884E-2</v>
      </c>
      <c r="AR475" s="11">
        <v>1.4999999664723873E-2</v>
      </c>
    </row>
    <row r="476" spans="1:44" x14ac:dyDescent="0.2">
      <c r="A476" t="s">
        <v>1329</v>
      </c>
      <c r="B476" s="18">
        <v>201604</v>
      </c>
      <c r="D476">
        <v>17</v>
      </c>
      <c r="E476" t="s">
        <v>1029</v>
      </c>
      <c r="F476" t="s">
        <v>91</v>
      </c>
      <c r="G476" s="21" t="s">
        <v>28</v>
      </c>
      <c r="H476" t="b">
        <v>0</v>
      </c>
      <c r="J476" s="18">
        <v>11</v>
      </c>
      <c r="K476" s="18">
        <v>10</v>
      </c>
      <c r="L476">
        <v>125</v>
      </c>
      <c r="N476" s="16" t="b">
        <v>1</v>
      </c>
      <c r="O476" s="20" t="b">
        <v>1</v>
      </c>
      <c r="P476">
        <v>1.04</v>
      </c>
      <c r="Q476">
        <v>4.0999999999999996</v>
      </c>
      <c r="R476" s="21">
        <v>330</v>
      </c>
      <c r="T476" s="10">
        <v>951</v>
      </c>
      <c r="U476" s="10">
        <v>1015</v>
      </c>
      <c r="Y476" s="11">
        <v>650</v>
      </c>
      <c r="Z476" s="12" t="s">
        <v>1329</v>
      </c>
      <c r="AA476" s="13">
        <v>42464</v>
      </c>
      <c r="AB476" s="14">
        <v>0.67806712962962967</v>
      </c>
      <c r="AC476" s="15">
        <v>42464.678067129629</v>
      </c>
      <c r="AD476" s="11">
        <v>29.849070000000001</v>
      </c>
      <c r="AE476" s="11">
        <v>-123.59088</v>
      </c>
      <c r="AF476" s="11">
        <v>2</v>
      </c>
      <c r="AG476" s="11">
        <v>125.5</v>
      </c>
      <c r="AH476" s="11">
        <v>-0.5</v>
      </c>
      <c r="AI476" s="11">
        <v>15.960999965667725</v>
      </c>
      <c r="AJ476" s="11">
        <v>33.538999557495117</v>
      </c>
      <c r="AK476" s="11">
        <v>24.642555236816406</v>
      </c>
      <c r="AL476" s="11">
        <v>5.4029998779296875</v>
      </c>
      <c r="AM476" s="11">
        <v>0.34000000357627869</v>
      </c>
      <c r="AN476" s="11">
        <v>2.869999885559082</v>
      </c>
      <c r="AO476" s="11">
        <v>0.43999999761581421</v>
      </c>
      <c r="AP476" s="11">
        <v>1.9999999552965164E-2</v>
      </c>
      <c r="AQ476" s="11">
        <v>0.25499999523162842</v>
      </c>
      <c r="AR476" s="11">
        <v>0.25999999046325684</v>
      </c>
    </row>
    <row r="477" spans="1:44" x14ac:dyDescent="0.2">
      <c r="A477" t="s">
        <v>1330</v>
      </c>
      <c r="B477" s="18">
        <v>201604</v>
      </c>
      <c r="D477">
        <v>17</v>
      </c>
      <c r="E477" t="s">
        <v>1029</v>
      </c>
      <c r="F477" t="s">
        <v>91</v>
      </c>
      <c r="G477" s="21" t="s">
        <v>28</v>
      </c>
      <c r="H477" t="b">
        <v>0</v>
      </c>
      <c r="J477" s="18">
        <v>8</v>
      </c>
      <c r="K477" s="18">
        <v>8</v>
      </c>
      <c r="L477">
        <v>165</v>
      </c>
      <c r="N477" s="16" t="b">
        <v>0</v>
      </c>
      <c r="O477" s="20" t="b">
        <v>1</v>
      </c>
      <c r="Q477">
        <v>5.97</v>
      </c>
      <c r="R477" s="21">
        <v>330</v>
      </c>
      <c r="T477" s="10">
        <v>951</v>
      </c>
      <c r="U477" s="10">
        <v>1020</v>
      </c>
      <c r="Y477" s="11">
        <v>651</v>
      </c>
      <c r="Z477" s="12" t="s">
        <v>1330</v>
      </c>
      <c r="AA477" s="13">
        <v>42464</v>
      </c>
      <c r="AB477" s="14">
        <v>0.67806712962962967</v>
      </c>
      <c r="AC477" s="15">
        <v>42464.678067129629</v>
      </c>
      <c r="AD477" s="11">
        <v>29.849070000000001</v>
      </c>
      <c r="AE477" s="11">
        <v>-123.59088</v>
      </c>
      <c r="AF477" s="11">
        <v>1</v>
      </c>
      <c r="AG477" s="11">
        <v>166</v>
      </c>
      <c r="AH477" s="11">
        <v>-1</v>
      </c>
      <c r="AI477" s="11">
        <v>11.329000473022461</v>
      </c>
      <c r="AJ477" s="11">
        <v>33.446800231933594</v>
      </c>
      <c r="AK477" s="11">
        <v>25.514909744262695</v>
      </c>
      <c r="AL477" s="11">
        <v>4.6090002059936523</v>
      </c>
      <c r="AM477" s="11">
        <v>1.0199999809265137</v>
      </c>
      <c r="AN477" s="11">
        <v>10.180000305175781</v>
      </c>
      <c r="AO477" s="11">
        <v>10.949999809265137</v>
      </c>
      <c r="AP477" s="11">
        <v>0</v>
      </c>
      <c r="AQ477" s="11">
        <v>8.5000000894069672E-2</v>
      </c>
      <c r="AR477" s="11">
        <v>0.11800000071525574</v>
      </c>
    </row>
    <row r="478" spans="1:44" x14ac:dyDescent="0.2">
      <c r="A478" t="s">
        <v>1331</v>
      </c>
      <c r="B478" s="18">
        <v>201604</v>
      </c>
      <c r="D478">
        <v>17</v>
      </c>
      <c r="E478" t="s">
        <v>1029</v>
      </c>
      <c r="F478" t="s">
        <v>91</v>
      </c>
      <c r="G478" s="21" t="s">
        <v>28</v>
      </c>
      <c r="H478" t="b">
        <v>0</v>
      </c>
      <c r="J478" s="18">
        <v>1</v>
      </c>
      <c r="K478" s="18">
        <v>1</v>
      </c>
      <c r="L478">
        <v>515</v>
      </c>
      <c r="N478" s="16" t="b">
        <v>0</v>
      </c>
      <c r="O478" s="20" t="b">
        <v>1</v>
      </c>
      <c r="Q478">
        <v>4.3499999999999996</v>
      </c>
      <c r="R478" s="21">
        <v>330</v>
      </c>
      <c r="T478" s="10">
        <v>951</v>
      </c>
      <c r="U478" s="10">
        <v>1022</v>
      </c>
      <c r="Y478" s="11">
        <v>652</v>
      </c>
      <c r="Z478" s="12" t="s">
        <v>1331</v>
      </c>
      <c r="AA478" s="13">
        <v>42464</v>
      </c>
      <c r="AB478" s="14">
        <v>0.67806712962962967</v>
      </c>
      <c r="AC478" s="15">
        <v>42464.678067129629</v>
      </c>
      <c r="AD478" s="11">
        <v>29.849070000000001</v>
      </c>
      <c r="AE478" s="11">
        <v>-123.59088</v>
      </c>
      <c r="AF478" s="11">
        <v>1</v>
      </c>
      <c r="AG478" s="11">
        <v>515</v>
      </c>
      <c r="AH478" s="11">
        <v>0</v>
      </c>
      <c r="AI478" s="11">
        <v>5.9409999847412109</v>
      </c>
      <c r="AJ478" s="11">
        <v>34.199001312255859</v>
      </c>
      <c r="AK478" s="11">
        <v>26.938520431518555</v>
      </c>
      <c r="AL478" s="11">
        <v>0.56199997663497925</v>
      </c>
      <c r="AM478" s="11">
        <v>3.0799999237060547</v>
      </c>
      <c r="AN478" s="11">
        <v>74.800003051757812</v>
      </c>
      <c r="AO478" s="11">
        <v>39.25</v>
      </c>
      <c r="AP478" s="11">
        <v>0</v>
      </c>
      <c r="AQ478" s="36"/>
      <c r="AR478" s="36"/>
    </row>
    <row r="479" spans="1:44" x14ac:dyDescent="0.2">
      <c r="A479" t="s">
        <v>342</v>
      </c>
      <c r="B479" s="18">
        <v>201604</v>
      </c>
      <c r="D479">
        <v>18</v>
      </c>
      <c r="E479" t="s">
        <v>1030</v>
      </c>
      <c r="F479" t="s">
        <v>32</v>
      </c>
      <c r="G479" s="21" t="s">
        <v>270</v>
      </c>
      <c r="H479" t="b">
        <v>1</v>
      </c>
      <c r="J479" s="18">
        <v>22</v>
      </c>
      <c r="K479" s="18">
        <v>21</v>
      </c>
      <c r="L479">
        <v>10</v>
      </c>
      <c r="N479" s="16" t="b">
        <v>1</v>
      </c>
      <c r="O479" s="20" t="b">
        <v>1</v>
      </c>
      <c r="P479">
        <v>2.2000000000000002</v>
      </c>
      <c r="Q479">
        <v>4.0199999999999996</v>
      </c>
      <c r="R479" s="21">
        <v>330</v>
      </c>
      <c r="T479" s="10">
        <v>1527</v>
      </c>
      <c r="U479" s="10">
        <v>1545</v>
      </c>
      <c r="Y479" s="11">
        <v>653</v>
      </c>
      <c r="Z479" s="12" t="s">
        <v>342</v>
      </c>
      <c r="AA479" s="13">
        <v>42464</v>
      </c>
      <c r="AB479" s="14">
        <v>0.91851851851851851</v>
      </c>
      <c r="AC479" s="15">
        <v>42464.91851851852</v>
      </c>
      <c r="AD479" s="11">
        <v>30.415900000000001</v>
      </c>
      <c r="AE479" s="11">
        <v>-123.9978</v>
      </c>
      <c r="AF479" s="11">
        <v>2</v>
      </c>
      <c r="AG479" s="11">
        <v>10.5</v>
      </c>
      <c r="AH479" s="11">
        <v>-0.5</v>
      </c>
      <c r="AI479" s="11">
        <v>17.420499801635742</v>
      </c>
      <c r="AJ479" s="11">
        <v>33.464498519897461</v>
      </c>
      <c r="AK479" s="11">
        <v>24.2381591796875</v>
      </c>
      <c r="AL479" s="11">
        <v>5.5390000343322754</v>
      </c>
      <c r="AM479" s="11">
        <v>0.27000001072883606</v>
      </c>
      <c r="AN479" s="11">
        <v>1.9299999475479126</v>
      </c>
      <c r="AO479" s="11">
        <v>0</v>
      </c>
      <c r="AP479" s="11">
        <v>0.25999999046325684</v>
      </c>
      <c r="AQ479" s="11">
        <v>5.7999998331069946E-2</v>
      </c>
      <c r="AR479" s="11">
        <v>1.4000000432133675E-2</v>
      </c>
    </row>
    <row r="480" spans="1:44" x14ac:dyDescent="0.2">
      <c r="A480" t="s">
        <v>343</v>
      </c>
      <c r="B480" s="18">
        <v>201604</v>
      </c>
      <c r="D480">
        <v>18</v>
      </c>
      <c r="E480" t="s">
        <v>1030</v>
      </c>
      <c r="F480" t="s">
        <v>32</v>
      </c>
      <c r="G480" s="21" t="s">
        <v>270</v>
      </c>
      <c r="H480" t="b">
        <v>1</v>
      </c>
      <c r="J480" s="18">
        <v>13</v>
      </c>
      <c r="K480" s="18">
        <v>12</v>
      </c>
      <c r="L480">
        <v>130</v>
      </c>
      <c r="N480" s="16" t="b">
        <v>1</v>
      </c>
      <c r="O480" s="20" t="b">
        <v>1</v>
      </c>
      <c r="P480">
        <v>2.2000000000000002</v>
      </c>
      <c r="Q480">
        <v>4.3499999999999996</v>
      </c>
      <c r="R480" s="21">
        <v>330</v>
      </c>
      <c r="T480" s="10">
        <v>1527</v>
      </c>
      <c r="U480" s="10">
        <v>1545</v>
      </c>
      <c r="Y480" s="11">
        <v>654</v>
      </c>
      <c r="Z480" s="12" t="s">
        <v>343</v>
      </c>
      <c r="AA480" s="13">
        <v>42464</v>
      </c>
      <c r="AB480" s="14">
        <v>0.91851851851851851</v>
      </c>
      <c r="AC480" s="15">
        <v>42464.91851851852</v>
      </c>
      <c r="AD480" s="11">
        <v>30.415900000000001</v>
      </c>
      <c r="AE480" s="11">
        <v>-123.9978</v>
      </c>
      <c r="AF480" s="11">
        <v>2</v>
      </c>
      <c r="AG480" s="11">
        <v>129.5</v>
      </c>
      <c r="AH480" s="11">
        <v>0.5</v>
      </c>
      <c r="AI480" s="11">
        <v>14.972999572753906</v>
      </c>
      <c r="AJ480" s="11">
        <v>33.494800567626953</v>
      </c>
      <c r="AK480" s="11">
        <v>24.82674503326416</v>
      </c>
      <c r="AL480" s="11">
        <v>5.370999813079834</v>
      </c>
      <c r="AM480" s="11">
        <v>0.33000001311302185</v>
      </c>
      <c r="AN480" s="11">
        <v>2.9100000858306885</v>
      </c>
      <c r="AO480" s="11">
        <v>0.61000001430511475</v>
      </c>
      <c r="AP480" s="11">
        <v>0</v>
      </c>
      <c r="AQ480" s="11">
        <v>0.28099998831748962</v>
      </c>
      <c r="AR480" s="11">
        <v>0.23499999940395355</v>
      </c>
    </row>
    <row r="481" spans="1:44" x14ac:dyDescent="0.2">
      <c r="A481" t="s">
        <v>344</v>
      </c>
      <c r="B481" s="18">
        <v>201604</v>
      </c>
      <c r="D481">
        <v>18</v>
      </c>
      <c r="E481" t="s">
        <v>1030</v>
      </c>
      <c r="F481" t="s">
        <v>32</v>
      </c>
      <c r="G481" s="21" t="s">
        <v>270</v>
      </c>
      <c r="H481" t="b">
        <v>1</v>
      </c>
      <c r="J481" s="18">
        <v>8</v>
      </c>
      <c r="K481" s="18">
        <v>8</v>
      </c>
      <c r="L481">
        <v>175</v>
      </c>
      <c r="N481" s="16" t="b">
        <v>0</v>
      </c>
      <c r="O481" s="20" t="b">
        <v>1</v>
      </c>
      <c r="Q481">
        <v>6.05</v>
      </c>
      <c r="R481" s="21">
        <v>330</v>
      </c>
      <c r="T481" s="10">
        <v>1527</v>
      </c>
      <c r="U481" s="10">
        <v>1545</v>
      </c>
      <c r="Y481" s="11">
        <v>655</v>
      </c>
      <c r="Z481" s="12" t="s">
        <v>344</v>
      </c>
      <c r="AA481" s="13">
        <v>42464</v>
      </c>
      <c r="AB481" s="14">
        <v>0.91851851851851851</v>
      </c>
      <c r="AC481" s="15">
        <v>42464.91851851852</v>
      </c>
      <c r="AD481" s="11">
        <v>30.415900000000001</v>
      </c>
      <c r="AE481" s="11">
        <v>-123.9978</v>
      </c>
      <c r="AF481" s="11">
        <v>1</v>
      </c>
      <c r="AG481" s="11">
        <v>175</v>
      </c>
      <c r="AH481" s="11">
        <v>0</v>
      </c>
      <c r="AI481" s="11">
        <v>9.939000129699707</v>
      </c>
      <c r="AJ481" s="11">
        <v>33.38800048828125</v>
      </c>
      <c r="AK481" s="11">
        <v>25.710609436035156</v>
      </c>
      <c r="AL481" s="11">
        <v>4.559999942779541</v>
      </c>
      <c r="AM481" s="11">
        <v>1.2799999713897705</v>
      </c>
      <c r="AN481" s="11">
        <v>14.399999618530273</v>
      </c>
      <c r="AO481" s="11">
        <v>15.460000038146973</v>
      </c>
      <c r="AP481" s="11">
        <v>7.0000000298023224E-2</v>
      </c>
      <c r="AQ481" s="11">
        <v>3.5000000149011612E-2</v>
      </c>
      <c r="AR481" s="11">
        <v>5.4999999701976776E-2</v>
      </c>
    </row>
    <row r="482" spans="1:44" x14ac:dyDescent="0.2">
      <c r="A482" t="s">
        <v>345</v>
      </c>
      <c r="B482" s="18">
        <v>201604</v>
      </c>
      <c r="D482">
        <v>18</v>
      </c>
      <c r="E482" t="s">
        <v>1030</v>
      </c>
      <c r="F482" t="s">
        <v>32</v>
      </c>
      <c r="G482" s="21" t="s">
        <v>270</v>
      </c>
      <c r="H482" t="b">
        <v>1</v>
      </c>
      <c r="J482" s="18">
        <v>1</v>
      </c>
      <c r="K482" s="18">
        <v>1</v>
      </c>
      <c r="L482">
        <v>515</v>
      </c>
      <c r="N482" s="16" t="b">
        <v>0</v>
      </c>
      <c r="O482" s="20" t="b">
        <v>1</v>
      </c>
      <c r="Q482">
        <v>5.6</v>
      </c>
      <c r="R482" s="21">
        <v>330</v>
      </c>
      <c r="T482" s="10">
        <v>1527</v>
      </c>
      <c r="U482" s="10">
        <v>1545</v>
      </c>
      <c r="Y482" s="11">
        <v>656</v>
      </c>
      <c r="Z482" s="12" t="s">
        <v>345</v>
      </c>
      <c r="AA482" s="13">
        <v>42464</v>
      </c>
      <c r="AB482" s="14">
        <v>0.91851851851851851</v>
      </c>
      <c r="AC482" s="15">
        <v>42464.91851851852</v>
      </c>
      <c r="AD482" s="11">
        <v>30.415900000000001</v>
      </c>
      <c r="AE482" s="11">
        <v>-123.9978</v>
      </c>
      <c r="AF482" s="11">
        <v>1</v>
      </c>
      <c r="AG482" s="11">
        <v>515</v>
      </c>
      <c r="AH482" s="11">
        <v>0</v>
      </c>
      <c r="AI482" s="11">
        <v>5.8680000305175781</v>
      </c>
      <c r="AJ482" s="11">
        <v>34.198600769042969</v>
      </c>
      <c r="AK482" s="11">
        <v>26.947189331054688</v>
      </c>
      <c r="AL482" s="11">
        <v>0.50999999046325684</v>
      </c>
      <c r="AM482" s="11">
        <v>3.119999885559082</v>
      </c>
      <c r="AN482" s="11">
        <v>76.430000305175781</v>
      </c>
      <c r="AO482" s="11">
        <v>39.849998474121094</v>
      </c>
      <c r="AP482" s="11">
        <v>0</v>
      </c>
      <c r="AQ482" s="36"/>
      <c r="AR482" s="36"/>
    </row>
    <row r="483" spans="1:44" x14ac:dyDescent="0.2">
      <c r="A483" t="s">
        <v>346</v>
      </c>
      <c r="B483" s="18">
        <v>201604</v>
      </c>
      <c r="D483">
        <v>23</v>
      </c>
      <c r="E483" t="s">
        <v>1030</v>
      </c>
      <c r="F483" t="s">
        <v>41</v>
      </c>
      <c r="G483" s="21" t="s">
        <v>270</v>
      </c>
      <c r="H483" t="b">
        <v>1</v>
      </c>
      <c r="J483" s="18">
        <v>21</v>
      </c>
      <c r="K483" s="18">
        <v>20</v>
      </c>
      <c r="L483">
        <v>10</v>
      </c>
      <c r="N483" s="16" t="b">
        <v>1</v>
      </c>
      <c r="O483" s="20" t="b">
        <v>1</v>
      </c>
      <c r="P483">
        <v>2.2000000000000002</v>
      </c>
      <c r="Q483">
        <v>4</v>
      </c>
      <c r="R483" s="21">
        <v>330</v>
      </c>
      <c r="T483" s="10">
        <v>2226</v>
      </c>
      <c r="U483" s="10">
        <v>2244</v>
      </c>
      <c r="Y483" s="11">
        <v>661</v>
      </c>
      <c r="Z483" s="12" t="s">
        <v>346</v>
      </c>
      <c r="AA483" s="13">
        <v>42466</v>
      </c>
      <c r="AB483" s="14">
        <v>0.21784722222222222</v>
      </c>
      <c r="AC483" s="15">
        <v>42466.217847222222</v>
      </c>
      <c r="AD483" s="11">
        <v>32.083730000000003</v>
      </c>
      <c r="AE483" s="11">
        <v>-120.63898</v>
      </c>
      <c r="AF483" s="11">
        <v>2</v>
      </c>
      <c r="AG483" s="11">
        <v>10</v>
      </c>
      <c r="AH483" s="11">
        <v>0</v>
      </c>
      <c r="AI483" s="11">
        <v>15.741999626159668</v>
      </c>
      <c r="AJ483" s="11">
        <v>33.397199630737305</v>
      </c>
      <c r="AK483" s="11">
        <v>24.57451057434082</v>
      </c>
      <c r="AL483" s="11">
        <v>5.7649998664855957</v>
      </c>
      <c r="AM483" s="11">
        <v>0.31999999284744263</v>
      </c>
      <c r="AN483" s="11">
        <v>2.3399999141693115</v>
      </c>
      <c r="AO483" s="11">
        <v>0</v>
      </c>
      <c r="AP483" s="11">
        <v>0</v>
      </c>
      <c r="AQ483" s="11">
        <v>0.18700000643730164</v>
      </c>
      <c r="AR483" s="11">
        <v>4.3000001460313797E-2</v>
      </c>
    </row>
    <row r="484" spans="1:44" x14ac:dyDescent="0.2">
      <c r="A484" t="s">
        <v>347</v>
      </c>
      <c r="B484" s="18">
        <v>201604</v>
      </c>
      <c r="D484">
        <v>23</v>
      </c>
      <c r="E484" t="s">
        <v>1030</v>
      </c>
      <c r="F484" t="s">
        <v>41</v>
      </c>
      <c r="G484" s="21" t="s">
        <v>270</v>
      </c>
      <c r="H484" t="b">
        <v>1</v>
      </c>
      <c r="J484" s="18">
        <v>15</v>
      </c>
      <c r="K484" s="18">
        <v>14</v>
      </c>
      <c r="L484">
        <v>60</v>
      </c>
      <c r="N484" s="16" t="b">
        <v>1</v>
      </c>
      <c r="O484" s="20" t="b">
        <v>1</v>
      </c>
      <c r="P484">
        <v>1.04</v>
      </c>
      <c r="Q484">
        <v>4.28</v>
      </c>
      <c r="R484" s="21">
        <v>330</v>
      </c>
      <c r="T484" s="10">
        <v>2226</v>
      </c>
      <c r="U484" s="10">
        <v>2244</v>
      </c>
      <c r="Y484" s="11">
        <v>662</v>
      </c>
      <c r="Z484" s="12" t="s">
        <v>347</v>
      </c>
      <c r="AA484" s="13">
        <v>42466</v>
      </c>
      <c r="AB484" s="14">
        <v>0.21784722222222222</v>
      </c>
      <c r="AC484" s="15">
        <v>42466.217847222222</v>
      </c>
      <c r="AD484" s="11">
        <v>32.083730000000003</v>
      </c>
      <c r="AE484" s="11">
        <v>-120.63898</v>
      </c>
      <c r="AF484" s="11">
        <v>2</v>
      </c>
      <c r="AG484" s="11">
        <v>60</v>
      </c>
      <c r="AH484" s="11">
        <v>0</v>
      </c>
      <c r="AI484" s="11">
        <v>15.33899974822998</v>
      </c>
      <c r="AJ484" s="11">
        <v>33.410699844360352</v>
      </c>
      <c r="AK484" s="11">
        <v>24.677630424499512</v>
      </c>
      <c r="AL484" s="11">
        <v>5.684999942779541</v>
      </c>
      <c r="AM484" s="11">
        <v>0.36000001430511475</v>
      </c>
      <c r="AN484" s="11">
        <v>2.3499999046325684</v>
      </c>
      <c r="AO484" s="11">
        <v>0</v>
      </c>
      <c r="AP484" s="11">
        <v>0.10000000149011612</v>
      </c>
      <c r="AQ484" s="11">
        <v>0.52899998426437378</v>
      </c>
      <c r="AR484" s="11">
        <v>0.23299999535083771</v>
      </c>
    </row>
    <row r="485" spans="1:44" x14ac:dyDescent="0.2">
      <c r="A485" t="s">
        <v>348</v>
      </c>
      <c r="B485" s="18">
        <v>201604</v>
      </c>
      <c r="D485">
        <v>23</v>
      </c>
      <c r="E485" t="s">
        <v>1030</v>
      </c>
      <c r="F485" t="s">
        <v>41</v>
      </c>
      <c r="G485" s="21" t="s">
        <v>270</v>
      </c>
      <c r="H485" t="b">
        <v>1</v>
      </c>
      <c r="J485" s="18">
        <v>8</v>
      </c>
      <c r="K485" s="18">
        <v>8</v>
      </c>
      <c r="L485">
        <v>170</v>
      </c>
      <c r="N485" s="16" t="b">
        <v>0</v>
      </c>
      <c r="O485" s="20" t="b">
        <v>1</v>
      </c>
      <c r="Q485">
        <v>5.61</v>
      </c>
      <c r="R485" s="21">
        <v>330</v>
      </c>
      <c r="T485" s="10">
        <v>2226</v>
      </c>
      <c r="U485" s="10">
        <v>2247</v>
      </c>
      <c r="Y485" s="11">
        <v>663</v>
      </c>
      <c r="Z485" s="12" t="s">
        <v>348</v>
      </c>
      <c r="AA485" s="13">
        <v>42466</v>
      </c>
      <c r="AB485" s="14">
        <v>0.21784722222222222</v>
      </c>
      <c r="AC485" s="15">
        <v>42466.217847222222</v>
      </c>
      <c r="AD485" s="11">
        <v>32.083730000000003</v>
      </c>
      <c r="AE485" s="11">
        <v>-120.63898</v>
      </c>
      <c r="AF485" s="11">
        <v>1</v>
      </c>
      <c r="AG485" s="11">
        <v>170</v>
      </c>
      <c r="AH485" s="11">
        <v>0</v>
      </c>
      <c r="AI485" s="11">
        <v>9.1599998474121094</v>
      </c>
      <c r="AJ485" s="11">
        <v>33.817901611328125</v>
      </c>
      <c r="AK485" s="11">
        <v>26.173280715942383</v>
      </c>
      <c r="AL485" s="11">
        <v>3.0720000267028809</v>
      </c>
      <c r="AM485" s="11">
        <v>1.8200000524520874</v>
      </c>
      <c r="AN485" s="11">
        <v>25.899999618530273</v>
      </c>
      <c r="AO485" s="11">
        <v>24.040000915527344</v>
      </c>
      <c r="AP485" s="11">
        <v>0</v>
      </c>
      <c r="AQ485" s="11">
        <v>4.999999888241291E-3</v>
      </c>
      <c r="AR485" s="11">
        <v>2.4000000208616257E-2</v>
      </c>
    </row>
    <row r="486" spans="1:44" x14ac:dyDescent="0.2">
      <c r="A486" t="s">
        <v>349</v>
      </c>
      <c r="B486" s="18">
        <v>201604</v>
      </c>
      <c r="D486">
        <v>23</v>
      </c>
      <c r="E486" t="s">
        <v>1030</v>
      </c>
      <c r="F486" t="s">
        <v>41</v>
      </c>
      <c r="G486" s="21" t="s">
        <v>270</v>
      </c>
      <c r="H486" t="b">
        <v>1</v>
      </c>
      <c r="J486" s="18">
        <v>1</v>
      </c>
      <c r="K486" s="18">
        <v>1</v>
      </c>
      <c r="L486">
        <v>515</v>
      </c>
      <c r="N486" s="16" t="b">
        <v>0</v>
      </c>
      <c r="O486" s="20" t="b">
        <v>1</v>
      </c>
      <c r="Q486">
        <v>6</v>
      </c>
      <c r="R486" s="21">
        <v>330</v>
      </c>
      <c r="T486" s="10">
        <v>2226</v>
      </c>
      <c r="U486" s="10">
        <v>2250</v>
      </c>
      <c r="Y486" s="11">
        <v>664</v>
      </c>
      <c r="Z486" s="12" t="s">
        <v>349</v>
      </c>
      <c r="AA486" s="13">
        <v>42466</v>
      </c>
      <c r="AB486" s="14">
        <v>0.21784722222222222</v>
      </c>
      <c r="AC486" s="15">
        <v>42466.217847222222</v>
      </c>
      <c r="AD486" s="11">
        <v>32.083730000000003</v>
      </c>
      <c r="AE486" s="11">
        <v>-120.63898</v>
      </c>
      <c r="AF486" s="11">
        <v>1</v>
      </c>
      <c r="AG486" s="11">
        <v>518</v>
      </c>
      <c r="AH486" s="11">
        <v>-3</v>
      </c>
      <c r="AI486" s="11">
        <v>6.064000129699707</v>
      </c>
      <c r="AJ486" s="11">
        <v>34.286399841308594</v>
      </c>
      <c r="AK486" s="11">
        <v>26.992399215698242</v>
      </c>
      <c r="AL486" s="11">
        <v>0.31400001049041748</v>
      </c>
      <c r="AM486" s="11">
        <v>3.1099998950958252</v>
      </c>
      <c r="AN486" s="11">
        <v>76.650001525878906</v>
      </c>
      <c r="AO486" s="11">
        <v>39.979999542236328</v>
      </c>
      <c r="AP486" s="11">
        <v>2.9999999329447746E-2</v>
      </c>
      <c r="AQ486" s="36"/>
      <c r="AR486" s="36"/>
    </row>
    <row r="487" spans="1:44" x14ac:dyDescent="0.2">
      <c r="A487" t="s">
        <v>350</v>
      </c>
      <c r="B487" s="18">
        <v>201604</v>
      </c>
      <c r="D487">
        <v>27</v>
      </c>
      <c r="E487" t="s">
        <v>1030</v>
      </c>
      <c r="F487" t="s">
        <v>47</v>
      </c>
      <c r="G487" s="21" t="s">
        <v>270</v>
      </c>
      <c r="H487" t="b">
        <v>1</v>
      </c>
      <c r="J487" s="18">
        <v>21</v>
      </c>
      <c r="K487" s="18">
        <v>20</v>
      </c>
      <c r="L487">
        <v>10</v>
      </c>
      <c r="N487" s="16" t="b">
        <v>1</v>
      </c>
      <c r="O487" s="20" t="b">
        <v>1</v>
      </c>
      <c r="P487">
        <v>1.04</v>
      </c>
      <c r="Q487">
        <v>4.34</v>
      </c>
      <c r="R487" s="21">
        <v>330</v>
      </c>
      <c r="T487" s="10">
        <v>2048</v>
      </c>
      <c r="U487" s="10">
        <v>2118</v>
      </c>
      <c r="Y487" s="11">
        <v>669</v>
      </c>
      <c r="Z487" s="12" t="s">
        <v>350</v>
      </c>
      <c r="AA487" s="13">
        <v>42467</v>
      </c>
      <c r="AB487" s="14">
        <v>0.14987268518518518</v>
      </c>
      <c r="AC487" s="15">
        <v>42467.149872685186</v>
      </c>
      <c r="AD487" s="11">
        <v>33.182000000000002</v>
      </c>
      <c r="AE487" s="11">
        <v>-118.38332</v>
      </c>
      <c r="AF487" s="11">
        <v>2</v>
      </c>
      <c r="AG487" s="11">
        <v>10</v>
      </c>
      <c r="AH487" s="11">
        <v>0</v>
      </c>
      <c r="AI487" s="11">
        <v>16.375999450683594</v>
      </c>
      <c r="AJ487" s="11">
        <v>33.534450531005859</v>
      </c>
      <c r="AK487" s="11">
        <v>24.536395072937012</v>
      </c>
      <c r="AL487" s="11">
        <v>5.9860000610351562</v>
      </c>
      <c r="AM487" s="11">
        <v>0.36000001430511475</v>
      </c>
      <c r="AN487" s="11">
        <v>0.76999998092651367</v>
      </c>
      <c r="AO487" s="11">
        <v>0</v>
      </c>
      <c r="AP487" s="11">
        <v>0.25</v>
      </c>
      <c r="AQ487" s="11">
        <v>0.23399999737739563</v>
      </c>
      <c r="AR487" s="11">
        <v>5.4000001400709152E-2</v>
      </c>
    </row>
    <row r="488" spans="1:44" x14ac:dyDescent="0.2">
      <c r="A488" t="s">
        <v>351</v>
      </c>
      <c r="B488" s="18">
        <v>201604</v>
      </c>
      <c r="D488">
        <v>27</v>
      </c>
      <c r="E488" t="s">
        <v>1030</v>
      </c>
      <c r="F488" t="s">
        <v>47</v>
      </c>
      <c r="G488" s="21" t="s">
        <v>270</v>
      </c>
      <c r="H488" t="b">
        <v>1</v>
      </c>
      <c r="J488" s="18">
        <v>17</v>
      </c>
      <c r="K488" s="18">
        <v>16</v>
      </c>
      <c r="L488">
        <v>40</v>
      </c>
      <c r="N488" s="16" t="b">
        <v>1</v>
      </c>
      <c r="O488" s="20" t="b">
        <v>1</v>
      </c>
      <c r="P488">
        <v>1.04</v>
      </c>
      <c r="Q488">
        <v>4.51</v>
      </c>
      <c r="R488" s="21">
        <v>330</v>
      </c>
      <c r="T488" s="10">
        <v>2048</v>
      </c>
      <c r="U488" s="10">
        <v>2106</v>
      </c>
      <c r="Y488" s="11">
        <v>670</v>
      </c>
      <c r="Z488" s="12" t="s">
        <v>351</v>
      </c>
      <c r="AA488" s="13">
        <v>42467</v>
      </c>
      <c r="AB488" s="14">
        <v>0.14987268518518518</v>
      </c>
      <c r="AC488" s="15">
        <v>42467.149872685186</v>
      </c>
      <c r="AD488" s="11">
        <v>33.182000000000002</v>
      </c>
      <c r="AE488" s="11">
        <v>-118.38332</v>
      </c>
      <c r="AF488" s="11">
        <v>2</v>
      </c>
      <c r="AG488" s="11">
        <v>40</v>
      </c>
      <c r="AH488" s="11">
        <v>0</v>
      </c>
      <c r="AI488" s="11">
        <v>14.12399959564209</v>
      </c>
      <c r="AJ488" s="11">
        <v>33.491800308227539</v>
      </c>
      <c r="AK488" s="11">
        <v>24.998974800109863</v>
      </c>
      <c r="AL488" s="11">
        <v>5.0949997901916504</v>
      </c>
      <c r="AM488" s="11">
        <v>0.73000001907348633</v>
      </c>
      <c r="AN488" s="11">
        <v>5.7600002288818359</v>
      </c>
      <c r="AO488" s="11">
        <v>4.9699997901916504</v>
      </c>
      <c r="AP488" s="11">
        <v>0.36000001430511475</v>
      </c>
      <c r="AQ488" s="11">
        <v>0.64800000190734863</v>
      </c>
      <c r="AR488" s="11">
        <v>0.39500001072883606</v>
      </c>
    </row>
    <row r="489" spans="1:44" x14ac:dyDescent="0.2">
      <c r="A489" t="s">
        <v>352</v>
      </c>
      <c r="B489" s="18">
        <v>201604</v>
      </c>
      <c r="D489">
        <v>27</v>
      </c>
      <c r="E489" t="s">
        <v>1030</v>
      </c>
      <c r="F489" t="s">
        <v>47</v>
      </c>
      <c r="G489" s="21" t="s">
        <v>270</v>
      </c>
      <c r="H489" t="b">
        <v>1</v>
      </c>
      <c r="J489" s="18">
        <v>8</v>
      </c>
      <c r="K489" s="18">
        <v>8</v>
      </c>
      <c r="L489">
        <v>170</v>
      </c>
      <c r="N489" s="16" t="b">
        <v>0</v>
      </c>
      <c r="O489" s="20" t="b">
        <v>1</v>
      </c>
      <c r="Q489">
        <v>6.26</v>
      </c>
      <c r="R489" s="21">
        <v>330</v>
      </c>
      <c r="T489" s="10">
        <v>2048</v>
      </c>
      <c r="U489" s="10">
        <v>2120</v>
      </c>
      <c r="Y489" s="11">
        <v>671</v>
      </c>
      <c r="Z489" s="12" t="s">
        <v>352</v>
      </c>
      <c r="AA489" s="13">
        <v>42467</v>
      </c>
      <c r="AB489" s="14">
        <v>0.14987268518518518</v>
      </c>
      <c r="AC489" s="15">
        <v>42467.149872685186</v>
      </c>
      <c r="AD489" s="11">
        <v>33.182000000000002</v>
      </c>
      <c r="AE489" s="11">
        <v>-118.38332</v>
      </c>
      <c r="AF489" s="11">
        <v>1</v>
      </c>
      <c r="AG489" s="11">
        <v>171</v>
      </c>
      <c r="AH489" s="11">
        <v>-1</v>
      </c>
      <c r="AI489" s="11">
        <v>10.029000282287598</v>
      </c>
      <c r="AJ489" s="11">
        <v>34.180198669433594</v>
      </c>
      <c r="AK489" s="11">
        <v>26.313980102539062</v>
      </c>
      <c r="AL489" s="11">
        <v>1.5870000123977661</v>
      </c>
      <c r="AM489" s="11">
        <v>2.2599999904632568</v>
      </c>
      <c r="AN489" s="11">
        <v>32.069999694824219</v>
      </c>
      <c r="AO489" s="11">
        <v>26.239999771118164</v>
      </c>
      <c r="AP489" s="11">
        <v>0</v>
      </c>
      <c r="AQ489" s="11">
        <v>4.999999888241291E-3</v>
      </c>
      <c r="AR489" s="11">
        <v>4.6000000089406967E-2</v>
      </c>
    </row>
    <row r="490" spans="1:44" x14ac:dyDescent="0.2">
      <c r="A490" t="s">
        <v>353</v>
      </c>
      <c r="B490" s="18">
        <v>201604</v>
      </c>
      <c r="D490">
        <v>27</v>
      </c>
      <c r="E490" t="s">
        <v>1030</v>
      </c>
      <c r="F490" t="s">
        <v>47</v>
      </c>
      <c r="G490" s="21" t="s">
        <v>270</v>
      </c>
      <c r="H490" t="b">
        <v>1</v>
      </c>
      <c r="J490" s="18">
        <v>1</v>
      </c>
      <c r="K490" s="18">
        <v>1</v>
      </c>
      <c r="L490">
        <v>515</v>
      </c>
      <c r="N490" s="16" t="b">
        <v>0</v>
      </c>
      <c r="O490" s="20" t="b">
        <v>1</v>
      </c>
      <c r="Q490">
        <v>6.33</v>
      </c>
      <c r="R490" s="21">
        <v>330</v>
      </c>
      <c r="T490" s="10">
        <v>2048</v>
      </c>
      <c r="U490" s="10">
        <v>2116</v>
      </c>
      <c r="Y490" s="11">
        <v>672</v>
      </c>
      <c r="Z490" s="12" t="s">
        <v>353</v>
      </c>
      <c r="AA490" s="13">
        <v>42467</v>
      </c>
      <c r="AB490" s="14">
        <v>0.14987268518518518</v>
      </c>
      <c r="AC490" s="15">
        <v>42467.149872685186</v>
      </c>
      <c r="AD490" s="11">
        <v>33.182000000000002</v>
      </c>
      <c r="AE490" s="11">
        <v>-118.38332</v>
      </c>
      <c r="AF490" s="11">
        <v>1</v>
      </c>
      <c r="AG490" s="11">
        <v>519</v>
      </c>
      <c r="AH490" s="11">
        <v>-4</v>
      </c>
      <c r="AI490" s="11">
        <v>6.1539998054504395</v>
      </c>
      <c r="AJ490" s="11">
        <v>34.336799621582031</v>
      </c>
      <c r="AK490" s="11">
        <v>27.020950317382812</v>
      </c>
      <c r="AL490" s="11">
        <v>0.22699999809265137</v>
      </c>
      <c r="AM490" s="11">
        <v>3.2300000190734863</v>
      </c>
      <c r="AN490" s="11">
        <v>79.360000610351562</v>
      </c>
      <c r="AO490" s="11">
        <v>38.450000762939453</v>
      </c>
      <c r="AP490" s="11">
        <v>0</v>
      </c>
      <c r="AQ490" s="36"/>
      <c r="AR490" s="36"/>
    </row>
    <row r="491" spans="1:44" x14ac:dyDescent="0.2">
      <c r="A491" t="s">
        <v>1332</v>
      </c>
      <c r="B491" s="18">
        <v>201604</v>
      </c>
      <c r="D491">
        <v>40</v>
      </c>
      <c r="E491" t="s">
        <v>1031</v>
      </c>
      <c r="F491" t="s">
        <v>69</v>
      </c>
      <c r="G491" t="s">
        <v>28</v>
      </c>
      <c r="H491" t="b">
        <v>0</v>
      </c>
      <c r="J491" s="18">
        <v>23</v>
      </c>
      <c r="K491" s="18">
        <v>22</v>
      </c>
      <c r="L491">
        <v>11</v>
      </c>
      <c r="N491" s="16" t="b">
        <v>1</v>
      </c>
      <c r="O491" s="20" t="b">
        <v>1</v>
      </c>
      <c r="P491">
        <v>1.04</v>
      </c>
      <c r="Q491">
        <v>4.42</v>
      </c>
      <c r="R491" s="21">
        <v>330</v>
      </c>
      <c r="T491" s="10">
        <v>1315</v>
      </c>
      <c r="U491" s="10">
        <v>1341</v>
      </c>
      <c r="Y491" s="11">
        <v>676</v>
      </c>
      <c r="Z491" s="12" t="s">
        <v>1332</v>
      </c>
      <c r="AA491" s="13">
        <v>42468</v>
      </c>
      <c r="AB491" s="14">
        <v>0.78900462962962958</v>
      </c>
      <c r="AC491" s="15">
        <v>42468.789004629631</v>
      </c>
      <c r="AD491" s="11">
        <v>33.655369999999998</v>
      </c>
      <c r="AE491" s="11">
        <v>-118.97698</v>
      </c>
      <c r="AF491" s="11">
        <v>2</v>
      </c>
      <c r="AG491" s="11">
        <v>11.5</v>
      </c>
      <c r="AH491" s="11">
        <v>-0.5</v>
      </c>
      <c r="AI491" s="11">
        <v>15.248000144958496</v>
      </c>
      <c r="AJ491" s="11">
        <v>33.530750274658203</v>
      </c>
      <c r="AK491" s="11">
        <v>24.786834716796875</v>
      </c>
      <c r="AL491" s="11">
        <v>6.0809998512268066</v>
      </c>
      <c r="AM491" s="11">
        <v>0.34999999403953552</v>
      </c>
      <c r="AN491" s="11">
        <v>0.77999997138977051</v>
      </c>
      <c r="AO491" s="11">
        <v>0</v>
      </c>
      <c r="AP491" s="11">
        <v>7.9999998211860657E-2</v>
      </c>
      <c r="AQ491" s="11">
        <v>0.68800002336502075</v>
      </c>
      <c r="AR491" s="11">
        <v>0.22599999606609344</v>
      </c>
    </row>
    <row r="492" spans="1:44" x14ac:dyDescent="0.2">
      <c r="A492" t="s">
        <v>1333</v>
      </c>
      <c r="B492" s="18">
        <v>201604</v>
      </c>
      <c r="D492">
        <v>40</v>
      </c>
      <c r="E492" t="s">
        <v>1031</v>
      </c>
      <c r="F492" t="s">
        <v>69</v>
      </c>
      <c r="G492" s="21" t="s">
        <v>28</v>
      </c>
      <c r="H492" t="b">
        <v>0</v>
      </c>
      <c r="J492" s="18">
        <v>20</v>
      </c>
      <c r="K492" s="22" t="s">
        <v>1334</v>
      </c>
      <c r="L492">
        <v>22</v>
      </c>
      <c r="N492" s="16" t="b">
        <v>1</v>
      </c>
      <c r="O492" s="20" t="b">
        <v>1</v>
      </c>
      <c r="P492">
        <v>1.04</v>
      </c>
      <c r="Q492">
        <v>4.24</v>
      </c>
      <c r="R492" s="21">
        <v>330</v>
      </c>
      <c r="T492" s="10">
        <v>1315</v>
      </c>
      <c r="U492" s="10">
        <v>1345</v>
      </c>
      <c r="Y492" s="11">
        <v>677</v>
      </c>
      <c r="Z492" s="12" t="s">
        <v>1333</v>
      </c>
      <c r="AA492" s="13">
        <v>42468</v>
      </c>
      <c r="AB492" s="14">
        <v>0.78900462962962958</v>
      </c>
      <c r="AC492" s="15">
        <v>42468.789004629631</v>
      </c>
      <c r="AD492" s="11">
        <v>33.655369999999998</v>
      </c>
      <c r="AE492" s="11">
        <v>-118.97698</v>
      </c>
      <c r="AF492" s="11">
        <v>1</v>
      </c>
      <c r="AG492" s="11">
        <v>22</v>
      </c>
      <c r="AH492" s="11">
        <v>0</v>
      </c>
      <c r="AI492" s="11">
        <v>14.385000228881836</v>
      </c>
      <c r="AJ492" s="11">
        <v>33.51190185546875</v>
      </c>
      <c r="AK492" s="11">
        <v>24.958660125732422</v>
      </c>
      <c r="AL492" s="11">
        <v>5.7529997825622559</v>
      </c>
      <c r="AM492" s="11">
        <v>0.5</v>
      </c>
      <c r="AN492" s="11">
        <v>2.0899999141693115</v>
      </c>
      <c r="AO492" s="11">
        <v>1.3400000333786011</v>
      </c>
      <c r="AP492" s="11">
        <v>0.27000001072883606</v>
      </c>
      <c r="AQ492" s="11">
        <v>0.95099997520446777</v>
      </c>
      <c r="AR492" s="11">
        <v>0.32499998807907104</v>
      </c>
    </row>
    <row r="493" spans="1:44" x14ac:dyDescent="0.2">
      <c r="A493" t="s">
        <v>1335</v>
      </c>
      <c r="B493" s="18">
        <v>201604</v>
      </c>
      <c r="D493">
        <v>40</v>
      </c>
      <c r="E493" t="s">
        <v>1031</v>
      </c>
      <c r="F493" t="s">
        <v>69</v>
      </c>
      <c r="G493" s="21" t="s">
        <v>28</v>
      </c>
      <c r="H493" t="b">
        <v>0</v>
      </c>
      <c r="J493" s="18">
        <v>10</v>
      </c>
      <c r="K493" s="22"/>
      <c r="L493">
        <v>170</v>
      </c>
      <c r="N493" s="16" t="b">
        <v>0</v>
      </c>
      <c r="O493" s="20" t="b">
        <v>1</v>
      </c>
      <c r="Q493">
        <v>5.71</v>
      </c>
      <c r="R493" s="21">
        <v>330</v>
      </c>
      <c r="T493" s="10">
        <v>1315</v>
      </c>
      <c r="U493" s="10">
        <v>1345</v>
      </c>
      <c r="Y493" s="11">
        <v>678</v>
      </c>
      <c r="Z493" s="12" t="s">
        <v>1335</v>
      </c>
      <c r="AA493" s="13">
        <v>42468</v>
      </c>
      <c r="AB493" s="14">
        <v>0.78900462962962958</v>
      </c>
      <c r="AC493" s="15">
        <v>42468.789004629631</v>
      </c>
      <c r="AD493" s="11">
        <v>33.655369999999998</v>
      </c>
      <c r="AE493" s="11">
        <v>-118.97698</v>
      </c>
      <c r="AF493" s="11">
        <v>1</v>
      </c>
      <c r="AG493" s="11">
        <v>170</v>
      </c>
      <c r="AH493" s="11">
        <v>0</v>
      </c>
      <c r="AI493" s="11">
        <v>9.5039997100830078</v>
      </c>
      <c r="AJ493" s="11">
        <v>34.104499816894531</v>
      </c>
      <c r="AK493" s="11">
        <v>26.342029571533203</v>
      </c>
      <c r="AL493" s="11">
        <v>1.809999942779541</v>
      </c>
      <c r="AM493" s="11">
        <v>2.190000057220459</v>
      </c>
      <c r="AN493" s="11">
        <v>32.790000915527344</v>
      </c>
      <c r="AO493" s="11">
        <v>26.370000839233398</v>
      </c>
      <c r="AP493" s="11">
        <v>0</v>
      </c>
      <c r="AQ493" s="11">
        <v>6.8000003695487976E-2</v>
      </c>
      <c r="AR493" s="11">
        <v>0.13400000333786011</v>
      </c>
    </row>
    <row r="494" spans="1:44" x14ac:dyDescent="0.2">
      <c r="A494" t="s">
        <v>1336</v>
      </c>
      <c r="B494" s="18">
        <v>201604</v>
      </c>
      <c r="D494">
        <v>40</v>
      </c>
      <c r="E494" t="s">
        <v>1031</v>
      </c>
      <c r="F494" t="s">
        <v>69</v>
      </c>
      <c r="G494" s="21" t="s">
        <v>28</v>
      </c>
      <c r="H494" t="b">
        <v>0</v>
      </c>
      <c r="J494" s="18">
        <v>3</v>
      </c>
      <c r="K494" s="22"/>
      <c r="L494">
        <v>515</v>
      </c>
      <c r="N494" s="16" t="b">
        <v>0</v>
      </c>
      <c r="O494" s="20" t="b">
        <v>1</v>
      </c>
      <c r="Q494">
        <v>5.84</v>
      </c>
      <c r="R494" s="21">
        <v>330</v>
      </c>
      <c r="T494" s="10">
        <v>1315</v>
      </c>
      <c r="U494" s="10">
        <v>1345</v>
      </c>
      <c r="Y494" s="11">
        <v>679</v>
      </c>
      <c r="Z494" s="12" t="s">
        <v>1336</v>
      </c>
      <c r="AA494" s="13">
        <v>42468</v>
      </c>
      <c r="AB494" s="14">
        <v>0.78900462962962958</v>
      </c>
      <c r="AC494" s="15">
        <v>42468.789004629631</v>
      </c>
      <c r="AD494" s="11">
        <v>33.655369999999998</v>
      </c>
      <c r="AE494" s="11">
        <v>-118.97698</v>
      </c>
      <c r="AF494" s="11">
        <v>1</v>
      </c>
      <c r="AG494" s="11">
        <v>515</v>
      </c>
      <c r="AH494" s="11">
        <v>0</v>
      </c>
      <c r="AI494" s="11">
        <v>6.2329998016357422</v>
      </c>
      <c r="AJ494" s="11">
        <v>34.348701477050781</v>
      </c>
      <c r="AK494" s="11">
        <v>27.02025032043457</v>
      </c>
      <c r="AL494" s="11">
        <v>0.23499999940395355</v>
      </c>
      <c r="AM494" s="11">
        <v>3.1099998950958252</v>
      </c>
      <c r="AN494" s="11">
        <v>78.050003051757812</v>
      </c>
      <c r="AO494" s="11">
        <v>37.040000915527344</v>
      </c>
      <c r="AP494" s="11">
        <v>0</v>
      </c>
      <c r="AQ494" s="36"/>
      <c r="AR494" s="36"/>
    </row>
    <row r="495" spans="1:44" x14ac:dyDescent="0.2">
      <c r="A495" t="s">
        <v>1337</v>
      </c>
      <c r="B495" s="18">
        <v>201604</v>
      </c>
      <c r="D495">
        <v>45</v>
      </c>
      <c r="E495" t="s">
        <v>1031</v>
      </c>
      <c r="F495" t="s">
        <v>70</v>
      </c>
      <c r="G495" t="s">
        <v>28</v>
      </c>
      <c r="H495" t="b">
        <v>0</v>
      </c>
      <c r="J495" s="18">
        <v>21</v>
      </c>
      <c r="K495">
        <v>21</v>
      </c>
      <c r="L495">
        <v>8</v>
      </c>
      <c r="N495" s="16" t="b">
        <v>1</v>
      </c>
      <c r="O495" s="20" t="b">
        <v>1</v>
      </c>
      <c r="P495">
        <v>1.04</v>
      </c>
      <c r="Q495">
        <v>4.2</v>
      </c>
      <c r="R495" s="21">
        <v>330</v>
      </c>
      <c r="T495" s="10">
        <v>1138</v>
      </c>
      <c r="U495" s="10">
        <v>1159</v>
      </c>
      <c r="Y495" s="11">
        <v>680</v>
      </c>
      <c r="Z495" s="12" t="s">
        <v>1337</v>
      </c>
      <c r="AA495" s="13">
        <v>42469</v>
      </c>
      <c r="AB495" s="14">
        <v>0.71209490740740744</v>
      </c>
      <c r="AC495" s="15">
        <v>42469.712094907409</v>
      </c>
      <c r="AD495" s="11">
        <v>32.653329999999997</v>
      </c>
      <c r="AE495" s="11">
        <v>-121.03447</v>
      </c>
      <c r="AF495" s="11">
        <v>1</v>
      </c>
      <c r="AG495" s="11">
        <v>9</v>
      </c>
      <c r="AH495" s="11">
        <v>-1</v>
      </c>
      <c r="AI495" s="11">
        <v>15.753000259399414</v>
      </c>
      <c r="AJ495" s="11">
        <v>33.140399932861328</v>
      </c>
      <c r="AK495" s="11">
        <v>24.374479293823242</v>
      </c>
      <c r="AL495" s="11">
        <v>5.7810001373291016</v>
      </c>
      <c r="AM495" s="11">
        <v>0.30000001192092896</v>
      </c>
      <c r="AN495" s="11">
        <v>2.0099999904632568</v>
      </c>
      <c r="AO495" s="11">
        <v>0</v>
      </c>
      <c r="AP495" s="11">
        <v>0.23999999463558197</v>
      </c>
      <c r="AQ495" s="11">
        <v>0.17700000107288361</v>
      </c>
      <c r="AR495" s="11">
        <v>4.5000001788139343E-2</v>
      </c>
    </row>
    <row r="496" spans="1:44" x14ac:dyDescent="0.2">
      <c r="A496" t="s">
        <v>1338</v>
      </c>
      <c r="B496" s="18">
        <v>201604</v>
      </c>
      <c r="D496">
        <v>45</v>
      </c>
      <c r="E496" t="s">
        <v>1031</v>
      </c>
      <c r="F496" t="s">
        <v>70</v>
      </c>
      <c r="G496" s="21" t="s">
        <v>28</v>
      </c>
      <c r="H496" t="b">
        <v>0</v>
      </c>
      <c r="J496" s="18">
        <v>16</v>
      </c>
      <c r="K496">
        <v>15</v>
      </c>
      <c r="L496">
        <v>47</v>
      </c>
      <c r="N496" s="16" t="b">
        <v>1</v>
      </c>
      <c r="O496" s="20" t="b">
        <v>1</v>
      </c>
      <c r="P496">
        <v>0.5</v>
      </c>
      <c r="Q496">
        <v>4.2</v>
      </c>
      <c r="R496" s="21">
        <v>330</v>
      </c>
      <c r="T496" s="10">
        <v>1138</v>
      </c>
      <c r="U496" s="10">
        <v>1155</v>
      </c>
      <c r="Y496" s="11">
        <v>681</v>
      </c>
      <c r="Z496" s="12" t="s">
        <v>1338</v>
      </c>
      <c r="AA496" s="13">
        <v>42469</v>
      </c>
      <c r="AB496" s="14">
        <v>0.71209490740740744</v>
      </c>
      <c r="AC496" s="15">
        <v>42469.712094907409</v>
      </c>
      <c r="AD496" s="11">
        <v>32.653329999999997</v>
      </c>
      <c r="AE496" s="11">
        <v>-121.03447</v>
      </c>
      <c r="AF496" s="11">
        <v>2</v>
      </c>
      <c r="AG496" s="11">
        <v>47.5</v>
      </c>
      <c r="AH496" s="11">
        <v>-0.5</v>
      </c>
      <c r="AI496" s="11">
        <v>14.01099967956543</v>
      </c>
      <c r="AJ496" s="11">
        <v>33.242000579833984</v>
      </c>
      <c r="AK496" s="11">
        <v>24.829984664916992</v>
      </c>
      <c r="AL496" s="11">
        <v>5.750999927520752</v>
      </c>
      <c r="AM496" s="11">
        <v>0.44999998807907104</v>
      </c>
      <c r="AN496" s="11">
        <v>3.2799999713897705</v>
      </c>
      <c r="AO496" s="11">
        <v>0.85000002384185791</v>
      </c>
      <c r="AP496" s="11">
        <v>5.9999998658895493E-2</v>
      </c>
      <c r="AQ496" s="11">
        <v>1.0240000486373901</v>
      </c>
      <c r="AR496" s="11">
        <v>0.54699999094009399</v>
      </c>
    </row>
    <row r="497" spans="1:44" x14ac:dyDescent="0.2">
      <c r="A497" t="s">
        <v>1339</v>
      </c>
      <c r="B497" s="18">
        <v>201604</v>
      </c>
      <c r="D497">
        <v>45</v>
      </c>
      <c r="E497" t="s">
        <v>1031</v>
      </c>
      <c r="F497" t="s">
        <v>70</v>
      </c>
      <c r="G497" s="21" t="s">
        <v>28</v>
      </c>
      <c r="H497" t="b">
        <v>0</v>
      </c>
      <c r="J497" s="18">
        <v>8</v>
      </c>
      <c r="K497">
        <v>8</v>
      </c>
      <c r="L497">
        <v>170</v>
      </c>
      <c r="N497" s="16" t="b">
        <v>0</v>
      </c>
      <c r="O497" s="20" t="b">
        <v>1</v>
      </c>
      <c r="Q497">
        <v>5.9</v>
      </c>
      <c r="R497" s="21">
        <v>330</v>
      </c>
      <c r="T497" s="10">
        <v>1138</v>
      </c>
      <c r="U497" s="10">
        <v>1200</v>
      </c>
      <c r="Y497" s="11">
        <v>682</v>
      </c>
      <c r="Z497" s="12" t="s">
        <v>1339</v>
      </c>
      <c r="AA497" s="13">
        <v>42469</v>
      </c>
      <c r="AB497" s="14">
        <v>0.71209490740740744</v>
      </c>
      <c r="AC497" s="15">
        <v>42469.712094907409</v>
      </c>
      <c r="AD497" s="11">
        <v>32.653329999999997</v>
      </c>
      <c r="AE497" s="11">
        <v>-121.03447</v>
      </c>
      <c r="AF497" s="11">
        <v>1</v>
      </c>
      <c r="AG497" s="11">
        <v>171</v>
      </c>
      <c r="AH497" s="11">
        <v>-1</v>
      </c>
      <c r="AI497" s="11">
        <v>9.810999870300293</v>
      </c>
      <c r="AJ497" s="11">
        <v>33.962898254394531</v>
      </c>
      <c r="AK497" s="11">
        <v>26.180780410766602</v>
      </c>
      <c r="AL497" s="11">
        <v>2.2430000305175781</v>
      </c>
      <c r="AM497" s="11">
        <v>2.0399999618530273</v>
      </c>
      <c r="AN497" s="11">
        <v>28.010000228881836</v>
      </c>
      <c r="AO497" s="11">
        <v>25.209999084472656</v>
      </c>
      <c r="AP497" s="11">
        <v>3.9999999105930328E-2</v>
      </c>
      <c r="AQ497" s="11">
        <v>6.0000000521540642E-3</v>
      </c>
      <c r="AR497" s="11">
        <v>3.9000000804662704E-2</v>
      </c>
    </row>
    <row r="498" spans="1:44" x14ac:dyDescent="0.2">
      <c r="A498" t="s">
        <v>1340</v>
      </c>
      <c r="B498" s="18">
        <v>201604</v>
      </c>
      <c r="D498">
        <v>45</v>
      </c>
      <c r="E498" t="s">
        <v>1031</v>
      </c>
      <c r="F498" t="s">
        <v>70</v>
      </c>
      <c r="G498" s="21" t="s">
        <v>28</v>
      </c>
      <c r="H498" t="b">
        <v>0</v>
      </c>
      <c r="J498" s="18">
        <v>1</v>
      </c>
      <c r="K498">
        <v>1</v>
      </c>
      <c r="L498">
        <v>515</v>
      </c>
      <c r="N498" s="16" t="b">
        <v>0</v>
      </c>
      <c r="O498" s="20" t="b">
        <v>1</v>
      </c>
      <c r="Q498">
        <v>5.7</v>
      </c>
      <c r="R498" s="21">
        <v>330</v>
      </c>
      <c r="T498" s="10">
        <v>1138</v>
      </c>
      <c r="U498" s="10">
        <v>1200</v>
      </c>
      <c r="Y498" s="11">
        <v>683</v>
      </c>
      <c r="Z498" s="12" t="s">
        <v>1340</v>
      </c>
      <c r="AA498" s="13">
        <v>42469</v>
      </c>
      <c r="AB498" s="14">
        <v>0.71209490740740744</v>
      </c>
      <c r="AC498" s="15">
        <v>42469.712094907409</v>
      </c>
      <c r="AD498" s="11">
        <v>32.653329999999997</v>
      </c>
      <c r="AE498" s="11">
        <v>-121.03447</v>
      </c>
      <c r="AF498" s="11">
        <v>1</v>
      </c>
      <c r="AG498" s="11">
        <v>516</v>
      </c>
      <c r="AH498" s="11">
        <v>-1</v>
      </c>
      <c r="AI498" s="11">
        <v>6.2230000495910645</v>
      </c>
      <c r="AJ498" s="11">
        <v>34.270999908447266</v>
      </c>
      <c r="AK498" s="11">
        <v>26.960149765014648</v>
      </c>
      <c r="AL498" s="11">
        <v>0.37200000882148743</v>
      </c>
      <c r="AM498" s="11">
        <v>3.059999942779541</v>
      </c>
      <c r="AN498" s="11">
        <v>73.839996337890625</v>
      </c>
      <c r="AO498" s="11">
        <v>39.130001068115234</v>
      </c>
      <c r="AP498" s="11">
        <v>0</v>
      </c>
      <c r="AQ498" s="36"/>
      <c r="AR498" s="36"/>
    </row>
    <row r="499" spans="1:44" x14ac:dyDescent="0.2">
      <c r="A499" t="s">
        <v>1341</v>
      </c>
      <c r="B499" s="18">
        <v>201604</v>
      </c>
      <c r="D499">
        <v>49</v>
      </c>
      <c r="E499" t="s">
        <v>1031</v>
      </c>
      <c r="F499" t="s">
        <v>71</v>
      </c>
      <c r="G499" t="s">
        <v>28</v>
      </c>
      <c r="H499" t="b">
        <v>0</v>
      </c>
      <c r="J499" t="s">
        <v>1342</v>
      </c>
      <c r="K499">
        <v>22</v>
      </c>
      <c r="L499">
        <v>12</v>
      </c>
      <c r="N499" s="16" t="b">
        <v>1</v>
      </c>
      <c r="O499" s="20" t="b">
        <v>1</v>
      </c>
      <c r="P499">
        <v>2.2000000000000002</v>
      </c>
      <c r="Q499">
        <v>4.3899999999999997</v>
      </c>
      <c r="R499" s="21">
        <v>330</v>
      </c>
      <c r="T499" s="10">
        <v>1127</v>
      </c>
      <c r="U499" s="10">
        <v>1146</v>
      </c>
      <c r="Y499" s="11">
        <v>684</v>
      </c>
      <c r="Z499" s="12" t="s">
        <v>1341</v>
      </c>
      <c r="AA499" s="13">
        <v>42470</v>
      </c>
      <c r="AB499" s="14">
        <v>0.69422453703703701</v>
      </c>
      <c r="AC499" s="15">
        <v>42470.694224537037</v>
      </c>
      <c r="AD499" s="11">
        <v>31.323979999999999</v>
      </c>
      <c r="AE499" s="11">
        <v>-123.74482</v>
      </c>
      <c r="AF499" s="11">
        <v>1</v>
      </c>
      <c r="AG499" s="11">
        <v>12</v>
      </c>
      <c r="AH499" s="11">
        <v>0</v>
      </c>
      <c r="AI499" s="11">
        <v>16.523000717163086</v>
      </c>
      <c r="AJ499" s="11">
        <v>33.257900238037109</v>
      </c>
      <c r="AK499" s="11">
        <v>24.290340423583984</v>
      </c>
      <c r="AL499" s="11">
        <v>5.629000186920166</v>
      </c>
      <c r="AM499" s="11">
        <v>0.23999999463558197</v>
      </c>
      <c r="AN499" s="11">
        <v>1.8899999856948853</v>
      </c>
      <c r="AO499" s="11">
        <v>0</v>
      </c>
      <c r="AP499" s="11">
        <v>0</v>
      </c>
      <c r="AQ499" s="11">
        <v>8.2000002264976501E-2</v>
      </c>
      <c r="AR499" s="11">
        <v>1.4000000432133675E-2</v>
      </c>
    </row>
    <row r="500" spans="1:44" x14ac:dyDescent="0.2">
      <c r="A500" t="s">
        <v>1343</v>
      </c>
      <c r="B500" s="18">
        <v>201604</v>
      </c>
      <c r="D500">
        <v>49</v>
      </c>
      <c r="E500" t="s">
        <v>1031</v>
      </c>
      <c r="F500" t="s">
        <v>71</v>
      </c>
      <c r="G500" s="21" t="s">
        <v>28</v>
      </c>
      <c r="H500" t="b">
        <v>0</v>
      </c>
      <c r="J500" s="18">
        <v>14</v>
      </c>
      <c r="K500">
        <v>13</v>
      </c>
      <c r="L500">
        <v>93</v>
      </c>
      <c r="N500" s="16" t="b">
        <v>1</v>
      </c>
      <c r="O500" s="20" t="b">
        <v>1</v>
      </c>
      <c r="P500">
        <v>1.04</v>
      </c>
      <c r="Q500">
        <v>4.3499999999999996</v>
      </c>
      <c r="R500" s="21">
        <v>330</v>
      </c>
      <c r="T500" s="10">
        <v>1127</v>
      </c>
      <c r="U500" s="10">
        <v>1145</v>
      </c>
      <c r="Y500" s="11">
        <v>685</v>
      </c>
      <c r="Z500" s="12" t="s">
        <v>1343</v>
      </c>
      <c r="AA500" s="13">
        <v>42470</v>
      </c>
      <c r="AB500" s="14">
        <v>0.69422453703703701</v>
      </c>
      <c r="AC500" s="15">
        <v>42470.694224537037</v>
      </c>
      <c r="AD500" s="11">
        <v>31.323979999999999</v>
      </c>
      <c r="AE500" s="11">
        <v>-123.74482</v>
      </c>
      <c r="AF500" s="11">
        <v>2</v>
      </c>
      <c r="AG500" s="11">
        <v>93</v>
      </c>
      <c r="AH500" s="11">
        <v>0</v>
      </c>
      <c r="AI500" s="11">
        <v>14.661499977111816</v>
      </c>
      <c r="AJ500" s="11">
        <v>33.094900131225586</v>
      </c>
      <c r="AK500" s="11">
        <v>24.58282470703125</v>
      </c>
      <c r="AL500" s="11">
        <v>5.804999828338623</v>
      </c>
      <c r="AM500" s="11">
        <v>0.34000000357627869</v>
      </c>
      <c r="AN500" s="11">
        <v>2.119999885559082</v>
      </c>
      <c r="AO500" s="11">
        <v>0</v>
      </c>
      <c r="AP500" s="11">
        <v>0.10999999940395355</v>
      </c>
      <c r="AQ500" s="11">
        <v>0.43900001049041748</v>
      </c>
      <c r="AR500" s="11">
        <v>0.23999999463558197</v>
      </c>
    </row>
    <row r="501" spans="1:44" x14ac:dyDescent="0.2">
      <c r="A501" t="s">
        <v>1344</v>
      </c>
      <c r="B501" s="18">
        <v>201604</v>
      </c>
      <c r="D501">
        <v>49</v>
      </c>
      <c r="E501" t="s">
        <v>1031</v>
      </c>
      <c r="F501" t="s">
        <v>71</v>
      </c>
      <c r="G501" s="21" t="s">
        <v>28</v>
      </c>
      <c r="H501" t="b">
        <v>0</v>
      </c>
      <c r="J501" s="18">
        <v>8</v>
      </c>
      <c r="K501">
        <v>8</v>
      </c>
      <c r="L501">
        <v>170</v>
      </c>
      <c r="N501" s="16" t="b">
        <v>0</v>
      </c>
      <c r="O501" s="20" t="b">
        <v>1</v>
      </c>
      <c r="Q501">
        <v>5.73</v>
      </c>
      <c r="R501" s="21">
        <v>330</v>
      </c>
      <c r="T501" s="10">
        <v>1127</v>
      </c>
      <c r="U501" s="10">
        <v>1146</v>
      </c>
      <c r="Y501" s="11">
        <v>686</v>
      </c>
      <c r="Z501" s="12" t="s">
        <v>1344</v>
      </c>
      <c r="AA501" s="13">
        <v>42470</v>
      </c>
      <c r="AB501" s="14">
        <v>0.69422453703703701</v>
      </c>
      <c r="AC501" s="15">
        <v>42470.694224537037</v>
      </c>
      <c r="AD501" s="11">
        <v>31.323979999999999</v>
      </c>
      <c r="AE501" s="11">
        <v>-123.74482</v>
      </c>
      <c r="AF501" s="11">
        <v>1</v>
      </c>
      <c r="AG501" s="11">
        <v>170</v>
      </c>
      <c r="AH501" s="11">
        <v>0</v>
      </c>
      <c r="AI501" s="11">
        <v>9.5120000839233398</v>
      </c>
      <c r="AJ501" s="11">
        <v>33.520698547363281</v>
      </c>
      <c r="AK501" s="11">
        <v>25.884239196777344</v>
      </c>
      <c r="AL501" s="11">
        <v>3.9600000381469727</v>
      </c>
      <c r="AM501" s="11">
        <v>1.5299999713897705</v>
      </c>
      <c r="AN501" s="11">
        <v>18.979999542236328</v>
      </c>
      <c r="AO501" s="11">
        <v>19.530000686645508</v>
      </c>
      <c r="AP501" s="11">
        <v>0</v>
      </c>
      <c r="AQ501" s="11">
        <v>1.6000000759959221E-2</v>
      </c>
      <c r="AR501" s="11">
        <v>2.8000000864267349E-2</v>
      </c>
    </row>
    <row r="502" spans="1:44" x14ac:dyDescent="0.2">
      <c r="A502" t="s">
        <v>1345</v>
      </c>
      <c r="B502" s="18">
        <v>201604</v>
      </c>
      <c r="D502">
        <v>49</v>
      </c>
      <c r="E502" t="s">
        <v>1031</v>
      </c>
      <c r="F502" t="s">
        <v>71</v>
      </c>
      <c r="G502" s="21" t="s">
        <v>28</v>
      </c>
      <c r="H502" t="b">
        <v>0</v>
      </c>
      <c r="J502" s="18">
        <v>1</v>
      </c>
      <c r="K502">
        <v>1</v>
      </c>
      <c r="L502">
        <v>515</v>
      </c>
      <c r="N502" s="16" t="b">
        <v>0</v>
      </c>
      <c r="O502" s="20" t="b">
        <v>1</v>
      </c>
      <c r="Q502">
        <v>5.71</v>
      </c>
      <c r="R502" s="21">
        <v>330</v>
      </c>
      <c r="T502" s="10">
        <v>1127</v>
      </c>
      <c r="U502" s="10">
        <v>1146</v>
      </c>
      <c r="Y502" s="11">
        <v>687</v>
      </c>
      <c r="Z502" s="12" t="s">
        <v>1345</v>
      </c>
      <c r="AA502" s="13">
        <v>42470</v>
      </c>
      <c r="AB502" s="14">
        <v>0.69422453703703701</v>
      </c>
      <c r="AC502" s="15">
        <v>42470.694224537037</v>
      </c>
      <c r="AD502" s="11">
        <v>31.323979999999999</v>
      </c>
      <c r="AE502" s="11">
        <v>-123.74482</v>
      </c>
      <c r="AF502" s="11">
        <v>1</v>
      </c>
      <c r="AG502" s="11">
        <v>515</v>
      </c>
      <c r="AH502" s="11">
        <v>0</v>
      </c>
      <c r="AI502" s="11">
        <v>5.9039998054504395</v>
      </c>
      <c r="AJ502" s="11">
        <v>34.235099792480469</v>
      </c>
      <c r="AK502" s="11">
        <v>26.971630096435547</v>
      </c>
      <c r="AL502" s="11">
        <v>0.41800001263618469</v>
      </c>
      <c r="AM502" s="11">
        <v>3.0899999141693115</v>
      </c>
      <c r="AN502" s="11">
        <v>76.669998168945312</v>
      </c>
      <c r="AO502" s="11">
        <v>40.229999542236328</v>
      </c>
      <c r="AP502" s="11">
        <v>0</v>
      </c>
      <c r="AQ502" s="36"/>
      <c r="AR502" s="36"/>
    </row>
    <row r="503" spans="1:44" x14ac:dyDescent="0.2">
      <c r="A503" t="s">
        <v>1346</v>
      </c>
      <c r="B503" s="18">
        <v>201604</v>
      </c>
      <c r="D503">
        <v>53</v>
      </c>
      <c r="E503" t="s">
        <v>1032</v>
      </c>
      <c r="F503" t="s">
        <v>72</v>
      </c>
      <c r="G503" t="s">
        <v>28</v>
      </c>
      <c r="H503" t="b">
        <v>0</v>
      </c>
      <c r="J503" t="s">
        <v>1342</v>
      </c>
      <c r="K503">
        <v>22</v>
      </c>
      <c r="L503">
        <v>10</v>
      </c>
      <c r="N503" s="16" t="b">
        <v>1</v>
      </c>
      <c r="O503" s="20" t="b">
        <v>1</v>
      </c>
      <c r="P503">
        <v>1.04</v>
      </c>
      <c r="Q503">
        <v>3.68</v>
      </c>
      <c r="R503" s="21">
        <v>330</v>
      </c>
      <c r="T503" s="10">
        <v>1146</v>
      </c>
      <c r="U503" s="10">
        <v>1210</v>
      </c>
      <c r="Y503" s="11">
        <v>688</v>
      </c>
      <c r="Z503" s="12" t="s">
        <v>1346</v>
      </c>
      <c r="AA503" s="13">
        <v>42471</v>
      </c>
      <c r="AB503" s="14">
        <v>0.72121527777777783</v>
      </c>
      <c r="AC503" s="15">
        <v>42471.721215277779</v>
      </c>
      <c r="AD503" s="11">
        <v>32.910670000000003</v>
      </c>
      <c r="AE503" s="11">
        <v>-122.12787</v>
      </c>
      <c r="AF503" s="11">
        <v>1</v>
      </c>
      <c r="AG503" s="11">
        <v>11</v>
      </c>
      <c r="AH503" s="11">
        <v>-1</v>
      </c>
      <c r="AI503" s="11">
        <v>15.447999954223633</v>
      </c>
      <c r="AJ503" s="11">
        <v>33.236000061035156</v>
      </c>
      <c r="AK503" s="11">
        <v>24.515850067138672</v>
      </c>
      <c r="AL503" s="11">
        <v>5.8829998970031738</v>
      </c>
      <c r="AM503" s="11">
        <v>0.31999999284744263</v>
      </c>
      <c r="AN503" s="11">
        <v>1.9099999666213989</v>
      </c>
      <c r="AO503" s="11">
        <v>0</v>
      </c>
      <c r="AP503" s="11">
        <v>0</v>
      </c>
      <c r="AQ503" s="11">
        <v>0.22699999809265137</v>
      </c>
      <c r="AR503" s="11">
        <v>5.4000001400709152E-2</v>
      </c>
    </row>
    <row r="504" spans="1:44" x14ac:dyDescent="0.2">
      <c r="A504" t="s">
        <v>1347</v>
      </c>
      <c r="B504" s="18">
        <v>201604</v>
      </c>
      <c r="D504">
        <v>53</v>
      </c>
      <c r="E504" t="s">
        <v>1032</v>
      </c>
      <c r="F504" t="s">
        <v>72</v>
      </c>
      <c r="G504" s="21" t="s">
        <v>28</v>
      </c>
      <c r="H504" t="b">
        <v>0</v>
      </c>
      <c r="J504" s="18">
        <v>16</v>
      </c>
      <c r="K504">
        <v>15</v>
      </c>
      <c r="L504">
        <v>66</v>
      </c>
      <c r="N504" s="16" t="b">
        <v>1</v>
      </c>
      <c r="O504" s="20" t="b">
        <v>1</v>
      </c>
      <c r="P504">
        <v>1.04</v>
      </c>
      <c r="Q504">
        <v>4.12</v>
      </c>
      <c r="R504" s="21">
        <v>330</v>
      </c>
      <c r="T504" s="10">
        <v>1146</v>
      </c>
      <c r="U504" s="10">
        <v>1216</v>
      </c>
      <c r="Y504" s="11">
        <v>689</v>
      </c>
      <c r="Z504" s="12" t="s">
        <v>1347</v>
      </c>
      <c r="AA504" s="13">
        <v>42471</v>
      </c>
      <c r="AB504" s="14">
        <v>0.72121527777777783</v>
      </c>
      <c r="AC504" s="15">
        <v>42471.721215277779</v>
      </c>
      <c r="AD504" s="11">
        <v>32.910670000000003</v>
      </c>
      <c r="AE504" s="11">
        <v>-122.12787</v>
      </c>
      <c r="AF504" s="11">
        <v>2</v>
      </c>
      <c r="AG504" s="11">
        <v>66</v>
      </c>
      <c r="AH504" s="11">
        <v>0</v>
      </c>
      <c r="AI504" s="11">
        <v>14.706999778747559</v>
      </c>
      <c r="AJ504" s="11">
        <v>33.287500381469727</v>
      </c>
      <c r="AK504" s="11">
        <v>24.719929695129395</v>
      </c>
      <c r="AL504" s="11">
        <v>5.8359999656677246</v>
      </c>
      <c r="AM504" s="11">
        <v>0.37999999523162842</v>
      </c>
      <c r="AN504" s="11">
        <v>2.440000057220459</v>
      </c>
      <c r="AO504" s="11">
        <v>2.9999999329447746E-2</v>
      </c>
      <c r="AP504" s="11">
        <v>9.9999997764825821E-3</v>
      </c>
      <c r="AQ504" s="11">
        <v>1.2050000429153442</v>
      </c>
      <c r="AR504" s="11">
        <v>0.47999998927116394</v>
      </c>
    </row>
    <row r="505" spans="1:44" x14ac:dyDescent="0.2">
      <c r="A505" t="s">
        <v>1348</v>
      </c>
      <c r="B505" s="18">
        <v>201604</v>
      </c>
      <c r="D505">
        <v>53</v>
      </c>
      <c r="E505" t="s">
        <v>1032</v>
      </c>
      <c r="F505" t="s">
        <v>72</v>
      </c>
      <c r="G505" s="21" t="s">
        <v>28</v>
      </c>
      <c r="H505" t="b">
        <v>0</v>
      </c>
      <c r="J505" s="18">
        <v>8</v>
      </c>
      <c r="K505">
        <v>8</v>
      </c>
      <c r="L505">
        <v>170</v>
      </c>
      <c r="N505" s="16" t="b">
        <v>0</v>
      </c>
      <c r="O505" s="20" t="b">
        <v>1</v>
      </c>
      <c r="Q505">
        <v>5.8</v>
      </c>
      <c r="R505" s="21">
        <v>330</v>
      </c>
      <c r="T505" s="10">
        <v>1146</v>
      </c>
      <c r="U505" s="10">
        <v>1207</v>
      </c>
      <c r="Y505" s="11">
        <v>690</v>
      </c>
      <c r="Z505" s="12" t="s">
        <v>1348</v>
      </c>
      <c r="AA505" s="13">
        <v>42471</v>
      </c>
      <c r="AB505" s="14">
        <v>0.72121527777777783</v>
      </c>
      <c r="AC505" s="15">
        <v>42471.721215277779</v>
      </c>
      <c r="AD505" s="11">
        <v>32.910670000000003</v>
      </c>
      <c r="AE505" s="11">
        <v>-122.12787</v>
      </c>
      <c r="AF505" s="11">
        <v>1</v>
      </c>
      <c r="AG505" s="11">
        <v>170</v>
      </c>
      <c r="AH505" s="11">
        <v>0</v>
      </c>
      <c r="AI505" s="11">
        <v>9.9720001220703125</v>
      </c>
      <c r="AJ505" s="11">
        <v>33.779098510742188</v>
      </c>
      <c r="AK505" s="11">
        <v>26.010309219360352</v>
      </c>
      <c r="AL505" s="11">
        <v>2.809999942779541</v>
      </c>
      <c r="AM505" s="11">
        <v>1.8600000143051147</v>
      </c>
      <c r="AN505" s="11">
        <v>24.010000228881836</v>
      </c>
      <c r="AO505" s="11">
        <v>22.659999847412109</v>
      </c>
      <c r="AP505" s="11">
        <v>2.9999999329447746E-2</v>
      </c>
      <c r="AQ505" s="11">
        <v>2.0999999716877937E-2</v>
      </c>
      <c r="AR505" s="11">
        <v>8.1000000238418579E-2</v>
      </c>
    </row>
    <row r="506" spans="1:44" x14ac:dyDescent="0.2">
      <c r="A506" t="s">
        <v>1349</v>
      </c>
      <c r="B506" s="18">
        <v>201604</v>
      </c>
      <c r="D506">
        <v>53</v>
      </c>
      <c r="E506" t="s">
        <v>1032</v>
      </c>
      <c r="F506" t="s">
        <v>72</v>
      </c>
      <c r="G506" s="21" t="s">
        <v>28</v>
      </c>
      <c r="H506" t="b">
        <v>0</v>
      </c>
      <c r="J506" s="18">
        <v>1</v>
      </c>
      <c r="K506">
        <v>1</v>
      </c>
      <c r="L506">
        <v>515</v>
      </c>
      <c r="N506" s="16" t="b">
        <v>0</v>
      </c>
      <c r="O506" s="20" t="b">
        <v>1</v>
      </c>
      <c r="Q506">
        <v>5.77</v>
      </c>
      <c r="R506" s="21">
        <v>330</v>
      </c>
      <c r="T506" s="10">
        <v>1146</v>
      </c>
      <c r="U506" s="10">
        <v>1207</v>
      </c>
      <c r="Y506" s="11">
        <v>691</v>
      </c>
      <c r="Z506" s="12" t="s">
        <v>1349</v>
      </c>
      <c r="AA506" s="13">
        <v>42471</v>
      </c>
      <c r="AB506" s="14">
        <v>0.72121527777777783</v>
      </c>
      <c r="AC506" s="15">
        <v>42471.721215277779</v>
      </c>
      <c r="AD506" s="11">
        <v>32.910670000000003</v>
      </c>
      <c r="AE506" s="11">
        <v>-122.12787</v>
      </c>
      <c r="AF506" s="11">
        <v>1</v>
      </c>
      <c r="AG506" s="11">
        <v>516</v>
      </c>
      <c r="AH506" s="11">
        <v>-1</v>
      </c>
      <c r="AI506" s="11">
        <v>6.2430000305175781</v>
      </c>
      <c r="AJ506" s="11">
        <v>34.228199005126953</v>
      </c>
      <c r="AK506" s="11">
        <v>26.923789978027344</v>
      </c>
      <c r="AL506" s="11">
        <v>0.45600000023841858</v>
      </c>
      <c r="AM506" s="11">
        <v>3.0799999237060547</v>
      </c>
      <c r="AN506" s="11">
        <v>72.44000244140625</v>
      </c>
      <c r="AO506" s="11">
        <v>38.650001525878906</v>
      </c>
      <c r="AP506" s="11">
        <v>0</v>
      </c>
      <c r="AQ506" s="36"/>
      <c r="AR506" s="36"/>
    </row>
    <row r="507" spans="1:44" x14ac:dyDescent="0.2">
      <c r="A507" t="s">
        <v>1350</v>
      </c>
      <c r="B507" s="18">
        <v>201604</v>
      </c>
      <c r="D507">
        <v>58</v>
      </c>
      <c r="E507" t="s">
        <v>1033</v>
      </c>
      <c r="F507" t="s">
        <v>74</v>
      </c>
      <c r="G507" s="21" t="s">
        <v>28</v>
      </c>
      <c r="H507" t="b">
        <v>1</v>
      </c>
      <c r="J507" s="18">
        <v>10</v>
      </c>
      <c r="K507">
        <v>10</v>
      </c>
      <c r="L507">
        <v>170</v>
      </c>
      <c r="N507" s="16" t="b">
        <v>0</v>
      </c>
      <c r="O507" s="20" t="b">
        <v>1</v>
      </c>
      <c r="Q507">
        <v>6.61</v>
      </c>
      <c r="R507" s="21">
        <v>330</v>
      </c>
      <c r="T507" s="10">
        <v>1317</v>
      </c>
      <c r="U507" s="10">
        <v>1347</v>
      </c>
      <c r="Y507" s="11">
        <v>694</v>
      </c>
      <c r="Z507" s="12" t="s">
        <v>1350</v>
      </c>
      <c r="AA507" s="13">
        <v>42472</v>
      </c>
      <c r="AB507" s="14">
        <v>0.7818518518518518</v>
      </c>
      <c r="AC507" s="15">
        <v>42472.781851851854</v>
      </c>
      <c r="AD507" s="11">
        <v>34.274099999999997</v>
      </c>
      <c r="AE507" s="11">
        <v>-120.02786999999999</v>
      </c>
      <c r="AF507" s="11">
        <v>1</v>
      </c>
      <c r="AG507" s="11">
        <v>170</v>
      </c>
      <c r="AH507" s="11">
        <v>0</v>
      </c>
      <c r="AI507" s="11">
        <v>9.1479997634887695</v>
      </c>
      <c r="AJ507" s="11">
        <v>34.101799011230469</v>
      </c>
      <c r="AK507" s="11">
        <v>26.397420883178711</v>
      </c>
      <c r="AL507" s="11">
        <v>1.5039999485015869</v>
      </c>
      <c r="AM507" s="11">
        <v>2.3199999332427979</v>
      </c>
      <c r="AN507" s="11">
        <v>36.790000915527344</v>
      </c>
      <c r="AO507" s="11">
        <v>28.739999771118164</v>
      </c>
      <c r="AP507" s="11">
        <v>0</v>
      </c>
      <c r="AQ507" s="11">
        <v>0.15000000596046448</v>
      </c>
      <c r="AR507" s="11">
        <v>0.54100000858306885</v>
      </c>
    </row>
    <row r="508" spans="1:44" x14ac:dyDescent="0.2">
      <c r="A508" t="s">
        <v>1351</v>
      </c>
      <c r="B508" s="18">
        <v>201604</v>
      </c>
      <c r="D508">
        <v>58</v>
      </c>
      <c r="E508" t="s">
        <v>1033</v>
      </c>
      <c r="F508" t="s">
        <v>74</v>
      </c>
      <c r="G508" s="21" t="s">
        <v>28</v>
      </c>
      <c r="H508" t="b">
        <v>1</v>
      </c>
      <c r="J508" s="18">
        <v>3</v>
      </c>
      <c r="K508">
        <v>3</v>
      </c>
      <c r="L508">
        <v>515</v>
      </c>
      <c r="N508" s="16" t="b">
        <v>0</v>
      </c>
      <c r="O508" s="20" t="b">
        <v>1</v>
      </c>
      <c r="Q508">
        <v>5.68</v>
      </c>
      <c r="R508" s="21">
        <v>330</v>
      </c>
      <c r="T508" s="10">
        <v>1317</v>
      </c>
      <c r="U508" s="10">
        <v>1347</v>
      </c>
      <c r="Y508" s="11">
        <v>695</v>
      </c>
      <c r="Z508" s="12" t="s">
        <v>1351</v>
      </c>
      <c r="AA508" s="13">
        <v>42472</v>
      </c>
      <c r="AB508" s="14">
        <v>0.7818518518518518</v>
      </c>
      <c r="AC508" s="15">
        <v>42472.781851851854</v>
      </c>
      <c r="AD508" s="11">
        <v>34.274099999999997</v>
      </c>
      <c r="AE508" s="11">
        <v>-120.02786999999999</v>
      </c>
      <c r="AF508" s="11">
        <v>1</v>
      </c>
      <c r="AG508" s="11">
        <v>515</v>
      </c>
      <c r="AH508" s="11">
        <v>0</v>
      </c>
      <c r="AI508" s="11">
        <v>6.6510000228881836</v>
      </c>
      <c r="AJ508" s="11">
        <v>34.247200012207031</v>
      </c>
      <c r="AK508" s="11">
        <v>26.886020660400391</v>
      </c>
      <c r="AL508" s="11">
        <v>5.6000001728534698E-2</v>
      </c>
      <c r="AM508" s="11">
        <v>3.619999885559082</v>
      </c>
      <c r="AN508" s="11">
        <v>99.800003051757812</v>
      </c>
      <c r="AO508" s="11">
        <v>20.159999847412109</v>
      </c>
      <c r="AP508" s="11">
        <v>0</v>
      </c>
      <c r="AQ508" s="36"/>
      <c r="AR508" s="36"/>
    </row>
    <row r="509" spans="1:44" x14ac:dyDescent="0.2">
      <c r="A509" t="s">
        <v>1352</v>
      </c>
      <c r="B509" s="18">
        <v>201604</v>
      </c>
      <c r="D509">
        <v>65</v>
      </c>
      <c r="E509" t="s">
        <v>1035</v>
      </c>
      <c r="F509" t="s">
        <v>154</v>
      </c>
      <c r="G509" t="s">
        <v>28</v>
      </c>
      <c r="H509" t="b">
        <v>0</v>
      </c>
      <c r="J509" s="18">
        <v>22</v>
      </c>
      <c r="K509">
        <v>21</v>
      </c>
      <c r="L509">
        <v>11</v>
      </c>
      <c r="N509" s="16" t="b">
        <v>1</v>
      </c>
      <c r="O509" s="20" t="b">
        <v>1</v>
      </c>
      <c r="P509">
        <v>2.2000000000000002</v>
      </c>
      <c r="Q509">
        <v>4.2</v>
      </c>
      <c r="R509" s="21">
        <v>330</v>
      </c>
      <c r="T509" s="10">
        <v>1256</v>
      </c>
      <c r="U509" s="10">
        <v>1326</v>
      </c>
      <c r="Y509" s="11">
        <v>696</v>
      </c>
      <c r="Z509" s="12" t="s">
        <v>1352</v>
      </c>
      <c r="AA509" s="13">
        <v>42473</v>
      </c>
      <c r="AB509" s="14">
        <v>0.77733796296296298</v>
      </c>
      <c r="AC509" s="15">
        <v>42473.777337962965</v>
      </c>
      <c r="AD509" s="11">
        <v>34.719970000000004</v>
      </c>
      <c r="AE509" s="11">
        <v>-121.54982</v>
      </c>
      <c r="AF509" s="11">
        <v>2</v>
      </c>
      <c r="AG509" s="11">
        <v>11.5</v>
      </c>
      <c r="AH509" s="11">
        <v>-0.5</v>
      </c>
      <c r="AI509" s="11">
        <v>14.52400016784668</v>
      </c>
      <c r="AJ509" s="11">
        <v>32.899600982666016</v>
      </c>
      <c r="AK509" s="11">
        <v>24.456279754638672</v>
      </c>
      <c r="AL509" s="11">
        <v>6.125999927520752</v>
      </c>
      <c r="AM509" s="11">
        <v>0.28999999165534973</v>
      </c>
      <c r="AN509" s="11">
        <v>1.9500000476837158</v>
      </c>
      <c r="AO509" s="11">
        <v>0</v>
      </c>
      <c r="AP509" s="11">
        <v>3.9999999105930328E-2</v>
      </c>
      <c r="AQ509" s="11">
        <v>0.31000000238418579</v>
      </c>
      <c r="AR509" s="11">
        <v>8.7999999523162842E-2</v>
      </c>
    </row>
    <row r="510" spans="1:44" x14ac:dyDescent="0.2">
      <c r="A510" t="s">
        <v>1353</v>
      </c>
      <c r="B510" s="18">
        <v>201604</v>
      </c>
      <c r="D510">
        <v>65</v>
      </c>
      <c r="E510" t="s">
        <v>1035</v>
      </c>
      <c r="F510" t="s">
        <v>154</v>
      </c>
      <c r="G510" s="21" t="s">
        <v>28</v>
      </c>
      <c r="H510" t="b">
        <v>0</v>
      </c>
      <c r="J510" s="18">
        <v>18</v>
      </c>
      <c r="K510">
        <v>17</v>
      </c>
      <c r="L510">
        <v>28</v>
      </c>
      <c r="N510" s="16" t="b">
        <v>1</v>
      </c>
      <c r="O510" s="20" t="b">
        <v>1</v>
      </c>
      <c r="P510">
        <v>1.1000000000000001</v>
      </c>
      <c r="Q510">
        <v>4.4800000000000004</v>
      </c>
      <c r="R510" s="21">
        <v>330</v>
      </c>
      <c r="T510" s="10">
        <v>1256</v>
      </c>
      <c r="U510" s="10">
        <v>1321</v>
      </c>
      <c r="Y510" s="11">
        <v>697</v>
      </c>
      <c r="Z510" s="12" t="s">
        <v>1353</v>
      </c>
      <c r="AA510" s="13">
        <v>42473</v>
      </c>
      <c r="AB510" s="14">
        <v>0.77733796296296298</v>
      </c>
      <c r="AC510" s="15">
        <v>42473.777337962965</v>
      </c>
      <c r="AD510" s="11">
        <v>34.719970000000004</v>
      </c>
      <c r="AE510" s="11">
        <v>-121.54982</v>
      </c>
      <c r="AF510" s="11">
        <v>2</v>
      </c>
      <c r="AG510" s="11">
        <v>29</v>
      </c>
      <c r="AH510" s="11">
        <v>-1</v>
      </c>
      <c r="AI510" s="11">
        <v>14.25</v>
      </c>
      <c r="AJ510" s="11">
        <v>32.925849914550781</v>
      </c>
      <c r="AK510" s="11">
        <v>24.535144805908203</v>
      </c>
      <c r="AL510" s="11">
        <v>6.0269999504089355</v>
      </c>
      <c r="AM510" s="11">
        <v>0.31000000238418579</v>
      </c>
      <c r="AN510" s="11">
        <v>1.690000057220459</v>
      </c>
      <c r="AO510" s="11">
        <v>0</v>
      </c>
      <c r="AP510" s="11">
        <v>2.9999999329447746E-2</v>
      </c>
      <c r="AQ510" s="11">
        <v>0.52399998903274536</v>
      </c>
      <c r="AR510" s="11">
        <v>9.0000003576278687E-2</v>
      </c>
    </row>
    <row r="511" spans="1:44" x14ac:dyDescent="0.2">
      <c r="A511" t="s">
        <v>1354</v>
      </c>
      <c r="B511" s="18">
        <v>201604</v>
      </c>
      <c r="D511">
        <v>65</v>
      </c>
      <c r="E511" t="s">
        <v>1035</v>
      </c>
      <c r="F511" t="s">
        <v>154</v>
      </c>
      <c r="G511" s="21" t="s">
        <v>28</v>
      </c>
      <c r="H511" t="b">
        <v>0</v>
      </c>
      <c r="J511" s="18">
        <v>8</v>
      </c>
      <c r="K511">
        <v>8</v>
      </c>
      <c r="L511">
        <v>170</v>
      </c>
      <c r="N511" s="16" t="b">
        <v>0</v>
      </c>
      <c r="O511" s="20" t="b">
        <v>1</v>
      </c>
      <c r="Q511">
        <v>6</v>
      </c>
      <c r="R511" s="21">
        <v>330</v>
      </c>
      <c r="T511" s="10">
        <v>1256</v>
      </c>
      <c r="U511" s="10">
        <v>1318</v>
      </c>
      <c r="Y511" s="11">
        <v>698</v>
      </c>
      <c r="Z511" s="12" t="s">
        <v>1354</v>
      </c>
      <c r="AA511" s="13">
        <v>42473</v>
      </c>
      <c r="AB511" s="14">
        <v>0.77733796296296298</v>
      </c>
      <c r="AC511" s="15">
        <v>42473.777337962965</v>
      </c>
      <c r="AD511" s="11">
        <v>34.719970000000004</v>
      </c>
      <c r="AE511" s="11">
        <v>-121.54982</v>
      </c>
      <c r="AF511" s="11">
        <v>1</v>
      </c>
      <c r="AG511" s="11">
        <v>171</v>
      </c>
      <c r="AH511" s="11">
        <v>-1</v>
      </c>
      <c r="AI511" s="11">
        <v>8.9569997787475586</v>
      </c>
      <c r="AJ511" s="11">
        <v>33.815399169921875</v>
      </c>
      <c r="AK511" s="11">
        <v>26.203449249267578</v>
      </c>
      <c r="AL511" s="11">
        <v>2.940000057220459</v>
      </c>
      <c r="AM511" s="11">
        <v>1.8799999952316284</v>
      </c>
      <c r="AN511" s="11">
        <v>27.120000839233398</v>
      </c>
      <c r="AO511" s="11">
        <v>25.409999847412109</v>
      </c>
      <c r="AP511" s="11">
        <v>0</v>
      </c>
      <c r="AQ511" s="11">
        <v>1.6000000759959221E-2</v>
      </c>
      <c r="AR511" s="11">
        <v>6.8000003695487976E-2</v>
      </c>
    </row>
    <row r="512" spans="1:44" x14ac:dyDescent="0.2">
      <c r="A512" t="s">
        <v>1355</v>
      </c>
      <c r="B512" s="18">
        <v>201604</v>
      </c>
      <c r="D512">
        <v>65</v>
      </c>
      <c r="E512" t="s">
        <v>1035</v>
      </c>
      <c r="F512" t="s">
        <v>154</v>
      </c>
      <c r="G512" s="21" t="s">
        <v>28</v>
      </c>
      <c r="H512" t="b">
        <v>0</v>
      </c>
      <c r="J512" s="18">
        <v>1</v>
      </c>
      <c r="K512">
        <v>1</v>
      </c>
      <c r="L512">
        <v>515</v>
      </c>
      <c r="N512" s="16" t="b">
        <v>0</v>
      </c>
      <c r="O512" s="20" t="b">
        <v>1</v>
      </c>
      <c r="Q512">
        <v>7.1</v>
      </c>
      <c r="R512" s="21">
        <v>330</v>
      </c>
      <c r="T512" s="10">
        <v>1256</v>
      </c>
      <c r="U512" s="10">
        <v>1326</v>
      </c>
      <c r="Y512" s="11">
        <v>699</v>
      </c>
      <c r="Z512" s="12" t="s">
        <v>1355</v>
      </c>
      <c r="AA512" s="13">
        <v>42473</v>
      </c>
      <c r="AB512" s="14">
        <v>0.77733796296296298</v>
      </c>
      <c r="AC512" s="15">
        <v>42473.777337962965</v>
      </c>
      <c r="AD512" s="11">
        <v>34.719970000000004</v>
      </c>
      <c r="AE512" s="11">
        <v>-121.54982</v>
      </c>
      <c r="AF512" s="11">
        <v>1</v>
      </c>
      <c r="AG512" s="11">
        <v>518</v>
      </c>
      <c r="AH512" s="11">
        <v>-3</v>
      </c>
      <c r="AI512" s="11">
        <v>5.6079998016357422</v>
      </c>
      <c r="AJ512" s="11">
        <v>34.214900970458984</v>
      </c>
      <c r="AK512" s="11">
        <v>26.991680145263672</v>
      </c>
      <c r="AL512" s="11">
        <v>0.38400000333786011</v>
      </c>
      <c r="AM512" s="11">
        <v>3.130000114440918</v>
      </c>
      <c r="AN512" s="11">
        <v>80.919998168945312</v>
      </c>
      <c r="AO512" s="11">
        <v>41.770000457763672</v>
      </c>
      <c r="AP512" s="11">
        <v>0</v>
      </c>
      <c r="AQ512" s="36"/>
      <c r="AR512" s="36"/>
    </row>
    <row r="513" spans="1:44" x14ac:dyDescent="0.2">
      <c r="A513" t="s">
        <v>1356</v>
      </c>
      <c r="B513" s="18">
        <v>201604</v>
      </c>
      <c r="D513">
        <v>69</v>
      </c>
      <c r="E513" t="s">
        <v>1035</v>
      </c>
      <c r="F513" t="s">
        <v>153</v>
      </c>
      <c r="G513" t="s">
        <v>28</v>
      </c>
      <c r="H513" t="b">
        <v>0</v>
      </c>
      <c r="J513" s="18">
        <v>23</v>
      </c>
      <c r="K513">
        <v>22</v>
      </c>
      <c r="L513">
        <v>10</v>
      </c>
      <c r="N513" s="16" t="b">
        <v>1</v>
      </c>
      <c r="O513" s="20" t="b">
        <v>1</v>
      </c>
      <c r="P513">
        <v>2.2000000000000002</v>
      </c>
      <c r="Q513">
        <v>3.41</v>
      </c>
      <c r="R513" s="21">
        <v>330</v>
      </c>
      <c r="T513" s="10">
        <v>1202</v>
      </c>
      <c r="U513" s="10">
        <v>1221</v>
      </c>
      <c r="Y513" s="11">
        <v>700</v>
      </c>
      <c r="Z513" s="12" t="s">
        <v>1356</v>
      </c>
      <c r="AA513" s="13">
        <v>42474</v>
      </c>
      <c r="AB513" s="14">
        <v>0.73733796296296295</v>
      </c>
      <c r="AC513" s="15">
        <v>42474.737337962964</v>
      </c>
      <c r="AD513" s="11">
        <v>33.387169999999998</v>
      </c>
      <c r="AE513" s="11">
        <v>-124.32503</v>
      </c>
      <c r="AF513" s="11">
        <v>2</v>
      </c>
      <c r="AG513" s="11">
        <v>10</v>
      </c>
      <c r="AH513" s="11">
        <v>0</v>
      </c>
      <c r="AI513" s="11">
        <v>16.357999801635742</v>
      </c>
      <c r="AJ513" s="11">
        <v>33.231800079345703</v>
      </c>
      <c r="AK513" s="11">
        <v>24.308034896850586</v>
      </c>
      <c r="AL513" s="11">
        <v>5.6630001068115234</v>
      </c>
      <c r="AM513" s="11">
        <v>0.23999999463558197</v>
      </c>
      <c r="AN513" s="11">
        <v>1.7999999523162842</v>
      </c>
      <c r="AO513" s="11">
        <v>0</v>
      </c>
      <c r="AP513" s="11">
        <v>5.000000074505806E-2</v>
      </c>
      <c r="AQ513" s="11">
        <v>6.1999998986721039E-2</v>
      </c>
      <c r="AR513" s="11">
        <v>1.6000000759959221E-2</v>
      </c>
    </row>
    <row r="514" spans="1:44" x14ac:dyDescent="0.2">
      <c r="A514" t="s">
        <v>1357</v>
      </c>
      <c r="B514" s="18">
        <v>201604</v>
      </c>
      <c r="D514">
        <v>69</v>
      </c>
      <c r="E514" t="s">
        <v>1035</v>
      </c>
      <c r="F514" t="s">
        <v>153</v>
      </c>
      <c r="G514" s="21" t="s">
        <v>28</v>
      </c>
      <c r="H514" t="b">
        <v>0</v>
      </c>
      <c r="J514" s="18">
        <v>13</v>
      </c>
      <c r="K514">
        <v>12</v>
      </c>
      <c r="L514">
        <v>94</v>
      </c>
      <c r="N514" s="16" t="b">
        <v>1</v>
      </c>
      <c r="O514" s="20" t="b">
        <v>1</v>
      </c>
      <c r="P514">
        <v>2.2000000000000002</v>
      </c>
      <c r="Q514">
        <v>4.33</v>
      </c>
      <c r="R514" s="21">
        <v>330</v>
      </c>
      <c r="T514" s="10">
        <v>1202</v>
      </c>
      <c r="U514" s="10">
        <v>1221</v>
      </c>
      <c r="Y514" s="11">
        <v>701</v>
      </c>
      <c r="Z514" s="12" t="s">
        <v>1357</v>
      </c>
      <c r="AA514" s="13">
        <v>42474</v>
      </c>
      <c r="AB514" s="14">
        <v>0.73733796296296295</v>
      </c>
      <c r="AC514" s="15">
        <v>42474.737337962964</v>
      </c>
      <c r="AD514" s="11">
        <v>33.387169999999998</v>
      </c>
      <c r="AE514" s="11">
        <v>-124.32503</v>
      </c>
      <c r="AF514" s="11">
        <v>2</v>
      </c>
      <c r="AG514" s="11">
        <v>94</v>
      </c>
      <c r="AH514" s="11">
        <v>0</v>
      </c>
      <c r="AI514" s="11">
        <v>15.999000072479248</v>
      </c>
      <c r="AJ514" s="11">
        <v>33.484899520874023</v>
      </c>
      <c r="AK514" s="11">
        <v>24.590180397033691</v>
      </c>
      <c r="AL514" s="11">
        <v>5.5580000877380371</v>
      </c>
      <c r="AM514" s="11">
        <v>0.20999999344348907</v>
      </c>
      <c r="AN514" s="11">
        <v>2.1500000953674316</v>
      </c>
      <c r="AO514" s="11">
        <v>0</v>
      </c>
      <c r="AP514" s="11">
        <v>0</v>
      </c>
      <c r="AQ514" s="11">
        <v>0.32199999690055847</v>
      </c>
      <c r="AR514" s="11">
        <v>0.28299999237060547</v>
      </c>
    </row>
    <row r="515" spans="1:44" x14ac:dyDescent="0.2">
      <c r="A515" t="s">
        <v>1358</v>
      </c>
      <c r="B515" s="18">
        <v>201604</v>
      </c>
      <c r="D515">
        <v>69</v>
      </c>
      <c r="E515" t="s">
        <v>1035</v>
      </c>
      <c r="F515" t="s">
        <v>153</v>
      </c>
      <c r="G515" s="21" t="s">
        <v>28</v>
      </c>
      <c r="H515" t="b">
        <v>0</v>
      </c>
      <c r="J515" s="18">
        <v>8</v>
      </c>
      <c r="K515">
        <v>8</v>
      </c>
      <c r="L515">
        <v>170</v>
      </c>
      <c r="N515" s="16" t="b">
        <v>0</v>
      </c>
      <c r="O515" s="20" t="b">
        <v>1</v>
      </c>
      <c r="Q515">
        <v>5.03</v>
      </c>
      <c r="R515" s="21">
        <v>330</v>
      </c>
      <c r="T515" s="10">
        <v>1202</v>
      </c>
      <c r="U515" s="10">
        <v>1221</v>
      </c>
      <c r="Y515" s="11">
        <v>702</v>
      </c>
      <c r="Z515" s="12" t="s">
        <v>1358</v>
      </c>
      <c r="AA515" s="13">
        <v>42474</v>
      </c>
      <c r="AB515" s="14">
        <v>0.73733796296296295</v>
      </c>
      <c r="AC515" s="15">
        <v>42474.737337962964</v>
      </c>
      <c r="AD515" s="11">
        <v>33.387169999999998</v>
      </c>
      <c r="AE515" s="11">
        <v>-124.32503</v>
      </c>
      <c r="AF515" s="11">
        <v>1</v>
      </c>
      <c r="AG515" s="11">
        <v>170</v>
      </c>
      <c r="AH515" s="11">
        <v>0</v>
      </c>
      <c r="AI515" s="11">
        <v>9.5220003128051758</v>
      </c>
      <c r="AJ515" s="11">
        <v>33.454399108886719</v>
      </c>
      <c r="AK515" s="11">
        <v>25.830780029296875</v>
      </c>
      <c r="AL515" s="11">
        <v>4.5890002250671387</v>
      </c>
      <c r="AM515" s="11">
        <v>1.2599999904632568</v>
      </c>
      <c r="AN515" s="11">
        <v>15.060000419616699</v>
      </c>
      <c r="AO515" s="11">
        <v>15.899999618530273</v>
      </c>
      <c r="AP515" s="11">
        <v>0</v>
      </c>
      <c r="AQ515" s="11">
        <v>2.4000000208616257E-2</v>
      </c>
      <c r="AR515" s="11">
        <v>3.9999999105930328E-2</v>
      </c>
    </row>
    <row r="516" spans="1:44" x14ac:dyDescent="0.2">
      <c r="A516" t="s">
        <v>1359</v>
      </c>
      <c r="B516" s="18">
        <v>201604</v>
      </c>
      <c r="D516">
        <v>69</v>
      </c>
      <c r="E516" t="s">
        <v>1035</v>
      </c>
      <c r="F516" t="s">
        <v>153</v>
      </c>
      <c r="G516" s="21" t="s">
        <v>28</v>
      </c>
      <c r="H516" t="b">
        <v>0</v>
      </c>
      <c r="J516" s="18">
        <v>1</v>
      </c>
      <c r="K516">
        <v>1</v>
      </c>
      <c r="L516">
        <v>515</v>
      </c>
      <c r="N516" s="16" t="b">
        <v>0</v>
      </c>
      <c r="O516" s="20" t="b">
        <v>1</v>
      </c>
      <c r="Q516">
        <v>6</v>
      </c>
      <c r="R516" s="21">
        <v>330</v>
      </c>
      <c r="T516" s="10">
        <v>1202</v>
      </c>
      <c r="U516" s="10">
        <v>1227</v>
      </c>
      <c r="Y516" s="11">
        <v>703</v>
      </c>
      <c r="Z516" s="12" t="s">
        <v>1359</v>
      </c>
      <c r="AA516" s="13">
        <v>42474</v>
      </c>
      <c r="AB516" s="14">
        <v>0.73733796296296295</v>
      </c>
      <c r="AC516" s="15">
        <v>42474.737337962964</v>
      </c>
      <c r="AD516" s="11">
        <v>33.387169999999998</v>
      </c>
      <c r="AE516" s="11">
        <v>-124.32503</v>
      </c>
      <c r="AF516" s="11">
        <v>1</v>
      </c>
      <c r="AG516" s="11">
        <v>515</v>
      </c>
      <c r="AH516" s="11">
        <v>0</v>
      </c>
      <c r="AI516" s="11">
        <v>5.8920001983642578</v>
      </c>
      <c r="AJ516" s="11">
        <v>34.202800750732422</v>
      </c>
      <c r="AK516" s="11">
        <v>26.94757080078125</v>
      </c>
      <c r="AL516" s="11">
        <v>0.48500001430511475</v>
      </c>
      <c r="AM516" s="11">
        <v>3.0799999237060547</v>
      </c>
      <c r="AN516" s="11">
        <v>75.330001831054688</v>
      </c>
      <c r="AO516" s="11">
        <v>40.029998779296875</v>
      </c>
      <c r="AP516" s="11">
        <v>2.9999999329447746E-2</v>
      </c>
      <c r="AQ516" s="36"/>
      <c r="AR516" s="36"/>
    </row>
    <row r="517" spans="1:44" x14ac:dyDescent="0.2">
      <c r="A517" t="s">
        <v>354</v>
      </c>
      <c r="B517" s="18">
        <v>201604</v>
      </c>
      <c r="D517">
        <v>70</v>
      </c>
      <c r="E517" t="s">
        <v>1034</v>
      </c>
      <c r="F517" t="s">
        <v>86</v>
      </c>
      <c r="G517" s="21" t="s">
        <v>270</v>
      </c>
      <c r="H517" t="b">
        <v>1</v>
      </c>
      <c r="J517" s="18">
        <v>21</v>
      </c>
      <c r="K517">
        <v>20</v>
      </c>
      <c r="L517">
        <v>10</v>
      </c>
      <c r="N517" s="16" t="b">
        <v>1</v>
      </c>
      <c r="O517" s="20" t="b">
        <v>1</v>
      </c>
      <c r="P517">
        <v>2.2000000000000002</v>
      </c>
      <c r="Q517">
        <v>4.28</v>
      </c>
      <c r="R517" s="21">
        <v>330</v>
      </c>
      <c r="T517" s="10">
        <v>1814</v>
      </c>
      <c r="U517" s="10">
        <v>1837</v>
      </c>
      <c r="Y517" s="11">
        <v>704</v>
      </c>
      <c r="Z517" s="12" t="s">
        <v>354</v>
      </c>
      <c r="AA517" s="13">
        <v>42474</v>
      </c>
      <c r="AB517" s="14">
        <v>0.97898148148148145</v>
      </c>
      <c r="AC517" s="15">
        <v>42474.978981481479</v>
      </c>
      <c r="AD517" s="11">
        <v>32.816319999999997</v>
      </c>
      <c r="AE517" s="11">
        <v>-123.90667999999999</v>
      </c>
      <c r="AF517" s="11">
        <v>2</v>
      </c>
      <c r="AG517" s="11">
        <v>10</v>
      </c>
      <c r="AH517" s="11">
        <v>0</v>
      </c>
      <c r="AI517" s="11">
        <v>15.812000274658203</v>
      </c>
      <c r="AJ517" s="11">
        <v>33.042098999023438</v>
      </c>
      <c r="AK517" s="11">
        <v>24.285785675048828</v>
      </c>
      <c r="AL517" s="11">
        <v>5.814000129699707</v>
      </c>
      <c r="AM517" s="11">
        <v>0.2800000011920929</v>
      </c>
      <c r="AN517" s="11">
        <v>1.7699999809265137</v>
      </c>
      <c r="AO517" s="11">
        <v>0</v>
      </c>
      <c r="AP517" s="11">
        <v>0</v>
      </c>
      <c r="AQ517" s="11">
        <v>7.4000000953674316E-2</v>
      </c>
      <c r="AR517" s="11">
        <v>1.6000000759959221E-2</v>
      </c>
    </row>
    <row r="518" spans="1:44" x14ac:dyDescent="0.2">
      <c r="A518" t="s">
        <v>355</v>
      </c>
      <c r="B518" s="18">
        <v>201604</v>
      </c>
      <c r="D518">
        <v>70</v>
      </c>
      <c r="E518" t="s">
        <v>1034</v>
      </c>
      <c r="F518" t="s">
        <v>86</v>
      </c>
      <c r="G518" s="21" t="s">
        <v>270</v>
      </c>
      <c r="H518" t="b">
        <v>1</v>
      </c>
      <c r="J518" s="18">
        <v>16</v>
      </c>
      <c r="K518">
        <v>15</v>
      </c>
      <c r="L518">
        <v>62</v>
      </c>
      <c r="N518" s="16" t="b">
        <v>1</v>
      </c>
      <c r="O518" s="20" t="b">
        <v>1</v>
      </c>
      <c r="P518">
        <v>1.04</v>
      </c>
      <c r="Q518">
        <v>4</v>
      </c>
      <c r="R518" s="21">
        <v>330</v>
      </c>
      <c r="T518" s="10">
        <v>1814</v>
      </c>
      <c r="U518" s="10">
        <v>1838</v>
      </c>
      <c r="Y518" s="11">
        <v>705</v>
      </c>
      <c r="Z518" s="12" t="s">
        <v>355</v>
      </c>
      <c r="AA518" s="13">
        <v>42474</v>
      </c>
      <c r="AB518" s="14">
        <v>0.97898148148148145</v>
      </c>
      <c r="AC518" s="15">
        <v>42474.978981481479</v>
      </c>
      <c r="AD518" s="11">
        <v>32.816319999999997</v>
      </c>
      <c r="AE518" s="11">
        <v>-123.90667999999999</v>
      </c>
      <c r="AF518" s="11">
        <v>2</v>
      </c>
      <c r="AG518" s="11">
        <v>62</v>
      </c>
      <c r="AH518" s="11">
        <v>0</v>
      </c>
      <c r="AI518" s="11">
        <v>14.039000034332275</v>
      </c>
      <c r="AJ518" s="11">
        <v>33.223049163818359</v>
      </c>
      <c r="AK518" s="11">
        <v>24.810309410095215</v>
      </c>
      <c r="AL518" s="11">
        <v>5.625</v>
      </c>
      <c r="AM518" s="11">
        <v>0.37000000476837158</v>
      </c>
      <c r="AN518" s="11">
        <v>2.75</v>
      </c>
      <c r="AO518" s="11">
        <v>0.69999998807907104</v>
      </c>
      <c r="AP518" s="11">
        <v>9.9999997764825821E-3</v>
      </c>
      <c r="AQ518" s="11">
        <v>0.52999997138977051</v>
      </c>
      <c r="AR518" s="11">
        <v>0.28999999165534973</v>
      </c>
    </row>
    <row r="519" spans="1:44" x14ac:dyDescent="0.2">
      <c r="A519" t="s">
        <v>356</v>
      </c>
      <c r="B519" s="18">
        <v>201604</v>
      </c>
      <c r="D519">
        <v>70</v>
      </c>
      <c r="E519" t="s">
        <v>1034</v>
      </c>
      <c r="F519" t="s">
        <v>86</v>
      </c>
      <c r="G519" s="21" t="s">
        <v>270</v>
      </c>
      <c r="H519" t="b">
        <v>1</v>
      </c>
      <c r="J519" s="18">
        <v>8</v>
      </c>
      <c r="K519">
        <v>8</v>
      </c>
      <c r="L519">
        <v>170</v>
      </c>
      <c r="N519" s="16" t="b">
        <v>0</v>
      </c>
      <c r="O519" s="20" t="b">
        <v>1</v>
      </c>
      <c r="Q519">
        <v>5.68</v>
      </c>
      <c r="R519" s="21">
        <v>330</v>
      </c>
      <c r="T519" s="10">
        <v>1814</v>
      </c>
      <c r="U519" s="10">
        <v>1838</v>
      </c>
      <c r="Y519" s="11">
        <v>706</v>
      </c>
      <c r="Z519" s="12" t="s">
        <v>356</v>
      </c>
      <c r="AA519" s="13">
        <v>42474</v>
      </c>
      <c r="AB519" s="14">
        <v>0.97898148148148145</v>
      </c>
      <c r="AC519" s="15">
        <v>42474.978981481479</v>
      </c>
      <c r="AD519" s="11">
        <v>32.816319999999997</v>
      </c>
      <c r="AE519" s="11">
        <v>-123.90667999999999</v>
      </c>
      <c r="AF519" s="11">
        <v>1</v>
      </c>
      <c r="AG519" s="11">
        <v>170</v>
      </c>
      <c r="AH519" s="11">
        <v>0</v>
      </c>
      <c r="AI519" s="11">
        <v>8.9729995727539062</v>
      </c>
      <c r="AJ519" s="11">
        <v>33.840599060058594</v>
      </c>
      <c r="AK519" s="11">
        <v>26.220630645751953</v>
      </c>
      <c r="AL519" s="11">
        <v>2.8299999237060547</v>
      </c>
      <c r="AM519" s="11">
        <v>1.940000057220459</v>
      </c>
      <c r="AN519" s="11">
        <v>27.729999542236328</v>
      </c>
      <c r="AO519" s="11">
        <v>25.409999847412109</v>
      </c>
      <c r="AP519" s="11">
        <v>1.9999999552965164E-2</v>
      </c>
      <c r="AQ519" s="11">
        <v>7.0000002160668373E-3</v>
      </c>
      <c r="AR519" s="11">
        <v>4.6000000089406967E-2</v>
      </c>
    </row>
    <row r="520" spans="1:44" x14ac:dyDescent="0.2">
      <c r="A520" t="s">
        <v>357</v>
      </c>
      <c r="B520" s="18">
        <v>201604</v>
      </c>
      <c r="D520">
        <v>70</v>
      </c>
      <c r="E520" t="s">
        <v>1034</v>
      </c>
      <c r="F520" t="s">
        <v>86</v>
      </c>
      <c r="G520" s="21" t="s">
        <v>270</v>
      </c>
      <c r="H520" t="b">
        <v>1</v>
      </c>
      <c r="J520" s="18">
        <v>1</v>
      </c>
      <c r="K520">
        <v>1</v>
      </c>
      <c r="L520">
        <v>515</v>
      </c>
      <c r="N520" s="16" t="b">
        <v>0</v>
      </c>
      <c r="O520" s="20" t="b">
        <v>1</v>
      </c>
      <c r="Q520">
        <v>6</v>
      </c>
      <c r="R520" s="21">
        <v>330</v>
      </c>
      <c r="T520" s="10">
        <v>1814</v>
      </c>
      <c r="U520" s="10">
        <v>1841</v>
      </c>
      <c r="Y520" s="11">
        <v>707</v>
      </c>
      <c r="Z520" s="12" t="s">
        <v>357</v>
      </c>
      <c r="AA520" s="13">
        <v>42474</v>
      </c>
      <c r="AB520" s="14">
        <v>0.97898148148148145</v>
      </c>
      <c r="AC520" s="15">
        <v>42474.978981481479</v>
      </c>
      <c r="AD520" s="11">
        <v>32.816319999999997</v>
      </c>
      <c r="AE520" s="11">
        <v>-123.90667999999999</v>
      </c>
      <c r="AF520" s="11">
        <v>1</v>
      </c>
      <c r="AG520" s="11">
        <v>515</v>
      </c>
      <c r="AH520" s="11">
        <v>0</v>
      </c>
      <c r="AI520" s="11">
        <v>5.804999828338623</v>
      </c>
      <c r="AJ520" s="11">
        <v>34.228199005126953</v>
      </c>
      <c r="AK520" s="11">
        <v>26.97831916809082</v>
      </c>
      <c r="AL520" s="11">
        <v>0.38400000333786011</v>
      </c>
      <c r="AM520" s="11">
        <v>3.1099998950958252</v>
      </c>
      <c r="AN520" s="11">
        <v>78.160003662109375</v>
      </c>
      <c r="AO520" s="11">
        <v>39.919998168945312</v>
      </c>
      <c r="AP520" s="11">
        <v>0</v>
      </c>
      <c r="AQ520" s="36"/>
      <c r="AR520" s="36"/>
    </row>
    <row r="521" spans="1:44" x14ac:dyDescent="0.2">
      <c r="A521" t="s">
        <v>358</v>
      </c>
      <c r="B521" s="18">
        <v>201604</v>
      </c>
      <c r="D521">
        <v>73</v>
      </c>
      <c r="E521" t="s">
        <v>1034</v>
      </c>
      <c r="F521" t="s">
        <v>76</v>
      </c>
      <c r="G521" s="21" t="s">
        <v>270</v>
      </c>
      <c r="H521" t="b">
        <v>1</v>
      </c>
      <c r="I521" t="s">
        <v>359</v>
      </c>
      <c r="J521" s="18">
        <v>21</v>
      </c>
      <c r="K521">
        <v>19</v>
      </c>
      <c r="L521">
        <v>10</v>
      </c>
      <c r="N521" s="16" t="b">
        <v>1</v>
      </c>
      <c r="O521" s="20" t="b">
        <v>1</v>
      </c>
      <c r="P521">
        <v>0.5</v>
      </c>
      <c r="Q521">
        <v>4.2699999999999996</v>
      </c>
      <c r="R521" s="21">
        <v>330</v>
      </c>
      <c r="T521" s="10">
        <v>156</v>
      </c>
      <c r="U521" s="10">
        <v>224</v>
      </c>
      <c r="Y521" s="11">
        <v>708</v>
      </c>
      <c r="Z521" s="12" t="s">
        <v>358</v>
      </c>
      <c r="AA521" s="13">
        <v>42476</v>
      </c>
      <c r="AB521" s="14">
        <v>0.31396990740740743</v>
      </c>
      <c r="AC521" s="15">
        <v>42476.313969907409</v>
      </c>
      <c r="AD521" s="11">
        <v>34.318820000000002</v>
      </c>
      <c r="AE521" s="11">
        <v>-120.80942</v>
      </c>
      <c r="AF521" s="11">
        <v>2</v>
      </c>
      <c r="AG521" s="11">
        <v>10</v>
      </c>
      <c r="AH521" s="11">
        <v>0</v>
      </c>
      <c r="AI521" s="11">
        <v>12.414999961853027</v>
      </c>
      <c r="AJ521" s="11">
        <v>33.344900131225586</v>
      </c>
      <c r="AK521" s="11">
        <v>25.226000785827637</v>
      </c>
      <c r="AL521" s="11">
        <v>5.7909998893737793</v>
      </c>
      <c r="AM521" s="11">
        <v>0.87999999523162842</v>
      </c>
      <c r="AN521" s="11">
        <v>7.3600001335144043</v>
      </c>
      <c r="AO521" s="11">
        <v>7.0199999809265137</v>
      </c>
      <c r="AP521" s="11">
        <v>0.41999998688697815</v>
      </c>
      <c r="AQ521" s="11">
        <v>2.7820000648498535</v>
      </c>
      <c r="AR521" s="11">
        <v>0.8880000114440918</v>
      </c>
    </row>
    <row r="522" spans="1:44" x14ac:dyDescent="0.2">
      <c r="A522" t="s">
        <v>360</v>
      </c>
      <c r="B522" s="18">
        <v>201604</v>
      </c>
      <c r="D522">
        <v>73</v>
      </c>
      <c r="E522" t="s">
        <v>1034</v>
      </c>
      <c r="F522" t="s">
        <v>76</v>
      </c>
      <c r="G522" s="21" t="s">
        <v>270</v>
      </c>
      <c r="H522" t="b">
        <v>1</v>
      </c>
      <c r="J522" s="18">
        <v>8</v>
      </c>
      <c r="K522">
        <v>8</v>
      </c>
      <c r="L522">
        <v>170</v>
      </c>
      <c r="N522" s="16" t="b">
        <v>0</v>
      </c>
      <c r="O522" s="20" t="b">
        <v>1</v>
      </c>
      <c r="Q522">
        <v>5.9</v>
      </c>
      <c r="R522" s="21">
        <v>330</v>
      </c>
      <c r="T522" s="10">
        <v>156</v>
      </c>
      <c r="U522" s="10">
        <v>224</v>
      </c>
      <c r="Y522" s="11">
        <v>709</v>
      </c>
      <c r="Z522" s="12" t="s">
        <v>360</v>
      </c>
      <c r="AA522" s="13">
        <v>42476</v>
      </c>
      <c r="AB522" s="14">
        <v>0.31396990740740743</v>
      </c>
      <c r="AC522" s="15">
        <v>42476.313969907409</v>
      </c>
      <c r="AD522" s="11">
        <v>34.318820000000002</v>
      </c>
      <c r="AE522" s="11">
        <v>-120.80942</v>
      </c>
      <c r="AF522" s="11">
        <v>1</v>
      </c>
      <c r="AG522" s="11">
        <v>171</v>
      </c>
      <c r="AH522" s="11">
        <v>-1</v>
      </c>
      <c r="AI522" s="11">
        <v>9.1479997634887695</v>
      </c>
      <c r="AJ522" s="11">
        <v>34.039901733398438</v>
      </c>
      <c r="AK522" s="11">
        <v>26.349000930786133</v>
      </c>
      <c r="AL522" s="11">
        <v>1.9299999475479126</v>
      </c>
      <c r="AM522" s="11">
        <v>2.2100000381469727</v>
      </c>
      <c r="AN522" s="11">
        <v>34.930000305175781</v>
      </c>
      <c r="AO522" s="11">
        <v>28.219999313354492</v>
      </c>
      <c r="AP522" s="11">
        <v>9.0000003576278687E-2</v>
      </c>
      <c r="AQ522" s="11">
        <v>0.11500000208616257</v>
      </c>
      <c r="AR522" s="11">
        <v>0.12700000405311584</v>
      </c>
    </row>
    <row r="523" spans="1:44" x14ac:dyDescent="0.2">
      <c r="A523" t="s">
        <v>361</v>
      </c>
      <c r="B523" s="18">
        <v>201604</v>
      </c>
      <c r="D523">
        <v>73</v>
      </c>
      <c r="E523" t="s">
        <v>1034</v>
      </c>
      <c r="F523" t="s">
        <v>76</v>
      </c>
      <c r="G523" s="21" t="s">
        <v>270</v>
      </c>
      <c r="H523" t="b">
        <v>1</v>
      </c>
      <c r="J523" s="18">
        <v>1</v>
      </c>
      <c r="K523">
        <v>1</v>
      </c>
      <c r="L523">
        <v>515</v>
      </c>
      <c r="N523" s="16" t="b">
        <v>0</v>
      </c>
      <c r="O523" s="20" t="b">
        <v>1</v>
      </c>
      <c r="Q523">
        <v>5.9</v>
      </c>
      <c r="R523" s="21">
        <v>330</v>
      </c>
      <c r="T523" s="10">
        <v>156</v>
      </c>
      <c r="U523" s="10">
        <v>224</v>
      </c>
      <c r="Y523" s="11">
        <v>710</v>
      </c>
      <c r="Z523" s="12" t="s">
        <v>361</v>
      </c>
      <c r="AA523" s="13">
        <v>42476</v>
      </c>
      <c r="AB523" s="14">
        <v>0.31396990740740743</v>
      </c>
      <c r="AC523" s="15">
        <v>42476.313969907409</v>
      </c>
      <c r="AD523" s="11">
        <v>34.318820000000002</v>
      </c>
      <c r="AE523" s="11">
        <v>-120.80942</v>
      </c>
      <c r="AF523" s="11">
        <v>1</v>
      </c>
      <c r="AG523" s="11">
        <v>519</v>
      </c>
      <c r="AH523" s="11">
        <v>-4</v>
      </c>
      <c r="AI523" s="11">
        <v>5.9380002021789551</v>
      </c>
      <c r="AJ523" s="11">
        <v>34.286098480224609</v>
      </c>
      <c r="AK523" s="11">
        <v>27.00786018371582</v>
      </c>
      <c r="AL523" s="11">
        <v>0.32100000977516174</v>
      </c>
      <c r="AM523" s="11">
        <v>3.1400001049041748</v>
      </c>
      <c r="AN523" s="11">
        <v>76.589996337890625</v>
      </c>
      <c r="AO523" s="11">
        <v>39.889999389648438</v>
      </c>
      <c r="AP523" s="11">
        <v>2.9999999329447746E-2</v>
      </c>
      <c r="AQ523" s="36"/>
      <c r="AR523" s="36"/>
    </row>
    <row r="524" spans="1:44" x14ac:dyDescent="0.2">
      <c r="A524" t="s">
        <v>1360</v>
      </c>
      <c r="B524" s="18">
        <v>201607</v>
      </c>
      <c r="D524">
        <v>1</v>
      </c>
      <c r="E524" t="s">
        <v>1029</v>
      </c>
      <c r="F524" t="s">
        <v>1103</v>
      </c>
      <c r="G524" s="21" t="s">
        <v>28</v>
      </c>
      <c r="H524" t="b">
        <v>0</v>
      </c>
      <c r="J524" s="18">
        <v>6</v>
      </c>
      <c r="K524">
        <v>5</v>
      </c>
      <c r="L524">
        <v>15</v>
      </c>
      <c r="N524" s="16" t="b">
        <v>1</v>
      </c>
      <c r="O524" s="20" t="b">
        <v>1</v>
      </c>
      <c r="P524">
        <v>0.5</v>
      </c>
      <c r="Q524">
        <v>3</v>
      </c>
      <c r="R524" s="21">
        <v>330</v>
      </c>
      <c r="T524" s="10">
        <v>1317</v>
      </c>
      <c r="U524" s="10">
        <v>1347</v>
      </c>
      <c r="Y524" s="11">
        <v>711</v>
      </c>
      <c r="Z524" s="12" t="s">
        <v>1360</v>
      </c>
      <c r="AA524" s="13">
        <v>42561</v>
      </c>
      <c r="AB524" s="14">
        <v>0.80299768518518522</v>
      </c>
      <c r="AC524" s="15">
        <v>42561.802997685183</v>
      </c>
      <c r="AD524" s="11">
        <v>32.957599999999999</v>
      </c>
      <c r="AE524" s="11">
        <v>-117.30457</v>
      </c>
      <c r="AF524" s="11">
        <v>2</v>
      </c>
      <c r="AG524" s="11">
        <v>14.5</v>
      </c>
      <c r="AH524" s="11">
        <v>0.5</v>
      </c>
      <c r="AI524" s="11">
        <v>15.465000152587891</v>
      </c>
      <c r="AJ524" s="11">
        <v>33.51715087890625</v>
      </c>
      <c r="AK524" s="11">
        <v>24.72874927520752</v>
      </c>
      <c r="AL524" s="11">
        <v>6.1479997634887695</v>
      </c>
      <c r="AM524" s="11">
        <v>0.40000000596046448</v>
      </c>
      <c r="AN524" s="11">
        <v>6.4499998092651367</v>
      </c>
      <c r="AO524" s="11">
        <v>0</v>
      </c>
      <c r="AP524" s="11">
        <v>1.9999999552965164E-2</v>
      </c>
      <c r="AQ524" s="11">
        <v>1.1150000095367432</v>
      </c>
      <c r="AR524" s="11">
        <v>0.48800000548362732</v>
      </c>
    </row>
    <row r="525" spans="1:44" x14ac:dyDescent="0.2">
      <c r="A525" t="s">
        <v>1361</v>
      </c>
      <c r="B525" s="18">
        <v>201607</v>
      </c>
      <c r="D525">
        <v>1</v>
      </c>
      <c r="E525" t="s">
        <v>1029</v>
      </c>
      <c r="F525" t="s">
        <v>1103</v>
      </c>
      <c r="G525" s="21" t="s">
        <v>28</v>
      </c>
      <c r="H525" t="b">
        <v>0</v>
      </c>
      <c r="J525" s="18">
        <v>8</v>
      </c>
      <c r="K525">
        <v>7</v>
      </c>
      <c r="L525">
        <v>8</v>
      </c>
      <c r="N525" s="16" t="b">
        <v>1</v>
      </c>
      <c r="O525" s="20" t="b">
        <v>1</v>
      </c>
      <c r="P525">
        <v>0.8</v>
      </c>
      <c r="Q525">
        <v>1.7</v>
      </c>
      <c r="R525" s="21">
        <v>330</v>
      </c>
      <c r="T525" s="10">
        <v>1317</v>
      </c>
      <c r="U525" s="10">
        <v>1347</v>
      </c>
      <c r="Y525" s="11">
        <v>712</v>
      </c>
      <c r="Z525" s="12" t="s">
        <v>1361</v>
      </c>
      <c r="AA525" s="13">
        <v>42561</v>
      </c>
      <c r="AB525" s="14">
        <v>0.80299768518518522</v>
      </c>
      <c r="AC525" s="15">
        <v>42561.802997685183</v>
      </c>
      <c r="AD525" s="11">
        <v>32.957599999999999</v>
      </c>
      <c r="AE525" s="11">
        <v>-117.30457</v>
      </c>
      <c r="AF525" s="11">
        <v>2</v>
      </c>
      <c r="AG525" s="11">
        <v>7.5</v>
      </c>
      <c r="AH525" s="11">
        <v>0.5</v>
      </c>
      <c r="AI525" s="11">
        <v>17.524999618530273</v>
      </c>
      <c r="AJ525" s="11">
        <v>33.648950576782227</v>
      </c>
      <c r="AK525" s="11">
        <v>24.354260444641113</v>
      </c>
      <c r="AL525" s="11">
        <v>6.1760001182556152</v>
      </c>
      <c r="AM525" s="11">
        <v>0.15000000596046448</v>
      </c>
      <c r="AN525" s="11">
        <v>1.440000057220459</v>
      </c>
      <c r="AO525" s="11">
        <v>0</v>
      </c>
      <c r="AP525" s="11">
        <v>0</v>
      </c>
      <c r="AQ525" s="11">
        <v>1.0690000057220459</v>
      </c>
      <c r="AR525" s="11">
        <v>0.2199999988079071</v>
      </c>
    </row>
    <row r="526" spans="1:44" x14ac:dyDescent="0.2">
      <c r="A526" t="s">
        <v>1362</v>
      </c>
      <c r="B526" s="18">
        <v>201607</v>
      </c>
      <c r="D526">
        <v>8</v>
      </c>
      <c r="E526" t="s">
        <v>1029</v>
      </c>
      <c r="F526" t="s">
        <v>49</v>
      </c>
      <c r="G526" s="21" t="s">
        <v>28</v>
      </c>
      <c r="H526" t="b">
        <v>0</v>
      </c>
      <c r="J526" s="18">
        <v>23</v>
      </c>
      <c r="K526">
        <v>22</v>
      </c>
      <c r="L526">
        <v>9</v>
      </c>
      <c r="N526" s="16" t="b">
        <v>1</v>
      </c>
      <c r="O526" s="20" t="b">
        <v>1</v>
      </c>
      <c r="P526">
        <v>1.04</v>
      </c>
      <c r="Q526">
        <v>3.55</v>
      </c>
      <c r="R526" s="21">
        <v>330</v>
      </c>
      <c r="T526" s="10">
        <v>1310</v>
      </c>
      <c r="U526" s="10">
        <v>1340</v>
      </c>
      <c r="Y526" s="11">
        <v>713</v>
      </c>
      <c r="Z526" s="12" t="s">
        <v>1362</v>
      </c>
      <c r="AA526" s="13">
        <v>42562</v>
      </c>
      <c r="AB526" s="14">
        <v>0.82233796296296291</v>
      </c>
      <c r="AC526" s="15">
        <v>42562.822337962964</v>
      </c>
      <c r="AD526" s="11">
        <v>32.341470000000001</v>
      </c>
      <c r="AE526" s="11">
        <v>-118.5479</v>
      </c>
      <c r="AF526" s="11">
        <v>2</v>
      </c>
      <c r="AG526" s="11">
        <v>9</v>
      </c>
      <c r="AH526" s="11">
        <v>0</v>
      </c>
      <c r="AI526" s="11">
        <v>19.579000473022461</v>
      </c>
      <c r="AJ526" s="11">
        <v>33.626249313354492</v>
      </c>
      <c r="AK526" s="11">
        <v>23.825625419616699</v>
      </c>
      <c r="AL526" s="11">
        <v>5.6570000648498535</v>
      </c>
      <c r="AM526" s="11">
        <v>0.31999999284744263</v>
      </c>
      <c r="AN526" s="11">
        <v>1.8300000429153442</v>
      </c>
      <c r="AO526" s="11">
        <v>3.9999999105930328E-2</v>
      </c>
      <c r="AP526" s="11">
        <v>0.85000002384185791</v>
      </c>
      <c r="AQ526" s="11">
        <v>0.38299998641014099</v>
      </c>
      <c r="AR526" s="11">
        <v>9.8999999463558197E-2</v>
      </c>
    </row>
    <row r="527" spans="1:44" x14ac:dyDescent="0.2">
      <c r="A527" t="s">
        <v>1363</v>
      </c>
      <c r="B527" s="18">
        <v>201607</v>
      </c>
      <c r="D527">
        <v>8</v>
      </c>
      <c r="E527" t="s">
        <v>1029</v>
      </c>
      <c r="F527" t="s">
        <v>49</v>
      </c>
      <c r="G527" s="21" t="s">
        <v>28</v>
      </c>
      <c r="H527" t="b">
        <v>0</v>
      </c>
      <c r="J527" s="18">
        <v>20</v>
      </c>
      <c r="K527">
        <v>19</v>
      </c>
      <c r="L527">
        <v>21</v>
      </c>
      <c r="N527" s="16" t="b">
        <v>1</v>
      </c>
      <c r="O527" s="20" t="b">
        <v>1</v>
      </c>
      <c r="P527">
        <v>1.04</v>
      </c>
      <c r="Q527">
        <v>3.55</v>
      </c>
      <c r="R527" s="21">
        <v>330</v>
      </c>
      <c r="T527" s="10">
        <v>1310</v>
      </c>
      <c r="U527" s="10">
        <v>340</v>
      </c>
      <c r="Y527" s="11">
        <v>714</v>
      </c>
      <c r="Z527" s="12" t="s">
        <v>1363</v>
      </c>
      <c r="AA527" s="13">
        <v>42562</v>
      </c>
      <c r="AB527" s="14">
        <v>0.82233796296296291</v>
      </c>
      <c r="AC527" s="15">
        <v>42562.822337962964</v>
      </c>
      <c r="AD527" s="11">
        <v>32.341470000000001</v>
      </c>
      <c r="AE527" s="11">
        <v>-118.5479</v>
      </c>
      <c r="AF527" s="11">
        <v>2</v>
      </c>
      <c r="AG527" s="11">
        <v>21</v>
      </c>
      <c r="AH527" s="11">
        <v>0</v>
      </c>
      <c r="AI527" s="11">
        <v>14.875</v>
      </c>
      <c r="AJ527" s="11">
        <v>33.493600845336914</v>
      </c>
      <c r="AK527" s="11">
        <v>24.839884757995605</v>
      </c>
      <c r="AL527" s="11">
        <v>6.249000072479248</v>
      </c>
      <c r="AM527" s="11">
        <v>0.51999998092651367</v>
      </c>
      <c r="AN527" s="11">
        <v>2.9200000762939453</v>
      </c>
      <c r="AO527" s="11">
        <v>1.1499999761581421</v>
      </c>
      <c r="AP527" s="11">
        <v>2.2999999523162842</v>
      </c>
      <c r="AQ527" s="11">
        <v>0.8619999885559082</v>
      </c>
      <c r="AR527" s="11">
        <v>0.31999999284744263</v>
      </c>
    </row>
    <row r="528" spans="1:44" x14ac:dyDescent="0.2">
      <c r="A528" t="s">
        <v>1364</v>
      </c>
      <c r="B528" s="18">
        <v>201607</v>
      </c>
      <c r="D528">
        <v>8</v>
      </c>
      <c r="E528" t="s">
        <v>1029</v>
      </c>
      <c r="F528" t="s">
        <v>49</v>
      </c>
      <c r="G528" s="21" t="s">
        <v>28</v>
      </c>
      <c r="H528" t="b">
        <v>0</v>
      </c>
      <c r="J528" s="18">
        <v>8</v>
      </c>
      <c r="K528">
        <v>8</v>
      </c>
      <c r="L528">
        <v>170</v>
      </c>
      <c r="N528" s="16" t="b">
        <v>0</v>
      </c>
      <c r="O528" s="20" t="b">
        <v>1</v>
      </c>
      <c r="Q528">
        <v>5.87</v>
      </c>
      <c r="R528" s="21">
        <v>330</v>
      </c>
      <c r="T528" s="10">
        <v>1307</v>
      </c>
      <c r="U528" s="10">
        <v>1337</v>
      </c>
      <c r="Y528" s="11">
        <v>715</v>
      </c>
      <c r="Z528" s="12" t="s">
        <v>1364</v>
      </c>
      <c r="AA528" s="13">
        <v>42562</v>
      </c>
      <c r="AB528" s="14">
        <v>0.82233796296296291</v>
      </c>
      <c r="AC528" s="15">
        <v>42562.822337962964</v>
      </c>
      <c r="AD528" s="11">
        <v>32.341470000000001</v>
      </c>
      <c r="AE528" s="11">
        <v>-118.5479</v>
      </c>
      <c r="AF528" s="11">
        <v>1</v>
      </c>
      <c r="AG528" s="11">
        <v>170</v>
      </c>
      <c r="AH528" s="11">
        <v>0</v>
      </c>
      <c r="AI528" s="11">
        <v>8.5710000991821289</v>
      </c>
      <c r="AJ528" s="11">
        <v>34.069198608398438</v>
      </c>
      <c r="AK528" s="11">
        <v>26.462230682373047</v>
      </c>
      <c r="AL528" s="11">
        <v>2.0420000553131104</v>
      </c>
      <c r="AM528" s="11">
        <v>2.2599999904632568</v>
      </c>
      <c r="AN528" s="11">
        <v>36.779998779296875</v>
      </c>
      <c r="AO528" s="11">
        <v>28.649999618530273</v>
      </c>
      <c r="AP528" s="11">
        <v>0.89999997615814209</v>
      </c>
      <c r="AQ528" s="11">
        <v>7.0000002160668373E-3</v>
      </c>
      <c r="AR528" s="11">
        <v>5.4999999701976776E-2</v>
      </c>
    </row>
    <row r="529" spans="1:44" x14ac:dyDescent="0.2">
      <c r="A529" t="s">
        <v>1365</v>
      </c>
      <c r="B529" s="18">
        <v>201607</v>
      </c>
      <c r="D529">
        <v>8</v>
      </c>
      <c r="E529" t="s">
        <v>1029</v>
      </c>
      <c r="F529" t="s">
        <v>49</v>
      </c>
      <c r="G529" s="21" t="s">
        <v>28</v>
      </c>
      <c r="H529" t="b">
        <v>0</v>
      </c>
      <c r="J529" s="18">
        <v>1</v>
      </c>
      <c r="K529">
        <v>1</v>
      </c>
      <c r="L529">
        <v>515</v>
      </c>
      <c r="N529" s="16" t="b">
        <v>0</v>
      </c>
      <c r="O529" s="20" t="b">
        <v>1</v>
      </c>
      <c r="Q529">
        <v>6.38</v>
      </c>
      <c r="R529" s="21">
        <v>330</v>
      </c>
      <c r="T529" s="10">
        <v>1307</v>
      </c>
      <c r="U529" s="10">
        <v>1337</v>
      </c>
      <c r="Y529" s="11">
        <v>716</v>
      </c>
      <c r="Z529" s="12" t="s">
        <v>1365</v>
      </c>
      <c r="AA529" s="13">
        <v>42562</v>
      </c>
      <c r="AB529" s="14">
        <v>0.82233796296296291</v>
      </c>
      <c r="AC529" s="15">
        <v>42562.822337962964</v>
      </c>
      <c r="AD529" s="11">
        <v>32.341470000000001</v>
      </c>
      <c r="AE529" s="11">
        <v>-118.5479</v>
      </c>
      <c r="AF529" s="11">
        <v>1</v>
      </c>
      <c r="AG529" s="11">
        <v>515</v>
      </c>
      <c r="AH529" s="11">
        <v>0</v>
      </c>
      <c r="AI529" s="11">
        <v>5.929999828338623</v>
      </c>
      <c r="AJ529" s="11">
        <v>34.316001892089844</v>
      </c>
      <c r="AK529" s="11">
        <v>27.03240966796875</v>
      </c>
      <c r="AL529" s="11">
        <v>0.28499999642372131</v>
      </c>
      <c r="AM529" s="11">
        <v>3.1600000858306885</v>
      </c>
      <c r="AN529" s="11">
        <v>79.160003662109375</v>
      </c>
      <c r="AO529" s="11">
        <v>39.819999694824219</v>
      </c>
      <c r="AP529" s="11">
        <v>0.33000001311302185</v>
      </c>
      <c r="AQ529" s="36"/>
      <c r="AR529" s="36"/>
    </row>
    <row r="530" spans="1:44" x14ac:dyDescent="0.2">
      <c r="A530" t="s">
        <v>1366</v>
      </c>
      <c r="B530" s="18">
        <v>201607</v>
      </c>
      <c r="D530">
        <v>12</v>
      </c>
      <c r="E530" t="s">
        <v>1029</v>
      </c>
      <c r="F530" t="s">
        <v>362</v>
      </c>
      <c r="G530" s="21" t="s">
        <v>28</v>
      </c>
      <c r="H530" t="b">
        <v>0</v>
      </c>
      <c r="J530" s="18">
        <v>22</v>
      </c>
      <c r="K530">
        <v>21</v>
      </c>
      <c r="L530">
        <v>10.6</v>
      </c>
      <c r="N530" s="16" t="b">
        <v>1</v>
      </c>
      <c r="O530" s="20" t="b">
        <v>1</v>
      </c>
      <c r="P530">
        <v>1.04</v>
      </c>
      <c r="Q530">
        <v>4</v>
      </c>
      <c r="R530" s="21">
        <v>330</v>
      </c>
      <c r="T530" s="10">
        <v>1147</v>
      </c>
      <c r="U530" s="10">
        <v>1217</v>
      </c>
      <c r="Y530" s="11">
        <v>717</v>
      </c>
      <c r="Z530" s="12" t="s">
        <v>1366</v>
      </c>
      <c r="AA530" s="13">
        <v>42563</v>
      </c>
      <c r="AB530" s="14">
        <v>0.72339120370370369</v>
      </c>
      <c r="AC530" s="15">
        <v>42563.723391203705</v>
      </c>
      <c r="AD530" s="11">
        <v>31.510380000000001</v>
      </c>
      <c r="AE530" s="11">
        <v>-120.25123000000001</v>
      </c>
      <c r="AF530" s="11">
        <v>2</v>
      </c>
      <c r="AG530" s="11">
        <v>10</v>
      </c>
      <c r="AH530" s="11">
        <v>0.59999999999999964</v>
      </c>
      <c r="AI530" s="11">
        <v>16.256000518798828</v>
      </c>
      <c r="AJ530" s="11">
        <v>33.336799621582031</v>
      </c>
      <c r="AK530" s="11">
        <v>24.412025451660156</v>
      </c>
      <c r="AL530" s="11">
        <v>5.9010000228881836</v>
      </c>
      <c r="AM530" s="11">
        <v>0.31000000238418579</v>
      </c>
      <c r="AN530" s="11">
        <v>0.75999999046325684</v>
      </c>
      <c r="AO530" s="11">
        <v>0</v>
      </c>
      <c r="AP530" s="11">
        <v>5.9999998658895493E-2</v>
      </c>
      <c r="AQ530" s="11">
        <v>0.3580000102519989</v>
      </c>
      <c r="AR530" s="11">
        <v>0.12099999934434891</v>
      </c>
    </row>
    <row r="531" spans="1:44" x14ac:dyDescent="0.2">
      <c r="A531" t="s">
        <v>1367</v>
      </c>
      <c r="B531" s="18">
        <v>201607</v>
      </c>
      <c r="D531">
        <v>12</v>
      </c>
      <c r="E531" t="s">
        <v>1029</v>
      </c>
      <c r="F531" t="s">
        <v>362</v>
      </c>
      <c r="G531" s="21" t="s">
        <v>28</v>
      </c>
      <c r="H531" t="b">
        <v>0</v>
      </c>
      <c r="J531" s="18">
        <v>18</v>
      </c>
      <c r="K531">
        <v>17</v>
      </c>
      <c r="L531">
        <v>34.4</v>
      </c>
      <c r="N531" s="16" t="b">
        <v>1</v>
      </c>
      <c r="O531" s="20" t="b">
        <v>1</v>
      </c>
      <c r="P531">
        <v>1.04</v>
      </c>
      <c r="Q531">
        <v>4</v>
      </c>
      <c r="R531" s="21">
        <v>330</v>
      </c>
      <c r="T531" s="10">
        <v>1147</v>
      </c>
      <c r="U531" s="10">
        <v>1217</v>
      </c>
      <c r="Y531" s="11">
        <v>718</v>
      </c>
      <c r="Z531" s="12" t="s">
        <v>1367</v>
      </c>
      <c r="AA531" s="13">
        <v>42563</v>
      </c>
      <c r="AB531" s="14">
        <v>0.72339120370370369</v>
      </c>
      <c r="AC531" s="15">
        <v>42563.723391203705</v>
      </c>
      <c r="AD531" s="11">
        <v>31.510380000000001</v>
      </c>
      <c r="AE531" s="11">
        <v>-120.25123000000001</v>
      </c>
      <c r="AF531" s="11">
        <v>2</v>
      </c>
      <c r="AG531" s="11">
        <v>34</v>
      </c>
      <c r="AH531" s="11">
        <v>0.39999999999999858</v>
      </c>
      <c r="AI531" s="11">
        <v>14.602999687194824</v>
      </c>
      <c r="AJ531" s="11">
        <v>33.364950180053711</v>
      </c>
      <c r="AK531" s="11">
        <v>24.7998046875</v>
      </c>
      <c r="AL531" s="11">
        <v>5.75</v>
      </c>
      <c r="AM531" s="11">
        <v>0.44999998807907104</v>
      </c>
      <c r="AN531" s="11">
        <v>1.559999942779541</v>
      </c>
      <c r="AO531" s="11">
        <v>0.82999998331069946</v>
      </c>
      <c r="AP531" s="11">
        <v>0.74000000953674316</v>
      </c>
      <c r="AQ531" s="11">
        <v>0.74099999666213989</v>
      </c>
      <c r="AR531" s="11">
        <v>0.33899998664855957</v>
      </c>
    </row>
    <row r="532" spans="1:44" x14ac:dyDescent="0.2">
      <c r="A532" t="s">
        <v>1368</v>
      </c>
      <c r="B532" s="18">
        <v>201607</v>
      </c>
      <c r="D532">
        <v>12</v>
      </c>
      <c r="E532" t="s">
        <v>1029</v>
      </c>
      <c r="F532" t="s">
        <v>362</v>
      </c>
      <c r="G532" s="21" t="s">
        <v>28</v>
      </c>
      <c r="H532" t="b">
        <v>0</v>
      </c>
      <c r="J532" s="18">
        <v>8</v>
      </c>
      <c r="K532">
        <v>8</v>
      </c>
      <c r="L532">
        <v>170</v>
      </c>
      <c r="N532" s="16" t="b">
        <v>0</v>
      </c>
      <c r="O532" s="20" t="b">
        <v>1</v>
      </c>
      <c r="Q532">
        <v>6.15</v>
      </c>
      <c r="R532" s="21">
        <v>330</v>
      </c>
      <c r="T532" s="10">
        <v>1147</v>
      </c>
      <c r="U532" s="10">
        <v>1212</v>
      </c>
      <c r="Y532" s="11">
        <v>719</v>
      </c>
      <c r="Z532" s="12" t="s">
        <v>1368</v>
      </c>
      <c r="AA532" s="13">
        <v>42563</v>
      </c>
      <c r="AB532" s="14">
        <v>0.72339120370370369</v>
      </c>
      <c r="AC532" s="15">
        <v>42563.723391203705</v>
      </c>
      <c r="AD532" s="11">
        <v>31.510380000000001</v>
      </c>
      <c r="AE532" s="11">
        <v>-120.25123000000001</v>
      </c>
      <c r="AF532" s="11">
        <v>1</v>
      </c>
      <c r="AG532" s="11">
        <v>171</v>
      </c>
      <c r="AH532" s="11">
        <v>-1</v>
      </c>
      <c r="AI532" s="11">
        <v>9.1929998397827148</v>
      </c>
      <c r="AJ532" s="11">
        <v>33.914100646972656</v>
      </c>
      <c r="AK532" s="11">
        <v>26.243349075317383</v>
      </c>
      <c r="AL532" s="11">
        <v>2.4110000133514404</v>
      </c>
      <c r="AM532" s="11">
        <v>2.059999942779541</v>
      </c>
      <c r="AN532" s="11">
        <v>29.520000457763672</v>
      </c>
      <c r="AO532" s="11">
        <v>25.610000610351562</v>
      </c>
      <c r="AP532" s="11">
        <v>0</v>
      </c>
      <c r="AQ532" s="11">
        <v>7.0000002160668373E-3</v>
      </c>
      <c r="AR532" s="11">
        <v>4.8999998718500137E-2</v>
      </c>
    </row>
    <row r="533" spans="1:44" x14ac:dyDescent="0.2">
      <c r="A533" t="s">
        <v>1369</v>
      </c>
      <c r="B533" s="18">
        <v>201607</v>
      </c>
      <c r="D533">
        <v>12</v>
      </c>
      <c r="E533" t="s">
        <v>1029</v>
      </c>
      <c r="F533" t="s">
        <v>362</v>
      </c>
      <c r="G533" s="21" t="s">
        <v>28</v>
      </c>
      <c r="H533" t="b">
        <v>0</v>
      </c>
      <c r="J533" s="18">
        <v>1</v>
      </c>
      <c r="K533">
        <v>1</v>
      </c>
      <c r="L533">
        <v>515</v>
      </c>
      <c r="N533" s="16" t="b">
        <v>0</v>
      </c>
      <c r="O533" s="20" t="b">
        <v>1</v>
      </c>
      <c r="Q533">
        <v>6.1</v>
      </c>
      <c r="R533" s="21">
        <v>330</v>
      </c>
      <c r="T533" s="10">
        <v>1147</v>
      </c>
      <c r="U533" s="10">
        <v>1209</v>
      </c>
      <c r="Y533" s="11">
        <v>720</v>
      </c>
      <c r="Z533" s="12" t="s">
        <v>1369</v>
      </c>
      <c r="AA533" s="13">
        <v>42563</v>
      </c>
      <c r="AB533" s="14">
        <v>0.72339120370370369</v>
      </c>
      <c r="AC533" s="15">
        <v>42563.723391203705</v>
      </c>
      <c r="AD533" s="11">
        <v>31.510380000000001</v>
      </c>
      <c r="AE533" s="11">
        <v>-120.25123000000001</v>
      </c>
      <c r="AF533" s="11">
        <v>1</v>
      </c>
      <c r="AG533" s="11">
        <v>514</v>
      </c>
      <c r="AH533" s="11">
        <v>1</v>
      </c>
      <c r="AI533" s="11">
        <v>5.7709999084472656</v>
      </c>
      <c r="AJ533" s="11">
        <v>34.275501251220703</v>
      </c>
      <c r="AK533" s="11">
        <v>27.019859313964844</v>
      </c>
      <c r="AL533" s="11">
        <v>0.29699999094009399</v>
      </c>
      <c r="AM533" s="11">
        <v>3.1600000858306885</v>
      </c>
      <c r="AN533" s="11">
        <v>79.639999389648438</v>
      </c>
      <c r="AO533" s="11">
        <v>39.069999694824219</v>
      </c>
      <c r="AP533" s="11">
        <v>0</v>
      </c>
      <c r="AQ533" s="36"/>
      <c r="AR533" s="36"/>
    </row>
    <row r="534" spans="1:44" x14ac:dyDescent="0.2">
      <c r="A534" t="s">
        <v>1370</v>
      </c>
      <c r="B534" s="18">
        <v>201607</v>
      </c>
      <c r="D534">
        <v>16</v>
      </c>
      <c r="E534" t="s">
        <v>1029</v>
      </c>
      <c r="F534" t="s">
        <v>51</v>
      </c>
      <c r="G534" s="21" t="s">
        <v>28</v>
      </c>
      <c r="H534" t="b">
        <v>0</v>
      </c>
      <c r="J534" s="18">
        <v>22</v>
      </c>
      <c r="K534">
        <v>22</v>
      </c>
      <c r="L534">
        <v>17</v>
      </c>
      <c r="N534" s="16" t="b">
        <v>1</v>
      </c>
      <c r="O534" s="20" t="b">
        <v>1</v>
      </c>
      <c r="P534">
        <v>2.2000000000000002</v>
      </c>
      <c r="Q534">
        <v>3.85</v>
      </c>
      <c r="R534" s="21">
        <v>330</v>
      </c>
      <c r="T534" s="10">
        <v>1115</v>
      </c>
      <c r="U534" s="10">
        <v>1131</v>
      </c>
      <c r="Y534" s="11">
        <v>721</v>
      </c>
      <c r="Z534" s="12" t="s">
        <v>1370</v>
      </c>
      <c r="AA534" s="13">
        <v>42564</v>
      </c>
      <c r="AB534" s="14">
        <v>0.74716435185185182</v>
      </c>
      <c r="AC534" s="15">
        <v>42564.747164351851</v>
      </c>
      <c r="AD534" s="11">
        <v>30.177479999999999</v>
      </c>
      <c r="AE534" s="11">
        <v>-122.92037000000001</v>
      </c>
      <c r="AF534" s="11">
        <v>1</v>
      </c>
      <c r="AG534" s="11">
        <v>17</v>
      </c>
      <c r="AH534" s="11">
        <v>0</v>
      </c>
      <c r="AI534" s="11">
        <v>19.16200065612793</v>
      </c>
      <c r="AJ534" s="11">
        <v>33.36090087890625</v>
      </c>
      <c r="AK534" s="11">
        <v>23.730489730834961</v>
      </c>
      <c r="AL534" s="11">
        <v>5.3940000534057617</v>
      </c>
      <c r="AM534" s="11">
        <v>0.25999999046325684</v>
      </c>
      <c r="AN534" s="11">
        <v>1.8500000238418579</v>
      </c>
      <c r="AO534" s="11">
        <v>0</v>
      </c>
      <c r="AP534" s="11">
        <v>5.9999998658895493E-2</v>
      </c>
      <c r="AQ534" s="11">
        <v>6.1000000685453415E-2</v>
      </c>
      <c r="AR534" s="11">
        <v>1.0999999940395355E-2</v>
      </c>
    </row>
    <row r="535" spans="1:44" x14ac:dyDescent="0.2">
      <c r="A535" t="s">
        <v>1371</v>
      </c>
      <c r="B535" s="18">
        <v>201607</v>
      </c>
      <c r="D535">
        <v>16</v>
      </c>
      <c r="E535" t="s">
        <v>1029</v>
      </c>
      <c r="F535" t="s">
        <v>51</v>
      </c>
      <c r="G535" s="21" t="s">
        <v>28</v>
      </c>
      <c r="H535" t="b">
        <v>0</v>
      </c>
      <c r="J535" s="18">
        <v>11</v>
      </c>
      <c r="K535">
        <v>10</v>
      </c>
      <c r="L535">
        <v>125</v>
      </c>
      <c r="N535" s="16" t="b">
        <v>1</v>
      </c>
      <c r="O535" s="20" t="b">
        <v>1</v>
      </c>
      <c r="P535">
        <v>2.2000000000000002</v>
      </c>
      <c r="Q535">
        <v>4.3</v>
      </c>
      <c r="R535" s="21">
        <v>330</v>
      </c>
      <c r="T535" s="10">
        <v>1115</v>
      </c>
      <c r="U535" s="10">
        <v>1131</v>
      </c>
      <c r="Y535" s="11">
        <v>722</v>
      </c>
      <c r="Z535" s="12" t="s">
        <v>1371</v>
      </c>
      <c r="AA535" s="13">
        <v>42564</v>
      </c>
      <c r="AB535" s="14">
        <v>0.74716435185185182</v>
      </c>
      <c r="AC535" s="15">
        <v>42564.747164351851</v>
      </c>
      <c r="AD535" s="11">
        <v>30.177479999999999</v>
      </c>
      <c r="AE535" s="11">
        <v>-122.92037000000001</v>
      </c>
      <c r="AF535" s="11">
        <v>2</v>
      </c>
      <c r="AG535" s="11">
        <v>125</v>
      </c>
      <c r="AH535" s="11">
        <v>0</v>
      </c>
      <c r="AI535" s="11">
        <v>14.473999977111816</v>
      </c>
      <c r="AJ535" s="11">
        <v>33.402000427246094</v>
      </c>
      <c r="AK535" s="11">
        <v>24.861424446105957</v>
      </c>
      <c r="AL535" s="11">
        <v>5.4219999313354492</v>
      </c>
      <c r="AM535" s="11">
        <v>0.37000000476837158</v>
      </c>
      <c r="AN535" s="11">
        <v>3.2200000286102295</v>
      </c>
      <c r="AO535" s="11">
        <v>0.89999997615814209</v>
      </c>
      <c r="AP535" s="11">
        <v>1.9999999552965164E-2</v>
      </c>
      <c r="AQ535" s="11">
        <v>0.210999995470047</v>
      </c>
      <c r="AR535" s="11">
        <v>0.14399999380111694</v>
      </c>
    </row>
    <row r="536" spans="1:44" x14ac:dyDescent="0.2">
      <c r="A536" t="s">
        <v>1372</v>
      </c>
      <c r="B536" s="18">
        <v>201607</v>
      </c>
      <c r="D536">
        <v>16</v>
      </c>
      <c r="E536" t="s">
        <v>1029</v>
      </c>
      <c r="F536" t="s">
        <v>51</v>
      </c>
      <c r="G536" s="21" t="s">
        <v>28</v>
      </c>
      <c r="H536" t="b">
        <v>0</v>
      </c>
      <c r="J536" s="18">
        <v>8</v>
      </c>
      <c r="K536">
        <v>8</v>
      </c>
      <c r="L536">
        <v>170</v>
      </c>
      <c r="N536" s="16" t="b">
        <v>0</v>
      </c>
      <c r="O536" s="20" t="b">
        <v>1</v>
      </c>
      <c r="Q536">
        <v>6</v>
      </c>
      <c r="R536" s="21">
        <v>330</v>
      </c>
      <c r="T536" s="10">
        <v>1115</v>
      </c>
      <c r="U536" s="10">
        <v>1138</v>
      </c>
      <c r="Y536" s="11">
        <v>723</v>
      </c>
      <c r="Z536" s="12" t="s">
        <v>1372</v>
      </c>
      <c r="AA536" s="13">
        <v>42564</v>
      </c>
      <c r="AB536" s="14">
        <v>0.74716435185185182</v>
      </c>
      <c r="AC536" s="15">
        <v>42564.747164351851</v>
      </c>
      <c r="AD536" s="11">
        <v>30.177479999999999</v>
      </c>
      <c r="AE536" s="11">
        <v>-122.92037000000001</v>
      </c>
      <c r="AF536" s="11">
        <v>1</v>
      </c>
      <c r="AG536" s="11">
        <v>170</v>
      </c>
      <c r="AH536" s="11">
        <v>0</v>
      </c>
      <c r="AI536" s="11">
        <v>10.069000244140625</v>
      </c>
      <c r="AJ536" s="11">
        <v>33.350700378417969</v>
      </c>
      <c r="AK536" s="11">
        <v>25.659589767456055</v>
      </c>
      <c r="AL536" s="11">
        <v>4.5529999732971191</v>
      </c>
      <c r="AM536" s="11">
        <v>1.2400000095367432</v>
      </c>
      <c r="AN536" s="11">
        <v>13.439999580383301</v>
      </c>
      <c r="AO536" s="11">
        <v>15.159999847412109</v>
      </c>
      <c r="AP536" s="11">
        <v>0</v>
      </c>
      <c r="AQ536" s="11">
        <v>7.5000002980232239E-2</v>
      </c>
      <c r="AR536" s="11">
        <v>9.3999996781349182E-2</v>
      </c>
    </row>
    <row r="537" spans="1:44" x14ac:dyDescent="0.2">
      <c r="A537" t="s">
        <v>1373</v>
      </c>
      <c r="B537" s="18">
        <v>201607</v>
      </c>
      <c r="D537">
        <v>16</v>
      </c>
      <c r="E537" t="s">
        <v>1029</v>
      </c>
      <c r="F537" t="s">
        <v>51</v>
      </c>
      <c r="G537" s="21" t="s">
        <v>28</v>
      </c>
      <c r="H537" t="b">
        <v>0</v>
      </c>
      <c r="J537" s="18">
        <v>1</v>
      </c>
      <c r="K537">
        <v>1</v>
      </c>
      <c r="L537">
        <v>515</v>
      </c>
      <c r="N537" s="16" t="b">
        <v>0</v>
      </c>
      <c r="O537" s="20" t="b">
        <v>1</v>
      </c>
      <c r="Q537">
        <v>5.75</v>
      </c>
      <c r="R537" s="21">
        <v>330</v>
      </c>
      <c r="T537" s="10">
        <v>1115</v>
      </c>
      <c r="U537" s="10">
        <v>1138</v>
      </c>
      <c r="Y537" s="11">
        <v>724</v>
      </c>
      <c r="Z537" s="12" t="s">
        <v>1373</v>
      </c>
      <c r="AA537" s="13">
        <v>42564</v>
      </c>
      <c r="AB537" s="14">
        <v>0.74716435185185182</v>
      </c>
      <c r="AC537" s="15">
        <v>42564.747164351851</v>
      </c>
      <c r="AD537" s="11">
        <v>30.177479999999999</v>
      </c>
      <c r="AE537" s="11">
        <v>-122.92037000000001</v>
      </c>
      <c r="AF537" s="11">
        <v>1</v>
      </c>
      <c r="AG537" s="11">
        <v>518</v>
      </c>
      <c r="AH537" s="11">
        <v>-3</v>
      </c>
      <c r="AI537" s="11">
        <v>5.7849998474121094</v>
      </c>
      <c r="AJ537" s="11">
        <v>34.211498260498047</v>
      </c>
      <c r="AK537" s="11">
        <v>26.967609405517578</v>
      </c>
      <c r="AL537" s="11">
        <v>0.47699999809265137</v>
      </c>
      <c r="AM537" s="11">
        <v>3.1099998950958252</v>
      </c>
      <c r="AN537" s="11">
        <v>76.889999389648438</v>
      </c>
      <c r="AO537" s="11">
        <v>40.700000762939453</v>
      </c>
      <c r="AP537" s="11">
        <v>0</v>
      </c>
      <c r="AQ537" s="36"/>
      <c r="AR537" s="36"/>
    </row>
    <row r="538" spans="1:44" x14ac:dyDescent="0.2">
      <c r="A538" t="s">
        <v>363</v>
      </c>
      <c r="B538" s="18">
        <v>201607</v>
      </c>
      <c r="D538">
        <v>18</v>
      </c>
      <c r="E538" t="s">
        <v>1030</v>
      </c>
      <c r="F538" t="s">
        <v>32</v>
      </c>
      <c r="G538" s="21" t="s">
        <v>270</v>
      </c>
      <c r="H538" t="b">
        <v>1</v>
      </c>
      <c r="J538" s="18">
        <v>21</v>
      </c>
      <c r="K538">
        <v>20</v>
      </c>
      <c r="L538">
        <v>10</v>
      </c>
      <c r="N538" s="16" t="b">
        <v>1</v>
      </c>
      <c r="O538" s="20" t="b">
        <v>1</v>
      </c>
      <c r="P538">
        <v>2.2000000000000002</v>
      </c>
      <c r="Q538">
        <v>4</v>
      </c>
      <c r="R538" s="21">
        <v>330</v>
      </c>
      <c r="T538" s="10">
        <v>151</v>
      </c>
      <c r="U538" s="10">
        <v>211</v>
      </c>
      <c r="Y538" s="11">
        <v>725</v>
      </c>
      <c r="Z538" s="12" t="s">
        <v>363</v>
      </c>
      <c r="AA538" s="13">
        <v>42565</v>
      </c>
      <c r="AB538" s="14">
        <v>0.29462962962962963</v>
      </c>
      <c r="AC538" s="15">
        <v>42565.294629629629</v>
      </c>
      <c r="AD538" s="11">
        <v>30.41732</v>
      </c>
      <c r="AE538" s="11">
        <v>-123.9958</v>
      </c>
      <c r="AF538" s="11">
        <v>2</v>
      </c>
      <c r="AG538" s="11">
        <v>10</v>
      </c>
      <c r="AH538" s="11">
        <v>0</v>
      </c>
      <c r="AI538" s="11">
        <v>19.017999649047852</v>
      </c>
      <c r="AJ538" s="11">
        <v>33.335599899291992</v>
      </c>
      <c r="AK538" s="11">
        <v>23.747024536132812</v>
      </c>
      <c r="AL538" s="11">
        <v>5.3979997634887695</v>
      </c>
      <c r="AM538" s="11">
        <v>0.23000000417232513</v>
      </c>
      <c r="AN538" s="11">
        <v>1.9900000095367432</v>
      </c>
      <c r="AO538" s="11">
        <v>0</v>
      </c>
      <c r="AP538" s="11">
        <v>0</v>
      </c>
      <c r="AQ538" s="11">
        <v>7.5000002980232239E-2</v>
      </c>
      <c r="AR538" s="11">
        <v>8.999999612569809E-3</v>
      </c>
    </row>
    <row r="539" spans="1:44" x14ac:dyDescent="0.2">
      <c r="A539" t="s">
        <v>364</v>
      </c>
      <c r="B539" s="18">
        <v>201607</v>
      </c>
      <c r="D539">
        <v>18</v>
      </c>
      <c r="E539" t="s">
        <v>1030</v>
      </c>
      <c r="F539" t="s">
        <v>32</v>
      </c>
      <c r="G539" s="21" t="s">
        <v>270</v>
      </c>
      <c r="H539" t="b">
        <v>1</v>
      </c>
      <c r="J539" s="18">
        <v>13</v>
      </c>
      <c r="K539">
        <v>12</v>
      </c>
      <c r="L539">
        <v>100</v>
      </c>
      <c r="N539" s="16" t="b">
        <v>1</v>
      </c>
      <c r="O539" s="20" t="b">
        <v>1</v>
      </c>
      <c r="P539">
        <v>2.2000000000000002</v>
      </c>
      <c r="Q539">
        <v>3.9</v>
      </c>
      <c r="R539" s="21">
        <v>330</v>
      </c>
      <c r="T539" s="10">
        <v>151</v>
      </c>
      <c r="U539" s="10">
        <v>211</v>
      </c>
      <c r="Y539" s="11">
        <v>726</v>
      </c>
      <c r="Z539" s="12" t="s">
        <v>364</v>
      </c>
      <c r="AA539" s="13">
        <v>42565</v>
      </c>
      <c r="AB539" s="14">
        <v>0.29462962962962963</v>
      </c>
      <c r="AC539" s="15">
        <v>42565.294629629629</v>
      </c>
      <c r="AD539" s="11">
        <v>30.41732</v>
      </c>
      <c r="AE539" s="11">
        <v>-123.9958</v>
      </c>
      <c r="AF539" s="11">
        <v>2</v>
      </c>
      <c r="AG539" s="11">
        <v>100</v>
      </c>
      <c r="AH539" s="11">
        <v>0</v>
      </c>
      <c r="AI539" s="11">
        <v>14.451000213623047</v>
      </c>
      <c r="AJ539" s="11">
        <v>33.371450424194336</v>
      </c>
      <c r="AK539" s="11">
        <v>24.832984924316406</v>
      </c>
      <c r="AL539" s="11">
        <v>5.5</v>
      </c>
      <c r="AM539" s="11">
        <v>0.31999999284744263</v>
      </c>
      <c r="AN539" s="11">
        <v>3.2400000095367432</v>
      </c>
      <c r="AO539" s="11">
        <v>0.12999999523162842</v>
      </c>
      <c r="AP539" s="11">
        <v>3.9999999105930328E-2</v>
      </c>
      <c r="AQ539" s="11">
        <v>0.34700000286102295</v>
      </c>
      <c r="AR539" s="11">
        <v>0.25699999928474426</v>
      </c>
    </row>
    <row r="540" spans="1:44" x14ac:dyDescent="0.2">
      <c r="A540" t="s">
        <v>365</v>
      </c>
      <c r="B540" s="18">
        <v>201607</v>
      </c>
      <c r="D540">
        <v>18</v>
      </c>
      <c r="E540" t="s">
        <v>1030</v>
      </c>
      <c r="F540" t="s">
        <v>32</v>
      </c>
      <c r="G540" s="21" t="s">
        <v>270</v>
      </c>
      <c r="H540" t="b">
        <v>1</v>
      </c>
      <c r="J540" s="18">
        <v>8</v>
      </c>
      <c r="K540">
        <v>8</v>
      </c>
      <c r="L540">
        <v>170</v>
      </c>
      <c r="N540" s="16" t="b">
        <v>0</v>
      </c>
      <c r="O540" s="20" t="b">
        <v>1</v>
      </c>
      <c r="Q540">
        <v>5.18</v>
      </c>
      <c r="R540" s="21">
        <v>330</v>
      </c>
      <c r="T540" s="10">
        <v>151</v>
      </c>
      <c r="U540" s="10">
        <v>208</v>
      </c>
      <c r="Y540" s="11">
        <v>727</v>
      </c>
      <c r="Z540" s="12" t="s">
        <v>365</v>
      </c>
      <c r="AA540" s="13">
        <v>42565</v>
      </c>
      <c r="AB540" s="14">
        <v>0.29462962962962963</v>
      </c>
      <c r="AC540" s="15">
        <v>42565.294629629629</v>
      </c>
      <c r="AD540" s="11">
        <v>30.41732</v>
      </c>
      <c r="AE540" s="11">
        <v>-123.9958</v>
      </c>
      <c r="AF540" s="11">
        <v>1</v>
      </c>
      <c r="AG540" s="11">
        <v>170</v>
      </c>
      <c r="AH540" s="11">
        <v>0</v>
      </c>
      <c r="AI540" s="11">
        <v>9.1899995803833008</v>
      </c>
      <c r="AJ540" s="11">
        <v>33.631099700927734</v>
      </c>
      <c r="AK540" s="11">
        <v>26.022300720214844</v>
      </c>
      <c r="AL540" s="11">
        <v>3.8210000991821289</v>
      </c>
      <c r="AM540" s="11">
        <v>1.6200000047683716</v>
      </c>
      <c r="AN540" s="11">
        <v>21.149999618530273</v>
      </c>
      <c r="AO540" s="11">
        <v>20.870000839233398</v>
      </c>
      <c r="AP540" s="11">
        <v>0</v>
      </c>
      <c r="AQ540" s="11">
        <v>1.4999999664723873E-2</v>
      </c>
      <c r="AR540" s="11">
        <v>4.8999998718500137E-2</v>
      </c>
    </row>
    <row r="541" spans="1:44" x14ac:dyDescent="0.2">
      <c r="A541" t="s">
        <v>366</v>
      </c>
      <c r="B541" s="18">
        <v>201607</v>
      </c>
      <c r="D541">
        <v>18</v>
      </c>
      <c r="E541" t="s">
        <v>1030</v>
      </c>
      <c r="F541" t="s">
        <v>32</v>
      </c>
      <c r="G541" s="21" t="s">
        <v>270</v>
      </c>
      <c r="H541" t="b">
        <v>1</v>
      </c>
      <c r="J541" s="18">
        <v>1</v>
      </c>
      <c r="K541">
        <v>1</v>
      </c>
      <c r="L541">
        <v>515</v>
      </c>
      <c r="N541" s="16" t="b">
        <v>0</v>
      </c>
      <c r="O541" s="20" t="b">
        <v>1</v>
      </c>
      <c r="Q541">
        <v>5.26</v>
      </c>
      <c r="R541" s="21">
        <v>330</v>
      </c>
      <c r="T541" s="10">
        <v>151</v>
      </c>
      <c r="U541" s="10">
        <v>210</v>
      </c>
      <c r="Y541" s="11">
        <v>728</v>
      </c>
      <c r="Z541" s="12" t="s">
        <v>366</v>
      </c>
      <c r="AA541" s="13">
        <v>42565</v>
      </c>
      <c r="AB541" s="14">
        <v>0.29462962962962963</v>
      </c>
      <c r="AC541" s="15">
        <v>42565.294629629629</v>
      </c>
      <c r="AD541" s="11">
        <v>30.41732</v>
      </c>
      <c r="AE541" s="11">
        <v>-123.9958</v>
      </c>
      <c r="AF541" s="11">
        <v>1</v>
      </c>
      <c r="AG541" s="11">
        <v>516</v>
      </c>
      <c r="AH541" s="11">
        <v>-1</v>
      </c>
      <c r="AI541" s="11">
        <v>5.7160000801086426</v>
      </c>
      <c r="AJ541" s="11">
        <v>34.226600646972656</v>
      </c>
      <c r="AK541" s="11">
        <v>26.987890243530273</v>
      </c>
      <c r="AL541" s="11">
        <v>0.39899998903274536</v>
      </c>
      <c r="AM541" s="11">
        <v>3.1600000858306885</v>
      </c>
      <c r="AN541" s="11">
        <v>78.699996948242188</v>
      </c>
      <c r="AO541" s="11">
        <v>40.790000915527344</v>
      </c>
      <c r="AP541" s="11">
        <v>0</v>
      </c>
      <c r="AQ541" s="36"/>
      <c r="AR541" s="36"/>
    </row>
    <row r="542" spans="1:44" x14ac:dyDescent="0.2">
      <c r="A542" t="s">
        <v>367</v>
      </c>
      <c r="B542" s="18">
        <v>201607</v>
      </c>
      <c r="D542">
        <v>21</v>
      </c>
      <c r="E542" t="s">
        <v>1030</v>
      </c>
      <c r="F542" t="s">
        <v>36</v>
      </c>
      <c r="G542" s="21" t="s">
        <v>270</v>
      </c>
      <c r="H542" t="b">
        <v>1</v>
      </c>
      <c r="J542" s="18">
        <v>21</v>
      </c>
      <c r="K542">
        <v>20</v>
      </c>
      <c r="L542">
        <v>10</v>
      </c>
      <c r="N542" s="16" t="b">
        <v>1</v>
      </c>
      <c r="O542" s="20" t="b">
        <v>1</v>
      </c>
      <c r="P542">
        <v>2.2000000000000002</v>
      </c>
      <c r="Q542">
        <v>5.42</v>
      </c>
      <c r="R542" s="21">
        <v>330</v>
      </c>
      <c r="T542" s="10">
        <v>2225</v>
      </c>
      <c r="U542" s="10">
        <v>2255</v>
      </c>
      <c r="Y542" s="11">
        <v>733</v>
      </c>
      <c r="Z542" s="12" t="s">
        <v>367</v>
      </c>
      <c r="AA542" s="13">
        <v>42566</v>
      </c>
      <c r="AB542" s="14">
        <v>0.17314814814814813</v>
      </c>
      <c r="AC542" s="15">
        <v>42566.173148148147</v>
      </c>
      <c r="AD542" s="11">
        <v>31.422429999999999</v>
      </c>
      <c r="AE542" s="11">
        <v>-121.9911</v>
      </c>
      <c r="AF542" s="11">
        <v>2</v>
      </c>
      <c r="AG542" s="11">
        <v>10.5</v>
      </c>
      <c r="AH542" s="11">
        <v>-0.5</v>
      </c>
      <c r="AI542" s="11">
        <v>18.606500625610352</v>
      </c>
      <c r="AJ542" s="11">
        <v>33.265048980712891</v>
      </c>
      <c r="AK542" s="11">
        <v>23.796324729919434</v>
      </c>
      <c r="AL542" s="11">
        <v>5.4699997901916504</v>
      </c>
      <c r="AM542" s="11">
        <v>0.27000001072883606</v>
      </c>
      <c r="AN542" s="11">
        <v>1.8500000238418579</v>
      </c>
      <c r="AO542" s="11">
        <v>0</v>
      </c>
      <c r="AP542" s="11">
        <v>3.9999999105930328E-2</v>
      </c>
      <c r="AQ542" s="11">
        <v>8.2999996840953827E-2</v>
      </c>
      <c r="AR542" s="11">
        <v>2.0999999716877937E-2</v>
      </c>
    </row>
    <row r="543" spans="1:44" x14ac:dyDescent="0.2">
      <c r="A543" t="s">
        <v>368</v>
      </c>
      <c r="B543" s="18">
        <v>201607</v>
      </c>
      <c r="D543">
        <v>21</v>
      </c>
      <c r="E543" t="s">
        <v>1030</v>
      </c>
      <c r="F543" t="s">
        <v>36</v>
      </c>
      <c r="G543" s="21" t="s">
        <v>270</v>
      </c>
      <c r="H543" t="b">
        <v>1</v>
      </c>
      <c r="J543" s="18">
        <v>14</v>
      </c>
      <c r="K543">
        <v>13</v>
      </c>
      <c r="L543">
        <v>87</v>
      </c>
      <c r="N543" s="16" t="b">
        <v>1</v>
      </c>
      <c r="O543" s="20" t="b">
        <v>1</v>
      </c>
      <c r="P543">
        <v>2.2000000000000002</v>
      </c>
      <c r="Q543">
        <v>4.24</v>
      </c>
      <c r="R543" s="21">
        <v>330</v>
      </c>
      <c r="T543" s="10">
        <v>2225</v>
      </c>
      <c r="U543" s="10">
        <v>2252</v>
      </c>
      <c r="Y543" s="11">
        <v>734</v>
      </c>
      <c r="Z543" s="12" t="s">
        <v>368</v>
      </c>
      <c r="AA543" s="13">
        <v>42566</v>
      </c>
      <c r="AB543" s="14">
        <v>0.17314814814814813</v>
      </c>
      <c r="AC543" s="15">
        <v>42566.173148148147</v>
      </c>
      <c r="AD543" s="11">
        <v>31.422429999999999</v>
      </c>
      <c r="AE543" s="11">
        <v>-121.9911</v>
      </c>
      <c r="AF543" s="11">
        <v>2</v>
      </c>
      <c r="AG543" s="11">
        <v>86.5</v>
      </c>
      <c r="AH543" s="11">
        <v>0.5</v>
      </c>
      <c r="AI543" s="11">
        <v>13.944000244140625</v>
      </c>
      <c r="AJ543" s="11">
        <v>33.263700485229492</v>
      </c>
      <c r="AK543" s="11">
        <v>24.86290454864502</v>
      </c>
      <c r="AL543" s="11">
        <v>5.4860000610351562</v>
      </c>
      <c r="AM543" s="11">
        <v>0.41999998688697815</v>
      </c>
      <c r="AN543" s="11">
        <v>3.4000000953674316</v>
      </c>
      <c r="AO543" s="11">
        <v>0.72000002861022949</v>
      </c>
      <c r="AP543" s="11">
        <v>9.9999997764825821E-3</v>
      </c>
      <c r="AQ543" s="11">
        <v>0.28400000929832458</v>
      </c>
      <c r="AR543" s="11">
        <v>0.28799998760223389</v>
      </c>
    </row>
    <row r="544" spans="1:44" x14ac:dyDescent="0.2">
      <c r="A544" t="s">
        <v>369</v>
      </c>
      <c r="B544" s="18">
        <v>201607</v>
      </c>
      <c r="D544">
        <v>21</v>
      </c>
      <c r="E544" t="s">
        <v>1030</v>
      </c>
      <c r="F544" t="s">
        <v>36</v>
      </c>
      <c r="G544" s="21" t="s">
        <v>270</v>
      </c>
      <c r="H544" t="b">
        <v>1</v>
      </c>
      <c r="J544" s="18">
        <v>8</v>
      </c>
      <c r="K544">
        <v>8</v>
      </c>
      <c r="L544">
        <v>170</v>
      </c>
      <c r="N544" s="16" t="b">
        <v>0</v>
      </c>
      <c r="O544" s="20" t="b">
        <v>1</v>
      </c>
      <c r="Q544">
        <v>6.2</v>
      </c>
      <c r="R544" s="21">
        <v>330</v>
      </c>
      <c r="T544" s="10">
        <v>2225</v>
      </c>
      <c r="U544" s="10">
        <v>2255</v>
      </c>
      <c r="Y544" s="11">
        <v>735</v>
      </c>
      <c r="Z544" s="12" t="s">
        <v>369</v>
      </c>
      <c r="AA544" s="13">
        <v>42566</v>
      </c>
      <c r="AB544" s="14">
        <v>0.17314814814814813</v>
      </c>
      <c r="AC544" s="15">
        <v>42566.173148148147</v>
      </c>
      <c r="AD544" s="11">
        <v>31.422429999999999</v>
      </c>
      <c r="AE544" s="11">
        <v>-121.9911</v>
      </c>
      <c r="AF544" s="11">
        <v>1</v>
      </c>
      <c r="AG544" s="11">
        <v>171</v>
      </c>
      <c r="AH544" s="11">
        <v>-1</v>
      </c>
      <c r="AI544" s="11">
        <v>9.5869998931884766</v>
      </c>
      <c r="AJ544" s="11">
        <v>33.687099456787109</v>
      </c>
      <c r="AK544" s="11">
        <v>26.00214958190918</v>
      </c>
      <c r="AL544" s="11">
        <v>3.5520000457763672</v>
      </c>
      <c r="AM544" s="11">
        <v>1.6799999475479126</v>
      </c>
      <c r="AN544" s="11">
        <v>21.540000915527344</v>
      </c>
      <c r="AO544" s="11">
        <v>21.049999237060547</v>
      </c>
      <c r="AP544" s="11">
        <v>0</v>
      </c>
      <c r="AQ544" s="11">
        <v>8.999999612569809E-3</v>
      </c>
      <c r="AR544" s="11">
        <v>2.7000000700354576E-2</v>
      </c>
    </row>
    <row r="545" spans="1:44" x14ac:dyDescent="0.2">
      <c r="A545" t="s">
        <v>370</v>
      </c>
      <c r="B545" s="18">
        <v>201607</v>
      </c>
      <c r="D545">
        <v>21</v>
      </c>
      <c r="E545" t="s">
        <v>1030</v>
      </c>
      <c r="F545" t="s">
        <v>36</v>
      </c>
      <c r="G545" s="21" t="s">
        <v>270</v>
      </c>
      <c r="H545" t="b">
        <v>1</v>
      </c>
      <c r="J545" s="18">
        <v>1</v>
      </c>
      <c r="K545">
        <v>1</v>
      </c>
      <c r="L545">
        <v>515</v>
      </c>
      <c r="N545" s="16" t="b">
        <v>0</v>
      </c>
      <c r="O545" s="20" t="b">
        <v>1</v>
      </c>
      <c r="Q545">
        <v>5.8</v>
      </c>
      <c r="R545" s="21">
        <v>330</v>
      </c>
      <c r="T545" s="10">
        <v>2225</v>
      </c>
      <c r="U545" s="10">
        <v>2252</v>
      </c>
      <c r="Y545" s="11">
        <v>736</v>
      </c>
      <c r="Z545" s="12" t="s">
        <v>370</v>
      </c>
      <c r="AA545" s="13">
        <v>42566</v>
      </c>
      <c r="AB545" s="14">
        <v>0.17314814814814813</v>
      </c>
      <c r="AC545" s="15">
        <v>42566.173148148147</v>
      </c>
      <c r="AD545" s="11">
        <v>31.422429999999999</v>
      </c>
      <c r="AE545" s="11">
        <v>-121.9911</v>
      </c>
      <c r="AF545" s="11">
        <v>1</v>
      </c>
      <c r="AG545" s="11">
        <v>516</v>
      </c>
      <c r="AH545" s="11">
        <v>-1</v>
      </c>
      <c r="AI545" s="11">
        <v>5.9079999923706055</v>
      </c>
      <c r="AJ545" s="11">
        <v>34.215198516845703</v>
      </c>
      <c r="AK545" s="11">
        <v>26.955419540405273</v>
      </c>
      <c r="AL545" s="11">
        <v>0.45399999618530273</v>
      </c>
      <c r="AM545" s="11">
        <v>3.1099998950958252</v>
      </c>
      <c r="AN545" s="11">
        <v>75.209999084472656</v>
      </c>
      <c r="AO545" s="11">
        <v>39.659999847412109</v>
      </c>
      <c r="AP545" s="11">
        <v>0</v>
      </c>
      <c r="AQ545" s="36"/>
      <c r="AR545" s="36"/>
    </row>
    <row r="546" spans="1:44" x14ac:dyDescent="0.2">
      <c r="A546" t="s">
        <v>371</v>
      </c>
      <c r="B546" s="18">
        <v>201607</v>
      </c>
      <c r="D546">
        <v>25</v>
      </c>
      <c r="E546" t="s">
        <v>1030</v>
      </c>
      <c r="F546" t="s">
        <v>44</v>
      </c>
      <c r="G546" s="21" t="s">
        <v>270</v>
      </c>
      <c r="H546" t="b">
        <v>1</v>
      </c>
      <c r="I546" t="s">
        <v>372</v>
      </c>
      <c r="J546" s="18">
        <v>20</v>
      </c>
      <c r="K546">
        <v>19</v>
      </c>
      <c r="L546">
        <v>10</v>
      </c>
      <c r="N546" s="16" t="b">
        <v>1</v>
      </c>
      <c r="O546" s="20" t="b">
        <v>1</v>
      </c>
      <c r="P546">
        <v>0.5</v>
      </c>
      <c r="Q546">
        <v>4</v>
      </c>
      <c r="R546" s="21">
        <v>330</v>
      </c>
      <c r="T546" s="10">
        <v>2212</v>
      </c>
      <c r="U546" s="10">
        <v>2240</v>
      </c>
      <c r="Y546" s="11">
        <v>741</v>
      </c>
      <c r="Z546" s="12" t="s">
        <v>371</v>
      </c>
      <c r="AA546" s="13">
        <v>42567</v>
      </c>
      <c r="AB546" s="14">
        <v>0.20828703703703705</v>
      </c>
      <c r="AC546" s="15">
        <v>42567.208287037036</v>
      </c>
      <c r="AD546" s="11">
        <v>32.650280000000002</v>
      </c>
      <c r="AE546" s="11">
        <v>-119.47866999999999</v>
      </c>
      <c r="AF546" s="11">
        <v>2</v>
      </c>
      <c r="AG546" s="11">
        <v>10</v>
      </c>
      <c r="AH546" s="11">
        <v>0</v>
      </c>
      <c r="AI546" s="11">
        <v>16.99799919128418</v>
      </c>
      <c r="AJ546" s="11">
        <v>33.626699447631836</v>
      </c>
      <c r="AK546" s="11">
        <v>24.462639808654785</v>
      </c>
      <c r="AL546" s="11">
        <v>5.8629999160766602</v>
      </c>
      <c r="AM546" s="11">
        <v>0.20999999344348907</v>
      </c>
      <c r="AN546" s="11">
        <v>1.1499999761581421</v>
      </c>
      <c r="AO546" s="11">
        <v>0</v>
      </c>
      <c r="AP546" s="11">
        <v>0</v>
      </c>
      <c r="AQ546" s="11">
        <v>1.2849999666213989</v>
      </c>
      <c r="AR546" s="11">
        <v>0.22200000286102295</v>
      </c>
    </row>
    <row r="547" spans="1:44" x14ac:dyDescent="0.2">
      <c r="A547" t="s">
        <v>373</v>
      </c>
      <c r="B547" s="18">
        <v>201607</v>
      </c>
      <c r="D547">
        <v>25</v>
      </c>
      <c r="E547" t="s">
        <v>1030</v>
      </c>
      <c r="F547" t="s">
        <v>44</v>
      </c>
      <c r="G547" s="21" t="s">
        <v>270</v>
      </c>
      <c r="H547" t="b">
        <v>1</v>
      </c>
      <c r="I547" t="s">
        <v>372</v>
      </c>
      <c r="J547" s="18">
        <v>8</v>
      </c>
      <c r="K547">
        <v>8</v>
      </c>
      <c r="L547">
        <v>170</v>
      </c>
      <c r="N547" s="16" t="b">
        <v>0</v>
      </c>
      <c r="O547" s="20" t="b">
        <v>1</v>
      </c>
      <c r="Q547">
        <v>5.75</v>
      </c>
      <c r="R547" s="21">
        <v>330</v>
      </c>
      <c r="T547" s="10">
        <v>2212</v>
      </c>
      <c r="U547" s="10">
        <v>2236</v>
      </c>
      <c r="Y547" s="11">
        <v>742</v>
      </c>
      <c r="Z547" s="12" t="s">
        <v>373</v>
      </c>
      <c r="AA547" s="13">
        <v>42567</v>
      </c>
      <c r="AB547" s="14">
        <v>0.20828703703703705</v>
      </c>
      <c r="AC547" s="15">
        <v>42567.208287037036</v>
      </c>
      <c r="AD547" s="11">
        <v>32.650280000000002</v>
      </c>
      <c r="AE547" s="11">
        <v>-119.47866999999999</v>
      </c>
      <c r="AF547" s="11">
        <v>1</v>
      </c>
      <c r="AG547" s="11">
        <v>170</v>
      </c>
      <c r="AH547" s="11">
        <v>0</v>
      </c>
      <c r="AI547" s="11">
        <v>8.7530002593994141</v>
      </c>
      <c r="AJ547" s="11">
        <v>34.153900146484375</v>
      </c>
      <c r="AK547" s="11">
        <v>26.500499725341797</v>
      </c>
      <c r="AL547" s="11">
        <v>1.4309999942779541</v>
      </c>
      <c r="AM547" s="11">
        <v>2.3900001049041748</v>
      </c>
      <c r="AN547" s="11">
        <v>39.459999084472656</v>
      </c>
      <c r="AO547" s="11">
        <v>30.239999771118164</v>
      </c>
      <c r="AP547" s="11">
        <v>0</v>
      </c>
      <c r="AQ547" s="11">
        <v>1.4999999664723873E-2</v>
      </c>
      <c r="AR547" s="11">
        <v>0.13300000131130219</v>
      </c>
    </row>
    <row r="548" spans="1:44" x14ac:dyDescent="0.2">
      <c r="A548" t="s">
        <v>374</v>
      </c>
      <c r="B548" s="18">
        <v>201607</v>
      </c>
      <c r="D548">
        <v>25</v>
      </c>
      <c r="E548" t="s">
        <v>1030</v>
      </c>
      <c r="F548" t="s">
        <v>44</v>
      </c>
      <c r="G548" s="21" t="s">
        <v>270</v>
      </c>
      <c r="H548" t="b">
        <v>1</v>
      </c>
      <c r="I548" t="s">
        <v>372</v>
      </c>
      <c r="J548" s="18">
        <v>1</v>
      </c>
      <c r="K548">
        <v>1</v>
      </c>
      <c r="L548">
        <v>515</v>
      </c>
      <c r="N548" s="16" t="b">
        <v>0</v>
      </c>
      <c r="O548" s="20" t="b">
        <v>1</v>
      </c>
      <c r="Q548">
        <v>5.8</v>
      </c>
      <c r="R548" s="21">
        <v>330</v>
      </c>
      <c r="T548" s="10">
        <v>2212</v>
      </c>
      <c r="U548" s="10">
        <v>2236</v>
      </c>
      <c r="Y548" s="11">
        <v>743</v>
      </c>
      <c r="Z548" s="12" t="s">
        <v>374</v>
      </c>
      <c r="AA548" s="13">
        <v>42567</v>
      </c>
      <c r="AB548" s="14">
        <v>0.20828703703703705</v>
      </c>
      <c r="AC548" s="15">
        <v>42567.208287037036</v>
      </c>
      <c r="AD548" s="11">
        <v>32.650280000000002</v>
      </c>
      <c r="AE548" s="11">
        <v>-119.47866999999999</v>
      </c>
      <c r="AF548" s="11">
        <v>1</v>
      </c>
      <c r="AG548" s="11">
        <v>517</v>
      </c>
      <c r="AH548" s="11">
        <v>-2</v>
      </c>
      <c r="AI548" s="11">
        <v>5.9930000305175781</v>
      </c>
      <c r="AJ548" s="11">
        <v>34.336101531982422</v>
      </c>
      <c r="AK548" s="11">
        <v>27.040529251098633</v>
      </c>
      <c r="AL548" s="11">
        <v>0.24799999594688416</v>
      </c>
      <c r="AM548" s="11">
        <v>3.1600000858306885</v>
      </c>
      <c r="AN548" s="11">
        <v>80.300003051757812</v>
      </c>
      <c r="AO548" s="11">
        <v>39.459999084472656</v>
      </c>
      <c r="AP548" s="11">
        <v>0</v>
      </c>
      <c r="AQ548" s="36"/>
      <c r="AR548" s="36"/>
    </row>
    <row r="549" spans="1:44" x14ac:dyDescent="0.2">
      <c r="A549" t="s">
        <v>1374</v>
      </c>
      <c r="B549" s="18">
        <v>201607</v>
      </c>
      <c r="D549">
        <v>36</v>
      </c>
      <c r="E549" t="s">
        <v>1031</v>
      </c>
      <c r="F549" t="s">
        <v>69</v>
      </c>
      <c r="G549" s="21" t="s">
        <v>28</v>
      </c>
      <c r="H549" t="b">
        <v>0</v>
      </c>
      <c r="J549">
        <v>8</v>
      </c>
      <c r="K549">
        <v>8</v>
      </c>
      <c r="L549">
        <v>170</v>
      </c>
      <c r="N549" s="16" t="b">
        <v>0</v>
      </c>
      <c r="O549" s="20" t="b">
        <v>1</v>
      </c>
      <c r="Q549">
        <v>6.15</v>
      </c>
      <c r="R549" s="21">
        <v>330</v>
      </c>
      <c r="T549" s="10">
        <v>1136</v>
      </c>
      <c r="U549" s="10">
        <v>1206</v>
      </c>
      <c r="Y549" s="11">
        <v>750</v>
      </c>
      <c r="Z549" s="12" t="s">
        <v>1374</v>
      </c>
      <c r="AA549" s="13">
        <v>42568</v>
      </c>
      <c r="AB549" s="14">
        <v>0.76393518518518522</v>
      </c>
      <c r="AC549" s="15">
        <v>42568.763935185183</v>
      </c>
      <c r="AD549" s="11">
        <v>33.661920000000002</v>
      </c>
      <c r="AE549" s="11">
        <v>-118.97468000000001</v>
      </c>
      <c r="AF549" s="11">
        <v>1</v>
      </c>
      <c r="AG549" s="11">
        <v>170</v>
      </c>
      <c r="AH549" s="11">
        <v>0</v>
      </c>
      <c r="AI549" s="11">
        <v>9.1429996490478516</v>
      </c>
      <c r="AJ549" s="11">
        <v>34.061500549316406</v>
      </c>
      <c r="AK549" s="11">
        <v>26.366670608520508</v>
      </c>
      <c r="AL549" s="11">
        <v>2.0109999179840088</v>
      </c>
      <c r="AM549" s="11">
        <v>2.1600000858306885</v>
      </c>
      <c r="AN549" s="11">
        <v>32.380001068115234</v>
      </c>
      <c r="AO549" s="11">
        <v>26.840000152587891</v>
      </c>
      <c r="AP549" s="11">
        <v>0</v>
      </c>
      <c r="AQ549" s="11">
        <v>1.8999999389052391E-2</v>
      </c>
      <c r="AR549" s="11">
        <v>0.10300000011920929</v>
      </c>
    </row>
    <row r="550" spans="1:44" x14ac:dyDescent="0.2">
      <c r="A550" t="s">
        <v>1375</v>
      </c>
      <c r="B550" s="18">
        <v>201607</v>
      </c>
      <c r="D550">
        <v>36</v>
      </c>
      <c r="E550" t="s">
        <v>1031</v>
      </c>
      <c r="F550" t="s">
        <v>69</v>
      </c>
      <c r="G550" s="21" t="s">
        <v>28</v>
      </c>
      <c r="H550" t="b">
        <v>0</v>
      </c>
      <c r="J550">
        <v>1</v>
      </c>
      <c r="K550">
        <v>1</v>
      </c>
      <c r="L550">
        <v>515</v>
      </c>
      <c r="N550" s="16" t="b">
        <v>0</v>
      </c>
      <c r="O550" s="20" t="b">
        <v>1</v>
      </c>
      <c r="Q550">
        <v>6</v>
      </c>
      <c r="R550" s="21">
        <v>330</v>
      </c>
      <c r="T550" s="10">
        <v>1136</v>
      </c>
      <c r="U550" s="10">
        <v>1206</v>
      </c>
      <c r="Y550" s="11">
        <v>751</v>
      </c>
      <c r="Z550" s="12" t="s">
        <v>1375</v>
      </c>
      <c r="AA550" s="13">
        <v>42568</v>
      </c>
      <c r="AB550" s="14">
        <v>0.76393518518518522</v>
      </c>
      <c r="AC550" s="15">
        <v>42568.763935185183</v>
      </c>
      <c r="AD550" s="11">
        <v>33.661920000000002</v>
      </c>
      <c r="AE550" s="11">
        <v>-118.97468000000001</v>
      </c>
      <c r="AF550" s="11">
        <v>1</v>
      </c>
      <c r="AG550" s="11">
        <v>516</v>
      </c>
      <c r="AH550" s="11">
        <v>-1</v>
      </c>
      <c r="AI550" s="11">
        <v>6.2389998435974121</v>
      </c>
      <c r="AJ550" s="11">
        <v>34.313301086425781</v>
      </c>
      <c r="AK550" s="11">
        <v>26.991540908813477</v>
      </c>
      <c r="AL550" s="11">
        <v>0.29600000381469727</v>
      </c>
      <c r="AM550" s="11">
        <v>3.1099998950958252</v>
      </c>
      <c r="AN550" s="11">
        <v>75.349998474121094</v>
      </c>
      <c r="AO550" s="11">
        <v>38.049999237060547</v>
      </c>
      <c r="AP550" s="11">
        <v>0</v>
      </c>
      <c r="AQ550" s="36"/>
      <c r="AR550" s="36"/>
    </row>
    <row r="551" spans="1:44" x14ac:dyDescent="0.2">
      <c r="A551" t="s">
        <v>1376</v>
      </c>
      <c r="B551" s="18">
        <v>201607</v>
      </c>
      <c r="D551">
        <v>41</v>
      </c>
      <c r="E551" t="s">
        <v>1031</v>
      </c>
      <c r="F551" t="s">
        <v>70</v>
      </c>
      <c r="G551" s="21" t="s">
        <v>28</v>
      </c>
      <c r="H551" t="b">
        <v>0</v>
      </c>
      <c r="J551">
        <v>23</v>
      </c>
      <c r="K551">
        <v>22</v>
      </c>
      <c r="L551">
        <v>9</v>
      </c>
      <c r="N551" s="16" t="b">
        <v>1</v>
      </c>
      <c r="O551" s="20" t="b">
        <v>1</v>
      </c>
      <c r="P551">
        <v>1.04</v>
      </c>
      <c r="Q551">
        <v>4</v>
      </c>
      <c r="R551" s="21">
        <v>330</v>
      </c>
      <c r="T551" s="10">
        <v>1125</v>
      </c>
      <c r="U551" s="10">
        <v>1145</v>
      </c>
      <c r="Y551" s="11">
        <v>752</v>
      </c>
      <c r="Z551" s="12" t="s">
        <v>1376</v>
      </c>
      <c r="AA551" s="13">
        <v>42569</v>
      </c>
      <c r="AB551" s="14">
        <v>0.75866898148148143</v>
      </c>
      <c r="AC551" s="15">
        <v>42569.758668981478</v>
      </c>
      <c r="AD551" s="11">
        <v>32.658679999999997</v>
      </c>
      <c r="AE551" s="11">
        <v>-121.02513</v>
      </c>
      <c r="AF551" s="11">
        <v>2</v>
      </c>
      <c r="AG551" s="11">
        <v>9</v>
      </c>
      <c r="AH551" s="11">
        <v>0</v>
      </c>
      <c r="AI551" s="11">
        <v>16.437999725341797</v>
      </c>
      <c r="AJ551" s="11">
        <v>33.208400726318359</v>
      </c>
      <c r="AK551" s="11">
        <v>24.271675109863281</v>
      </c>
      <c r="AL551" s="11">
        <v>5.7389998435974121</v>
      </c>
      <c r="AM551" s="11">
        <v>0.31999999284744263</v>
      </c>
      <c r="AN551" s="11">
        <v>0.95999997854232788</v>
      </c>
      <c r="AO551" s="11">
        <v>0</v>
      </c>
      <c r="AP551" s="11">
        <v>0.14000000059604645</v>
      </c>
      <c r="AQ551" s="11">
        <v>0.33500000834465027</v>
      </c>
      <c r="AR551" s="11">
        <v>9.0999998152256012E-2</v>
      </c>
    </row>
    <row r="552" spans="1:44" x14ac:dyDescent="0.2">
      <c r="A552" t="s">
        <v>1377</v>
      </c>
      <c r="B552" s="18">
        <v>201607</v>
      </c>
      <c r="D552">
        <v>41</v>
      </c>
      <c r="E552" t="s">
        <v>1031</v>
      </c>
      <c r="F552" t="s">
        <v>70</v>
      </c>
      <c r="G552" s="21" t="s">
        <v>28</v>
      </c>
      <c r="H552" t="b">
        <v>0</v>
      </c>
      <c r="J552">
        <v>20</v>
      </c>
      <c r="K552">
        <v>19</v>
      </c>
      <c r="L552">
        <v>21</v>
      </c>
      <c r="N552" s="16" t="b">
        <v>1</v>
      </c>
      <c r="O552" s="20" t="b">
        <v>1</v>
      </c>
      <c r="P552">
        <v>1.04</v>
      </c>
      <c r="Q552">
        <v>4.3</v>
      </c>
      <c r="R552" s="21">
        <v>330</v>
      </c>
      <c r="T552" s="10">
        <v>1125</v>
      </c>
      <c r="U552" s="10">
        <v>1147</v>
      </c>
      <c r="Y552" s="11">
        <v>753</v>
      </c>
      <c r="Z552" s="12" t="s">
        <v>1377</v>
      </c>
      <c r="AA552" s="13">
        <v>42569</v>
      </c>
      <c r="AB552" s="14">
        <v>0.75866898148148143</v>
      </c>
      <c r="AC552" s="15">
        <v>42569.758668981478</v>
      </c>
      <c r="AD552" s="11">
        <v>32.658679999999997</v>
      </c>
      <c r="AE552" s="11">
        <v>-121.02513</v>
      </c>
      <c r="AF552" s="11">
        <v>2</v>
      </c>
      <c r="AG552" s="11">
        <v>22</v>
      </c>
      <c r="AH552" s="11">
        <v>-1</v>
      </c>
      <c r="AI552" s="11">
        <v>14.217000007629395</v>
      </c>
      <c r="AJ552" s="11">
        <v>33.180849075317383</v>
      </c>
      <c r="AK552" s="11">
        <v>24.738285064697266</v>
      </c>
      <c r="AL552" s="11">
        <v>5.8880000114440918</v>
      </c>
      <c r="AM552" s="11">
        <v>0.40999999642372131</v>
      </c>
      <c r="AN552" s="11">
        <v>1.7100000381469727</v>
      </c>
      <c r="AO552" s="11">
        <v>1.1799999475479126</v>
      </c>
      <c r="AP552" s="11">
        <v>0.25</v>
      </c>
      <c r="AQ552" s="11">
        <v>0.61699998378753662</v>
      </c>
      <c r="AR552" s="11">
        <v>0.20999999344348907</v>
      </c>
    </row>
    <row r="553" spans="1:44" x14ac:dyDescent="0.2">
      <c r="A553" t="s">
        <v>1378</v>
      </c>
      <c r="B553" s="18">
        <v>201607</v>
      </c>
      <c r="D553">
        <v>41</v>
      </c>
      <c r="E553" t="s">
        <v>1031</v>
      </c>
      <c r="F553" t="s">
        <v>70</v>
      </c>
      <c r="G553" s="21" t="s">
        <v>28</v>
      </c>
      <c r="H553" t="b">
        <v>0</v>
      </c>
      <c r="J553">
        <v>8</v>
      </c>
      <c r="K553">
        <v>8</v>
      </c>
      <c r="L553">
        <v>170</v>
      </c>
      <c r="N553" s="16" t="b">
        <v>0</v>
      </c>
      <c r="O553" s="20" t="b">
        <v>1</v>
      </c>
      <c r="Q553">
        <v>6</v>
      </c>
      <c r="R553" s="21">
        <v>330</v>
      </c>
      <c r="T553" s="10">
        <v>1125</v>
      </c>
      <c r="U553" s="10">
        <v>1155</v>
      </c>
      <c r="Y553" s="11">
        <v>754</v>
      </c>
      <c r="Z553" s="12" t="s">
        <v>1378</v>
      </c>
      <c r="AA553" s="13">
        <v>42569</v>
      </c>
      <c r="AB553" s="14">
        <v>0.75866898148148143</v>
      </c>
      <c r="AC553" s="15">
        <v>42569.758668981478</v>
      </c>
      <c r="AD553" s="11">
        <v>32.658679999999997</v>
      </c>
      <c r="AE553" s="11">
        <v>-121.02513</v>
      </c>
      <c r="AF553" s="11">
        <v>1</v>
      </c>
      <c r="AG553" s="11">
        <v>171</v>
      </c>
      <c r="AH553" s="11">
        <v>-1</v>
      </c>
      <c r="AI553" s="11">
        <v>8.430999755859375</v>
      </c>
      <c r="AJ553" s="11">
        <v>34.007198333740234</v>
      </c>
      <c r="AK553" s="11">
        <v>26.43501091003418</v>
      </c>
      <c r="AL553" s="11">
        <v>2.2939999103546143</v>
      </c>
      <c r="AM553" s="11">
        <v>2.130000114440918</v>
      </c>
      <c r="AN553" s="11">
        <v>34.900001525878906</v>
      </c>
      <c r="AO553" s="11">
        <v>28.649999618530273</v>
      </c>
      <c r="AP553" s="11">
        <v>0</v>
      </c>
      <c r="AQ553" s="11">
        <v>9.9999997764825821E-3</v>
      </c>
      <c r="AR553" s="11">
        <v>8.3999998867511749E-2</v>
      </c>
    </row>
    <row r="554" spans="1:44" x14ac:dyDescent="0.2">
      <c r="A554" t="s">
        <v>1379</v>
      </c>
      <c r="B554" s="18">
        <v>201607</v>
      </c>
      <c r="D554">
        <v>41</v>
      </c>
      <c r="E554" t="s">
        <v>1031</v>
      </c>
      <c r="F554" t="s">
        <v>70</v>
      </c>
      <c r="G554" s="21" t="s">
        <v>28</v>
      </c>
      <c r="H554" t="b">
        <v>0</v>
      </c>
      <c r="J554">
        <v>1</v>
      </c>
      <c r="K554">
        <v>1</v>
      </c>
      <c r="L554">
        <v>515</v>
      </c>
      <c r="N554" s="16" t="b">
        <v>0</v>
      </c>
      <c r="O554" s="20" t="b">
        <v>1</v>
      </c>
      <c r="Q554">
        <v>6.3</v>
      </c>
      <c r="R554" s="21">
        <v>330</v>
      </c>
      <c r="T554" s="10">
        <v>1125</v>
      </c>
      <c r="U554" s="10">
        <v>1155</v>
      </c>
      <c r="Y554" s="11">
        <v>755</v>
      </c>
      <c r="Z554" s="12" t="s">
        <v>1379</v>
      </c>
      <c r="AA554" s="13">
        <v>42569</v>
      </c>
      <c r="AB554" s="14">
        <v>0.75866898148148143</v>
      </c>
      <c r="AC554" s="15">
        <v>42569.758668981478</v>
      </c>
      <c r="AD554" s="11">
        <v>32.658679999999997</v>
      </c>
      <c r="AE554" s="11">
        <v>-121.02513</v>
      </c>
      <c r="AF554" s="11">
        <v>1</v>
      </c>
      <c r="AG554" s="11">
        <v>515</v>
      </c>
      <c r="AH554" s="11">
        <v>0</v>
      </c>
      <c r="AI554" s="11">
        <v>5.6500000953674316</v>
      </c>
      <c r="AJ554" s="11">
        <v>34.272499084472656</v>
      </c>
      <c r="AK554" s="11">
        <v>27.032169342041016</v>
      </c>
      <c r="AL554" s="11">
        <v>0.29199999570846558</v>
      </c>
      <c r="AM554" s="11">
        <v>3.1500000953674316</v>
      </c>
      <c r="AN554" s="11">
        <v>80.900001525878906</v>
      </c>
      <c r="AO554" s="11">
        <v>40.930000305175781</v>
      </c>
      <c r="AP554" s="11">
        <v>0</v>
      </c>
      <c r="AQ554" s="36"/>
      <c r="AR554" s="36"/>
    </row>
    <row r="555" spans="1:44" x14ac:dyDescent="0.2">
      <c r="A555" t="s">
        <v>1380</v>
      </c>
      <c r="B555" s="18">
        <v>201607</v>
      </c>
      <c r="D555">
        <v>44</v>
      </c>
      <c r="E555" t="s">
        <v>1031</v>
      </c>
      <c r="F555" t="s">
        <v>375</v>
      </c>
      <c r="G555" s="21" t="s">
        <v>28</v>
      </c>
      <c r="H555" t="b">
        <v>0</v>
      </c>
      <c r="J555">
        <v>23</v>
      </c>
      <c r="K555">
        <v>22</v>
      </c>
      <c r="L555">
        <v>10</v>
      </c>
      <c r="N555" s="16" t="b">
        <v>1</v>
      </c>
      <c r="O555" s="20" t="b">
        <v>1</v>
      </c>
      <c r="P555">
        <v>1</v>
      </c>
      <c r="Q555">
        <v>3.49</v>
      </c>
      <c r="R555" s="21">
        <v>330</v>
      </c>
      <c r="T555" s="10">
        <v>902</v>
      </c>
      <c r="U555" s="10">
        <v>921</v>
      </c>
      <c r="Y555" s="11">
        <v>756</v>
      </c>
      <c r="Z555" s="12" t="s">
        <v>1380</v>
      </c>
      <c r="AA555" s="13">
        <v>42570</v>
      </c>
      <c r="AB555" s="14">
        <v>0.61457175925925922</v>
      </c>
      <c r="AC555" s="15">
        <v>42570.614571759259</v>
      </c>
      <c r="AD555" s="11">
        <v>31.66788</v>
      </c>
      <c r="AE555" s="11">
        <v>-123.07123</v>
      </c>
      <c r="AF555" s="11">
        <v>2</v>
      </c>
      <c r="AG555" s="11">
        <v>10.5</v>
      </c>
      <c r="AH555" s="11">
        <v>-0.5</v>
      </c>
      <c r="AI555" s="11">
        <v>17.597499847412109</v>
      </c>
      <c r="AJ555" s="11">
        <v>33.02130126953125</v>
      </c>
      <c r="AK555" s="11">
        <v>23.856245040893555</v>
      </c>
      <c r="AL555" s="11">
        <v>5.5329999923706055</v>
      </c>
      <c r="AM555" s="11">
        <v>0.25999999046325684</v>
      </c>
      <c r="AN555" s="11">
        <v>1.5499999523162842</v>
      </c>
      <c r="AO555" s="11">
        <v>0</v>
      </c>
      <c r="AP555" s="11">
        <v>0</v>
      </c>
      <c r="AQ555" s="11">
        <v>9.7000002861022949E-2</v>
      </c>
      <c r="AR555" s="11">
        <v>2.4000000208616257E-2</v>
      </c>
    </row>
    <row r="556" spans="1:44" x14ac:dyDescent="0.2">
      <c r="A556" t="s">
        <v>1381</v>
      </c>
      <c r="B556" s="18">
        <v>201607</v>
      </c>
      <c r="D556">
        <v>44</v>
      </c>
      <c r="E556" t="s">
        <v>1031</v>
      </c>
      <c r="F556" t="s">
        <v>375</v>
      </c>
      <c r="G556" s="21" t="s">
        <v>28</v>
      </c>
      <c r="H556" t="b">
        <v>0</v>
      </c>
      <c r="J556">
        <v>14</v>
      </c>
      <c r="K556">
        <v>14</v>
      </c>
      <c r="L556">
        <v>84</v>
      </c>
      <c r="N556" s="16" t="b">
        <v>1</v>
      </c>
      <c r="O556" s="20" t="b">
        <v>1</v>
      </c>
      <c r="P556">
        <v>1</v>
      </c>
      <c r="Q556">
        <v>4.46</v>
      </c>
      <c r="R556" s="21">
        <v>330</v>
      </c>
      <c r="T556" s="10">
        <v>902</v>
      </c>
      <c r="U556" s="10">
        <v>919</v>
      </c>
      <c r="Y556" s="11">
        <v>757</v>
      </c>
      <c r="Z556" s="12" t="s">
        <v>1381</v>
      </c>
      <c r="AA556" s="13">
        <v>42570</v>
      </c>
      <c r="AB556" s="14">
        <v>0.61457175925925922</v>
      </c>
      <c r="AC556" s="15">
        <v>42570.614571759259</v>
      </c>
      <c r="AD556" s="11">
        <v>31.66788</v>
      </c>
      <c r="AE556" s="11">
        <v>-123.07123</v>
      </c>
      <c r="AF556" s="11">
        <v>1</v>
      </c>
      <c r="AG556" s="11">
        <v>84</v>
      </c>
      <c r="AH556" s="11">
        <v>0</v>
      </c>
      <c r="AI556" s="11">
        <v>13.503000259399414</v>
      </c>
      <c r="AJ556" s="11">
        <v>33.094799041748047</v>
      </c>
      <c r="AK556" s="11">
        <v>24.822109222412109</v>
      </c>
      <c r="AL556" s="11">
        <v>5.7290000915527344</v>
      </c>
      <c r="AM556" s="11">
        <v>0.43999999761581421</v>
      </c>
      <c r="AN556" s="11">
        <v>2.9900000095367432</v>
      </c>
      <c r="AO556" s="11">
        <v>0.20999999344348907</v>
      </c>
      <c r="AP556" s="11">
        <v>0</v>
      </c>
      <c r="AQ556" s="11">
        <v>0.54000002145767212</v>
      </c>
      <c r="AR556" s="11">
        <v>0.24300000071525574</v>
      </c>
    </row>
    <row r="557" spans="1:44" x14ac:dyDescent="0.2">
      <c r="A557" t="s">
        <v>1382</v>
      </c>
      <c r="B557" s="18">
        <v>201607</v>
      </c>
      <c r="D557">
        <v>44</v>
      </c>
      <c r="E557" t="s">
        <v>1031</v>
      </c>
      <c r="F557" t="s">
        <v>375</v>
      </c>
      <c r="G557" s="21" t="s">
        <v>28</v>
      </c>
      <c r="H557" t="b">
        <v>0</v>
      </c>
      <c r="J557">
        <v>8</v>
      </c>
      <c r="K557">
        <v>8</v>
      </c>
      <c r="L557">
        <v>170</v>
      </c>
      <c r="N557" s="16" t="b">
        <v>0</v>
      </c>
      <c r="O557" s="20" t="b">
        <v>1</v>
      </c>
      <c r="Q557">
        <v>6</v>
      </c>
      <c r="R557" s="21">
        <v>330</v>
      </c>
      <c r="T557" s="10">
        <v>902</v>
      </c>
      <c r="U557" s="10">
        <v>928</v>
      </c>
      <c r="Y557" s="11">
        <v>758</v>
      </c>
      <c r="Z557" s="12" t="s">
        <v>1382</v>
      </c>
      <c r="AA557" s="13">
        <v>42570</v>
      </c>
      <c r="AB557" s="14">
        <v>0.61457175925925922</v>
      </c>
      <c r="AC557" s="15">
        <v>42570.614571759259</v>
      </c>
      <c r="AD557" s="11">
        <v>31.66788</v>
      </c>
      <c r="AE557" s="11">
        <v>-123.07123</v>
      </c>
      <c r="AF557" s="11">
        <v>1</v>
      </c>
      <c r="AG557" s="11">
        <v>170</v>
      </c>
      <c r="AH557" s="11">
        <v>0</v>
      </c>
      <c r="AI557" s="11">
        <v>9.1800003051757812</v>
      </c>
      <c r="AJ557" s="11">
        <v>33.718399047851562</v>
      </c>
      <c r="AK557" s="11">
        <v>26.092220306396484</v>
      </c>
      <c r="AL557" s="11">
        <v>3.2699999809265137</v>
      </c>
      <c r="AM557" s="11">
        <v>1.7899999618530273</v>
      </c>
      <c r="AN557" s="11">
        <v>23.799999237060547</v>
      </c>
      <c r="AO557" s="11">
        <v>23.110000610351562</v>
      </c>
      <c r="AP557" s="11">
        <v>0</v>
      </c>
      <c r="AQ557" s="11">
        <v>4.0000001899898052E-3</v>
      </c>
      <c r="AR557" s="11">
        <v>2.8999999165534973E-2</v>
      </c>
    </row>
    <row r="558" spans="1:44" x14ac:dyDescent="0.2">
      <c r="A558" t="s">
        <v>1383</v>
      </c>
      <c r="B558" s="18">
        <v>201607</v>
      </c>
      <c r="D558">
        <v>44</v>
      </c>
      <c r="E558" t="s">
        <v>1031</v>
      </c>
      <c r="F558" t="s">
        <v>375</v>
      </c>
      <c r="G558" s="21" t="s">
        <v>28</v>
      </c>
      <c r="H558" t="b">
        <v>0</v>
      </c>
      <c r="J558">
        <v>1</v>
      </c>
      <c r="K558">
        <v>1</v>
      </c>
      <c r="L558">
        <v>515</v>
      </c>
      <c r="N558" s="16" t="b">
        <v>0</v>
      </c>
      <c r="O558" s="20" t="b">
        <v>1</v>
      </c>
      <c r="Q558">
        <v>6</v>
      </c>
      <c r="R558" s="21">
        <v>330</v>
      </c>
      <c r="T558" s="10">
        <v>902</v>
      </c>
      <c r="U558" s="10">
        <v>928</v>
      </c>
      <c r="Y558" s="11">
        <v>759</v>
      </c>
      <c r="Z558" s="12" t="s">
        <v>1383</v>
      </c>
      <c r="AA558" s="13">
        <v>42570</v>
      </c>
      <c r="AB558" s="14">
        <v>0.61457175925925922</v>
      </c>
      <c r="AC558" s="15">
        <v>42570.614571759259</v>
      </c>
      <c r="AD558" s="11">
        <v>31.66788</v>
      </c>
      <c r="AE558" s="11">
        <v>-123.07123</v>
      </c>
      <c r="AF558" s="11">
        <v>1</v>
      </c>
      <c r="AG558" s="11">
        <v>516</v>
      </c>
      <c r="AH558" s="11">
        <v>-1</v>
      </c>
      <c r="AI558" s="11">
        <v>5.6609997749328613</v>
      </c>
      <c r="AJ558" s="11">
        <v>34.204399108886719</v>
      </c>
      <c r="AK558" s="11">
        <v>26.976959228515625</v>
      </c>
      <c r="AL558" s="11">
        <v>0.44600000977516174</v>
      </c>
      <c r="AM558" s="11">
        <v>3.0899999141693115</v>
      </c>
      <c r="AN558" s="11">
        <v>78.230003356933594</v>
      </c>
      <c r="AO558" s="11">
        <v>40.220001220703125</v>
      </c>
      <c r="AP558" s="11">
        <v>0</v>
      </c>
      <c r="AQ558" s="36"/>
      <c r="AR558" s="36"/>
    </row>
    <row r="559" spans="1:44" x14ac:dyDescent="0.2">
      <c r="A559" t="s">
        <v>1384</v>
      </c>
      <c r="B559" s="18">
        <v>201607</v>
      </c>
      <c r="D559">
        <v>48</v>
      </c>
      <c r="E559" t="s">
        <v>1032</v>
      </c>
      <c r="F559" t="s">
        <v>221</v>
      </c>
      <c r="G559" s="21" t="s">
        <v>28</v>
      </c>
      <c r="H559" t="b">
        <v>0</v>
      </c>
      <c r="J559">
        <v>23</v>
      </c>
      <c r="K559">
        <v>21</v>
      </c>
      <c r="L559">
        <v>13</v>
      </c>
      <c r="N559" s="16" t="b">
        <v>1</v>
      </c>
      <c r="O559" s="20" t="b">
        <v>1</v>
      </c>
      <c r="P559">
        <v>2.2000000000000002</v>
      </c>
      <c r="Q559">
        <v>4.26</v>
      </c>
      <c r="R559" s="21">
        <v>330</v>
      </c>
      <c r="T559" s="10">
        <v>1050</v>
      </c>
      <c r="U559" s="10">
        <v>1107</v>
      </c>
      <c r="Y559" s="11">
        <v>760</v>
      </c>
      <c r="Z559" s="12" t="s">
        <v>1384</v>
      </c>
      <c r="AA559" s="13">
        <v>42571</v>
      </c>
      <c r="AB559" s="14">
        <v>0.68927083333333339</v>
      </c>
      <c r="AC559" s="15">
        <v>42571.689270833333</v>
      </c>
      <c r="AD559" s="11">
        <v>32.578270000000003</v>
      </c>
      <c r="AE559" s="11">
        <v>-122.81668000000001</v>
      </c>
      <c r="AF559" s="11">
        <v>2</v>
      </c>
      <c r="AG559" s="11">
        <v>13.5</v>
      </c>
      <c r="AH559" s="11">
        <v>-0.5</v>
      </c>
      <c r="AI559" s="11">
        <v>16.597499847412109</v>
      </c>
      <c r="AJ559" s="11">
        <v>32.891950607299805</v>
      </c>
      <c r="AK559" s="11">
        <v>23.99236011505127</v>
      </c>
      <c r="AL559" s="11">
        <v>5.6760001182556152</v>
      </c>
      <c r="AM559" s="11">
        <v>0.25</v>
      </c>
      <c r="AN559" s="11">
        <v>0.9100000262260437</v>
      </c>
      <c r="AO559" s="11">
        <v>0</v>
      </c>
      <c r="AP559" s="11">
        <v>0</v>
      </c>
      <c r="AQ559" s="11">
        <v>0.1120000034570694</v>
      </c>
      <c r="AR559" s="11">
        <v>3.2999999821186066E-2</v>
      </c>
    </row>
    <row r="560" spans="1:44" x14ac:dyDescent="0.2">
      <c r="A560" t="s">
        <v>1385</v>
      </c>
      <c r="B560" s="18">
        <v>201607</v>
      </c>
      <c r="D560">
        <v>48</v>
      </c>
      <c r="E560" t="s">
        <v>1032</v>
      </c>
      <c r="F560" t="s">
        <v>221</v>
      </c>
      <c r="G560" s="21" t="s">
        <v>28</v>
      </c>
      <c r="H560" t="b">
        <v>0</v>
      </c>
      <c r="J560">
        <v>15</v>
      </c>
      <c r="K560">
        <v>14</v>
      </c>
      <c r="L560">
        <v>57</v>
      </c>
      <c r="N560" s="16" t="b">
        <v>1</v>
      </c>
      <c r="O560" s="20" t="b">
        <v>1</v>
      </c>
      <c r="P560">
        <v>1.04</v>
      </c>
      <c r="Q560">
        <v>4</v>
      </c>
      <c r="R560" s="21">
        <v>330</v>
      </c>
      <c r="T560" s="10">
        <v>1050</v>
      </c>
      <c r="U560" s="10">
        <v>1107</v>
      </c>
      <c r="Y560" s="11">
        <v>761</v>
      </c>
      <c r="Z560" s="12" t="s">
        <v>1385</v>
      </c>
      <c r="AA560" s="13">
        <v>42571</v>
      </c>
      <c r="AB560" s="14">
        <v>0.68927083333333339</v>
      </c>
      <c r="AC560" s="15">
        <v>42571.689270833333</v>
      </c>
      <c r="AD560" s="11">
        <v>32.578270000000003</v>
      </c>
      <c r="AE560" s="11">
        <v>-122.81668000000001</v>
      </c>
      <c r="AF560" s="11">
        <v>2</v>
      </c>
      <c r="AG560" s="11">
        <v>56.5</v>
      </c>
      <c r="AH560" s="11">
        <v>0.5</v>
      </c>
      <c r="AI560" s="11">
        <v>15.310000419616699</v>
      </c>
      <c r="AJ560" s="11">
        <v>33.028799057006836</v>
      </c>
      <c r="AK560" s="11">
        <v>24.389735221862793</v>
      </c>
      <c r="AL560" s="11">
        <v>5.8850002288818359</v>
      </c>
      <c r="AM560" s="11">
        <v>0.30000001192092896</v>
      </c>
      <c r="AN560" s="11">
        <v>0.61000001430511475</v>
      </c>
      <c r="AO560" s="11">
        <v>0</v>
      </c>
      <c r="AP560" s="11">
        <v>7.9999998211860657E-2</v>
      </c>
      <c r="AQ560" s="11">
        <v>0.47499999403953552</v>
      </c>
      <c r="AR560" s="11">
        <v>0.25099998712539673</v>
      </c>
    </row>
    <row r="561" spans="1:44" x14ac:dyDescent="0.2">
      <c r="A561" t="s">
        <v>1386</v>
      </c>
      <c r="B561" s="18">
        <v>201607</v>
      </c>
      <c r="D561">
        <v>48</v>
      </c>
      <c r="E561" t="s">
        <v>1032</v>
      </c>
      <c r="F561" t="s">
        <v>221</v>
      </c>
      <c r="G561" s="21" t="s">
        <v>28</v>
      </c>
      <c r="H561" t="b">
        <v>0</v>
      </c>
      <c r="J561">
        <v>8</v>
      </c>
      <c r="K561">
        <v>8</v>
      </c>
      <c r="L561">
        <v>170</v>
      </c>
      <c r="N561" s="16" t="b">
        <v>0</v>
      </c>
      <c r="O561" s="20" t="b">
        <v>1</v>
      </c>
      <c r="Q561">
        <v>5.4</v>
      </c>
      <c r="R561" s="21">
        <v>330</v>
      </c>
      <c r="T561" s="10">
        <v>1050</v>
      </c>
      <c r="U561" s="10">
        <v>1111</v>
      </c>
      <c r="Y561" s="11">
        <v>762</v>
      </c>
      <c r="Z561" s="12" t="s">
        <v>1386</v>
      </c>
      <c r="AA561" s="13">
        <v>42571</v>
      </c>
      <c r="AB561" s="14">
        <v>0.68927083333333339</v>
      </c>
      <c r="AC561" s="15">
        <v>42571.689270833333</v>
      </c>
      <c r="AD561" s="11">
        <v>32.578270000000003</v>
      </c>
      <c r="AE561" s="11">
        <v>-122.81668000000001</v>
      </c>
      <c r="AF561" s="11">
        <v>1</v>
      </c>
      <c r="AG561" s="11">
        <v>170</v>
      </c>
      <c r="AH561" s="11">
        <v>0</v>
      </c>
      <c r="AI561" s="11">
        <v>8.9809999465942383</v>
      </c>
      <c r="AJ561" s="11">
        <v>33.749500274658203</v>
      </c>
      <c r="AK561" s="11">
        <v>26.148040771484375</v>
      </c>
      <c r="AL561" s="11">
        <v>3.3359999656677246</v>
      </c>
      <c r="AM561" s="11">
        <v>1.7699999809265137</v>
      </c>
      <c r="AN561" s="11">
        <v>24.760000228881836</v>
      </c>
      <c r="AO561" s="11">
        <v>23.319999694824219</v>
      </c>
      <c r="AP561" s="11">
        <v>0</v>
      </c>
      <c r="AQ561" s="11">
        <v>3.0000000260770321E-3</v>
      </c>
      <c r="AR561" s="11">
        <v>6.7000001668930054E-2</v>
      </c>
    </row>
    <row r="562" spans="1:44" x14ac:dyDescent="0.2">
      <c r="A562" t="s">
        <v>1387</v>
      </c>
      <c r="B562" s="18">
        <v>201607</v>
      </c>
      <c r="D562">
        <v>48</v>
      </c>
      <c r="E562" t="s">
        <v>1032</v>
      </c>
      <c r="F562" t="s">
        <v>221</v>
      </c>
      <c r="G562" s="21" t="s">
        <v>28</v>
      </c>
      <c r="H562" t="b">
        <v>0</v>
      </c>
      <c r="J562">
        <v>1</v>
      </c>
      <c r="K562">
        <v>1</v>
      </c>
      <c r="L562">
        <v>515</v>
      </c>
      <c r="N562" s="16" t="b">
        <v>0</v>
      </c>
      <c r="O562" s="20" t="b">
        <v>1</v>
      </c>
      <c r="Q562">
        <v>5.26</v>
      </c>
      <c r="R562" s="21">
        <v>330</v>
      </c>
      <c r="T562" s="10">
        <v>1050</v>
      </c>
      <c r="U562" s="10">
        <v>1112</v>
      </c>
      <c r="Y562" s="11">
        <v>763</v>
      </c>
      <c r="Z562" s="12" t="s">
        <v>1387</v>
      </c>
      <c r="AA562" s="13">
        <v>42571</v>
      </c>
      <c r="AB562" s="14">
        <v>0.68927083333333339</v>
      </c>
      <c r="AC562" s="15">
        <v>42571.689270833333</v>
      </c>
      <c r="AD562" s="11">
        <v>32.578270000000003</v>
      </c>
      <c r="AE562" s="11">
        <v>-122.81668000000001</v>
      </c>
      <c r="AF562" s="11">
        <v>1</v>
      </c>
      <c r="AG562" s="11">
        <v>515</v>
      </c>
      <c r="AH562" s="11">
        <v>0</v>
      </c>
      <c r="AI562" s="11">
        <v>5.8579998016357422</v>
      </c>
      <c r="AJ562" s="11">
        <v>34.211601257324219</v>
      </c>
      <c r="AK562" s="11">
        <v>26.958700180053711</v>
      </c>
      <c r="AL562" s="11">
        <v>0.46399998664855957</v>
      </c>
      <c r="AM562" s="11">
        <v>3.0699999332427979</v>
      </c>
      <c r="AN562" s="11">
        <v>75.589996337890625</v>
      </c>
      <c r="AO562" s="11">
        <v>39.740001678466797</v>
      </c>
      <c r="AP562" s="11">
        <v>0</v>
      </c>
      <c r="AQ562" s="36"/>
      <c r="AR562" s="36"/>
    </row>
    <row r="563" spans="1:44" x14ac:dyDescent="0.2">
      <c r="A563" t="s">
        <v>1388</v>
      </c>
      <c r="B563" s="18">
        <v>201607</v>
      </c>
      <c r="D563">
        <v>52</v>
      </c>
      <c r="E563" t="s">
        <v>1032</v>
      </c>
      <c r="F563" t="s">
        <v>376</v>
      </c>
      <c r="G563" s="21" t="s">
        <v>28</v>
      </c>
      <c r="H563" t="b">
        <v>0</v>
      </c>
      <c r="J563">
        <v>8</v>
      </c>
      <c r="K563">
        <v>8</v>
      </c>
      <c r="L563">
        <v>170</v>
      </c>
      <c r="N563" s="16" t="b">
        <v>0</v>
      </c>
      <c r="O563" s="20" t="b">
        <v>1</v>
      </c>
      <c r="Q563">
        <v>5.92</v>
      </c>
      <c r="R563" s="21">
        <v>330</v>
      </c>
      <c r="T563" s="10">
        <v>1138</v>
      </c>
      <c r="U563" s="10">
        <v>1205</v>
      </c>
      <c r="Y563" s="11">
        <v>765</v>
      </c>
      <c r="Z563" s="12" t="s">
        <v>1388</v>
      </c>
      <c r="AA563" s="13">
        <v>42572</v>
      </c>
      <c r="AB563" s="14">
        <v>0.76734953703703701</v>
      </c>
      <c r="AC563" s="15">
        <v>42572.76734953704</v>
      </c>
      <c r="AD563" s="11">
        <v>33.73948</v>
      </c>
      <c r="AE563" s="11">
        <v>-120.41233</v>
      </c>
      <c r="AF563" s="11">
        <v>1</v>
      </c>
      <c r="AG563" s="11">
        <v>171</v>
      </c>
      <c r="AH563" s="11">
        <v>-1</v>
      </c>
      <c r="AI563" s="11">
        <v>8.9119997024536133</v>
      </c>
      <c r="AJ563" s="11">
        <v>34.147701263427734</v>
      </c>
      <c r="AK563" s="11">
        <v>26.470800399780273</v>
      </c>
      <c r="AL563" s="11">
        <v>1.5249999761581421</v>
      </c>
      <c r="AM563" s="11">
        <v>2.3499999046325684</v>
      </c>
      <c r="AN563" s="11">
        <v>37.720001220703125</v>
      </c>
      <c r="AO563" s="11">
        <v>29.450000762939453</v>
      </c>
      <c r="AP563" s="11">
        <v>0</v>
      </c>
      <c r="AQ563" s="11">
        <v>2.9999999329447746E-2</v>
      </c>
      <c r="AR563" s="11">
        <v>8.9000001549720764E-2</v>
      </c>
    </row>
    <row r="564" spans="1:44" x14ac:dyDescent="0.2">
      <c r="A564" t="s">
        <v>1389</v>
      </c>
      <c r="B564" s="18">
        <v>201607</v>
      </c>
      <c r="D564">
        <v>52</v>
      </c>
      <c r="E564" t="s">
        <v>1032</v>
      </c>
      <c r="F564" t="s">
        <v>376</v>
      </c>
      <c r="G564" s="21" t="s">
        <v>28</v>
      </c>
      <c r="H564" t="b">
        <v>0</v>
      </c>
      <c r="J564">
        <v>1</v>
      </c>
      <c r="K564">
        <v>1</v>
      </c>
      <c r="L564">
        <v>515</v>
      </c>
      <c r="N564" s="16" t="b">
        <v>0</v>
      </c>
      <c r="O564" s="20" t="b">
        <v>1</v>
      </c>
      <c r="Q564">
        <v>5.64</v>
      </c>
      <c r="R564" s="21">
        <v>330</v>
      </c>
      <c r="T564" s="10">
        <v>1138</v>
      </c>
      <c r="U564" s="10">
        <v>1205</v>
      </c>
      <c r="Y564" s="11">
        <v>766</v>
      </c>
      <c r="Z564" s="12" t="s">
        <v>1389</v>
      </c>
      <c r="AA564" s="13">
        <v>42572</v>
      </c>
      <c r="AB564" s="14">
        <v>0.76734953703703701</v>
      </c>
      <c r="AC564" s="15">
        <v>42572.76734953704</v>
      </c>
      <c r="AD564" s="11">
        <v>33.73948</v>
      </c>
      <c r="AE564" s="11">
        <v>-120.41233</v>
      </c>
      <c r="AF564" s="11">
        <v>1</v>
      </c>
      <c r="AG564" s="11">
        <v>516</v>
      </c>
      <c r="AH564" s="11">
        <v>-1</v>
      </c>
      <c r="AI564" s="11">
        <v>6.5630002021789551</v>
      </c>
      <c r="AJ564" s="11">
        <v>34.292900085449219</v>
      </c>
      <c r="AK564" s="11">
        <v>26.933660507202148</v>
      </c>
      <c r="AL564" s="11">
        <v>0.37099999189376831</v>
      </c>
      <c r="AM564" s="11">
        <v>3.0299999713897705</v>
      </c>
      <c r="AN564" s="11">
        <v>70.199996948242188</v>
      </c>
      <c r="AO564" s="11">
        <v>37.939998626708984</v>
      </c>
      <c r="AP564" s="11">
        <v>0</v>
      </c>
      <c r="AQ564" s="36"/>
      <c r="AR564" s="36"/>
    </row>
    <row r="565" spans="1:44" x14ac:dyDescent="0.2">
      <c r="A565" t="s">
        <v>1390</v>
      </c>
      <c r="B565" s="18">
        <v>201607</v>
      </c>
      <c r="D565">
        <v>58</v>
      </c>
      <c r="E565" t="s">
        <v>1033</v>
      </c>
      <c r="F565" t="s">
        <v>74</v>
      </c>
      <c r="G565" s="21" t="s">
        <v>28</v>
      </c>
      <c r="H565" t="b">
        <v>1</v>
      </c>
      <c r="J565">
        <v>22</v>
      </c>
      <c r="K565">
        <v>22</v>
      </c>
      <c r="L565">
        <v>6</v>
      </c>
      <c r="N565" s="16" t="b">
        <v>1</v>
      </c>
      <c r="O565" s="20" t="b">
        <v>1</v>
      </c>
      <c r="P565">
        <v>0.5</v>
      </c>
      <c r="Q565">
        <v>2.0699999999999998</v>
      </c>
      <c r="R565" s="21">
        <v>330</v>
      </c>
      <c r="T565" s="10">
        <v>1051</v>
      </c>
      <c r="U565" s="10">
        <v>1117</v>
      </c>
      <c r="Y565" s="11">
        <v>767</v>
      </c>
      <c r="Z565" s="12" t="s">
        <v>1390</v>
      </c>
      <c r="AA565" s="13">
        <v>42573</v>
      </c>
      <c r="AB565" s="14">
        <v>0.67313657407407412</v>
      </c>
      <c r="AC565" s="15">
        <v>42573.673136574071</v>
      </c>
      <c r="AD565" s="11">
        <v>34.276029999999999</v>
      </c>
      <c r="AE565" s="11">
        <v>-120.02889999999999</v>
      </c>
      <c r="AF565" s="11">
        <v>1</v>
      </c>
      <c r="AG565" s="11">
        <v>6</v>
      </c>
      <c r="AH565" s="11">
        <v>0</v>
      </c>
      <c r="AI565" s="11">
        <v>18.988000869750977</v>
      </c>
      <c r="AJ565" s="11">
        <v>33.599098205566406</v>
      </c>
      <c r="AK565" s="11">
        <v>23.955469131469727</v>
      </c>
      <c r="AL565" s="11">
        <v>6.0920000076293945</v>
      </c>
      <c r="AM565" s="11">
        <v>0.10999999940395355</v>
      </c>
      <c r="AN565" s="11">
        <v>7.9999998211860657E-2</v>
      </c>
      <c r="AO565" s="11">
        <v>0</v>
      </c>
      <c r="AP565" s="11">
        <v>0</v>
      </c>
      <c r="AQ565" s="11">
        <v>0.93999999761581421</v>
      </c>
      <c r="AR565" s="11">
        <v>0.54699999094009399</v>
      </c>
    </row>
    <row r="566" spans="1:44" x14ac:dyDescent="0.2">
      <c r="A566" t="s">
        <v>1391</v>
      </c>
      <c r="B566" s="18">
        <v>201607</v>
      </c>
      <c r="D566">
        <v>58</v>
      </c>
      <c r="E566" t="s">
        <v>1033</v>
      </c>
      <c r="F566" t="s">
        <v>74</v>
      </c>
      <c r="G566" s="21" t="s">
        <v>28</v>
      </c>
      <c r="H566" t="b">
        <v>1</v>
      </c>
      <c r="J566">
        <v>10</v>
      </c>
      <c r="K566">
        <v>10</v>
      </c>
      <c r="L566">
        <v>170</v>
      </c>
      <c r="N566" s="16" t="b">
        <v>0</v>
      </c>
      <c r="O566" s="20" t="b">
        <v>1</v>
      </c>
      <c r="Q566">
        <v>5.8</v>
      </c>
      <c r="R566" s="21">
        <v>330</v>
      </c>
      <c r="T566" s="10">
        <v>1051</v>
      </c>
      <c r="U566" s="10">
        <v>1122</v>
      </c>
      <c r="Y566" s="11">
        <v>768</v>
      </c>
      <c r="Z566" s="12" t="s">
        <v>1391</v>
      </c>
      <c r="AA566" s="13">
        <v>42573</v>
      </c>
      <c r="AB566" s="14">
        <v>0.67313657407407412</v>
      </c>
      <c r="AC566" s="15">
        <v>42573.673136574071</v>
      </c>
      <c r="AD566" s="11">
        <v>34.276029999999999</v>
      </c>
      <c r="AE566" s="11">
        <v>-120.02889999999999</v>
      </c>
      <c r="AF566" s="11">
        <v>1</v>
      </c>
      <c r="AG566" s="11">
        <v>170</v>
      </c>
      <c r="AH566" s="11">
        <v>0</v>
      </c>
      <c r="AI566" s="11">
        <v>9.3079996109008789</v>
      </c>
      <c r="AJ566" s="11">
        <v>34.054000854492188</v>
      </c>
      <c r="AK566" s="11">
        <v>26.334339141845703</v>
      </c>
      <c r="AL566" s="11">
        <v>1.8639999628067017</v>
      </c>
      <c r="AM566" s="11">
        <v>2.2300000190734863</v>
      </c>
      <c r="AN566" s="11">
        <v>32.619998931884766</v>
      </c>
      <c r="AO566" s="11">
        <v>27.760000228881836</v>
      </c>
      <c r="AP566" s="11">
        <v>0</v>
      </c>
      <c r="AQ566" s="11">
        <v>1.8999999389052391E-2</v>
      </c>
      <c r="AR566" s="11">
        <v>0.10700000077486038</v>
      </c>
    </row>
    <row r="567" spans="1:44" x14ac:dyDescent="0.2">
      <c r="A567" t="s">
        <v>1392</v>
      </c>
      <c r="B567" s="18">
        <v>201607</v>
      </c>
      <c r="D567">
        <v>58</v>
      </c>
      <c r="E567" t="s">
        <v>1033</v>
      </c>
      <c r="F567" t="s">
        <v>74</v>
      </c>
      <c r="G567" s="21" t="s">
        <v>28</v>
      </c>
      <c r="H567" t="b">
        <v>1</v>
      </c>
      <c r="J567">
        <v>3</v>
      </c>
      <c r="K567">
        <v>3</v>
      </c>
      <c r="L567">
        <v>515</v>
      </c>
      <c r="N567" s="16" t="b">
        <v>0</v>
      </c>
      <c r="O567" s="20" t="b">
        <v>1</v>
      </c>
      <c r="Q567">
        <v>6</v>
      </c>
      <c r="R567" s="21">
        <v>330</v>
      </c>
      <c r="T567" s="10">
        <v>1051</v>
      </c>
      <c r="U567" s="10">
        <v>1121</v>
      </c>
      <c r="Y567" s="11">
        <v>769</v>
      </c>
      <c r="Z567" s="12" t="s">
        <v>1392</v>
      </c>
      <c r="AA567" s="13">
        <v>42573</v>
      </c>
      <c r="AB567" s="14">
        <v>0.67313657407407412</v>
      </c>
      <c r="AC567" s="15">
        <v>42573.673136574071</v>
      </c>
      <c r="AD567" s="11">
        <v>34.276029999999999</v>
      </c>
      <c r="AE567" s="11">
        <v>-120.02889999999999</v>
      </c>
      <c r="AF567" s="11">
        <v>1</v>
      </c>
      <c r="AG567" s="11">
        <v>515</v>
      </c>
      <c r="AH567" s="11">
        <v>0</v>
      </c>
      <c r="AI567" s="11">
        <v>6.5069999694824219</v>
      </c>
      <c r="AJ567" s="11">
        <v>34.252998352050781</v>
      </c>
      <c r="AK567" s="11">
        <v>26.909429550170898</v>
      </c>
      <c r="AL567" s="11">
        <v>0.11999999731779099</v>
      </c>
      <c r="AM567" s="11">
        <v>3.2999999523162842</v>
      </c>
      <c r="AN567" s="11">
        <v>86.860000610351562</v>
      </c>
      <c r="AO567" s="11">
        <v>32.270000457763672</v>
      </c>
      <c r="AP567" s="11">
        <v>0</v>
      </c>
      <c r="AQ567" s="36"/>
      <c r="AR567" s="36"/>
    </row>
    <row r="568" spans="1:44" x14ac:dyDescent="0.2">
      <c r="A568" t="s">
        <v>377</v>
      </c>
      <c r="B568" s="18">
        <v>201607</v>
      </c>
      <c r="D568">
        <v>63</v>
      </c>
      <c r="E568" t="s">
        <v>1034</v>
      </c>
      <c r="F568" t="s">
        <v>78</v>
      </c>
      <c r="G568" s="21" t="s">
        <v>270</v>
      </c>
      <c r="H568" t="b">
        <v>1</v>
      </c>
      <c r="J568">
        <v>20</v>
      </c>
      <c r="K568">
        <v>19</v>
      </c>
      <c r="L568">
        <v>10</v>
      </c>
      <c r="N568" s="16" t="b">
        <v>1</v>
      </c>
      <c r="O568" s="20" t="b">
        <v>1</v>
      </c>
      <c r="P568">
        <v>2.2000000000000002</v>
      </c>
      <c r="Q568">
        <v>4.38</v>
      </c>
      <c r="R568" s="21">
        <v>330</v>
      </c>
      <c r="T568" s="10">
        <v>523</v>
      </c>
      <c r="U568" s="10">
        <v>539</v>
      </c>
      <c r="Y568" s="11">
        <v>774</v>
      </c>
      <c r="Z568" s="12" t="s">
        <v>377</v>
      </c>
      <c r="AA568" s="13">
        <v>42575</v>
      </c>
      <c r="AB568" s="14">
        <v>0.44671296296296298</v>
      </c>
      <c r="AC568" s="15">
        <v>42575.446712962963</v>
      </c>
      <c r="AD568" s="11">
        <v>33.819920000000003</v>
      </c>
      <c r="AE568" s="11">
        <v>-121.84482</v>
      </c>
      <c r="AF568" s="11">
        <v>2</v>
      </c>
      <c r="AG568" s="11">
        <v>10</v>
      </c>
      <c r="AH568" s="11">
        <v>0</v>
      </c>
      <c r="AI568" s="11">
        <v>16.417499542236328</v>
      </c>
      <c r="AJ568" s="11">
        <v>32.92555046081543</v>
      </c>
      <c r="AK568" s="11">
        <v>24.05926513671875</v>
      </c>
      <c r="AL568" s="11">
        <v>5.7210001945495605</v>
      </c>
      <c r="AM568" s="11">
        <v>0.37999999523162842</v>
      </c>
      <c r="AN568" s="11">
        <v>1.309999942779541</v>
      </c>
      <c r="AO568" s="11">
        <v>2.9999999329447746E-2</v>
      </c>
      <c r="AP568" s="11">
        <v>2.9999999329447746E-2</v>
      </c>
      <c r="AQ568" s="11">
        <v>0.15099999308586121</v>
      </c>
      <c r="AR568" s="11">
        <v>5.7999998331069946E-2</v>
      </c>
    </row>
    <row r="569" spans="1:44" x14ac:dyDescent="0.2">
      <c r="A569" t="s">
        <v>378</v>
      </c>
      <c r="B569" s="18">
        <v>201607</v>
      </c>
      <c r="D569">
        <v>63</v>
      </c>
      <c r="E569" t="s">
        <v>1034</v>
      </c>
      <c r="F569" t="s">
        <v>78</v>
      </c>
      <c r="G569" s="21" t="s">
        <v>270</v>
      </c>
      <c r="H569" t="b">
        <v>1</v>
      </c>
      <c r="J569">
        <v>15</v>
      </c>
      <c r="K569">
        <v>15</v>
      </c>
      <c r="L569">
        <v>62</v>
      </c>
      <c r="N569" s="16" t="b">
        <v>1</v>
      </c>
      <c r="O569" s="20" t="b">
        <v>1</v>
      </c>
      <c r="P569">
        <v>0.5</v>
      </c>
      <c r="Q569">
        <v>3.18</v>
      </c>
      <c r="R569" s="21">
        <v>330</v>
      </c>
      <c r="T569" s="10">
        <v>523</v>
      </c>
      <c r="U569" s="10">
        <v>544</v>
      </c>
      <c r="Y569" s="11">
        <v>775</v>
      </c>
      <c r="Z569" s="12" t="s">
        <v>378</v>
      </c>
      <c r="AA569" s="13">
        <v>42575</v>
      </c>
      <c r="AB569" s="14">
        <v>0.44671296296296298</v>
      </c>
      <c r="AC569" s="15">
        <v>42575.446712962963</v>
      </c>
      <c r="AD569" s="11">
        <v>33.819920000000003</v>
      </c>
      <c r="AE569" s="11">
        <v>-121.84482</v>
      </c>
      <c r="AF569" s="11">
        <v>1</v>
      </c>
      <c r="AG569" s="11">
        <v>62</v>
      </c>
      <c r="AH569" s="11">
        <v>0</v>
      </c>
      <c r="AI569" s="11">
        <v>13.420000076293945</v>
      </c>
      <c r="AJ569" s="11">
        <v>33.055099487304688</v>
      </c>
      <c r="AK569" s="11">
        <v>24.806880950927734</v>
      </c>
      <c r="AL569" s="11">
        <v>5.8239998817443848</v>
      </c>
      <c r="AM569" s="11">
        <v>0.55000001192092896</v>
      </c>
      <c r="AN569" s="11">
        <v>1.7200000286102295</v>
      </c>
      <c r="AO569" s="11">
        <v>2.440000057220459</v>
      </c>
      <c r="AP569" s="11">
        <v>0.87999999523162842</v>
      </c>
      <c r="AQ569" s="11">
        <v>0.62900000810623169</v>
      </c>
      <c r="AR569" s="11">
        <v>0.29100000858306885</v>
      </c>
    </row>
    <row r="570" spans="1:44" x14ac:dyDescent="0.2">
      <c r="A570" t="s">
        <v>379</v>
      </c>
      <c r="B570" s="18">
        <v>201607</v>
      </c>
      <c r="D570">
        <v>63</v>
      </c>
      <c r="E570" t="s">
        <v>1034</v>
      </c>
      <c r="F570" t="s">
        <v>78</v>
      </c>
      <c r="G570" s="21" t="s">
        <v>270</v>
      </c>
      <c r="H570" t="b">
        <v>1</v>
      </c>
      <c r="J570">
        <v>8</v>
      </c>
      <c r="K570">
        <v>8</v>
      </c>
      <c r="L570">
        <v>170</v>
      </c>
      <c r="N570" s="16" t="b">
        <v>0</v>
      </c>
      <c r="O570" s="20" t="b">
        <v>1</v>
      </c>
      <c r="Q570">
        <v>5.52</v>
      </c>
      <c r="R570" s="21">
        <v>330</v>
      </c>
      <c r="T570" s="10">
        <v>523</v>
      </c>
      <c r="U570" s="10">
        <v>542</v>
      </c>
      <c r="Y570" s="11">
        <v>776</v>
      </c>
      <c r="Z570" s="12" t="s">
        <v>379</v>
      </c>
      <c r="AA570" s="13">
        <v>42575</v>
      </c>
      <c r="AB570" s="14">
        <v>0.44671296296296298</v>
      </c>
      <c r="AC570" s="15">
        <v>42575.446712962963</v>
      </c>
      <c r="AD570" s="11">
        <v>33.819920000000003</v>
      </c>
      <c r="AE570" s="11">
        <v>-121.84482</v>
      </c>
      <c r="AF570" s="11">
        <v>1</v>
      </c>
      <c r="AG570" s="11">
        <v>170</v>
      </c>
      <c r="AH570" s="11">
        <v>0</v>
      </c>
      <c r="AI570" s="11">
        <v>8.9010000228881836</v>
      </c>
      <c r="AJ570" s="11">
        <v>33.812999725341797</v>
      </c>
      <c r="AK570" s="11">
        <v>26.210309982299805</v>
      </c>
      <c r="AL570" s="11">
        <v>3.1210000514984131</v>
      </c>
      <c r="AM570" s="11">
        <v>1.8600000143051147</v>
      </c>
      <c r="AN570" s="11">
        <v>27.020000457763672</v>
      </c>
      <c r="AO570" s="11">
        <v>24.860000610351562</v>
      </c>
      <c r="AP570" s="11">
        <v>1.9999999552965164E-2</v>
      </c>
      <c r="AQ570" s="11">
        <v>6.0000000521540642E-3</v>
      </c>
      <c r="AR570" s="11">
        <v>3.5000000149011612E-2</v>
      </c>
    </row>
    <row r="571" spans="1:44" x14ac:dyDescent="0.2">
      <c r="A571" t="s">
        <v>380</v>
      </c>
      <c r="B571" s="18">
        <v>201607</v>
      </c>
      <c r="D571">
        <v>63</v>
      </c>
      <c r="E571" t="s">
        <v>1034</v>
      </c>
      <c r="F571" t="s">
        <v>78</v>
      </c>
      <c r="G571" s="21" t="s">
        <v>270</v>
      </c>
      <c r="H571" t="b">
        <v>1</v>
      </c>
      <c r="J571">
        <v>1</v>
      </c>
      <c r="K571">
        <v>1</v>
      </c>
      <c r="L571">
        <v>515</v>
      </c>
      <c r="N571" s="16" t="b">
        <v>0</v>
      </c>
      <c r="O571" s="20" t="b">
        <v>1</v>
      </c>
      <c r="Q571">
        <v>5</v>
      </c>
      <c r="R571" s="21">
        <v>330</v>
      </c>
      <c r="T571" s="10">
        <v>523</v>
      </c>
      <c r="U571" s="10">
        <v>544</v>
      </c>
      <c r="Y571" s="11">
        <v>777</v>
      </c>
      <c r="Z571" s="12" t="s">
        <v>380</v>
      </c>
      <c r="AA571" s="13">
        <v>42575</v>
      </c>
      <c r="AB571" s="14">
        <v>0.44671296296296298</v>
      </c>
      <c r="AC571" s="15">
        <v>42575.446712962963</v>
      </c>
      <c r="AD571" s="11">
        <v>33.819920000000003</v>
      </c>
      <c r="AE571" s="11">
        <v>-121.84482</v>
      </c>
      <c r="AF571" s="11">
        <v>1</v>
      </c>
      <c r="AG571" s="11">
        <v>515</v>
      </c>
      <c r="AH571" s="11">
        <v>0</v>
      </c>
      <c r="AI571" s="11">
        <v>5.869999885559082</v>
      </c>
      <c r="AJ571" s="11">
        <v>34.249900817871094</v>
      </c>
      <c r="AK571" s="11">
        <v>26.987520217895508</v>
      </c>
      <c r="AL571" s="11">
        <v>0.375</v>
      </c>
      <c r="AM571" s="11">
        <v>3.0899999141693115</v>
      </c>
      <c r="AN571" s="11">
        <v>77.790000915527344</v>
      </c>
      <c r="AO571" s="11">
        <v>39.959999084472656</v>
      </c>
      <c r="AP571" s="11">
        <v>0</v>
      </c>
      <c r="AQ571" s="36"/>
      <c r="AR571" s="36"/>
    </row>
    <row r="572" spans="1:44" x14ac:dyDescent="0.2">
      <c r="A572" t="s">
        <v>381</v>
      </c>
      <c r="B572" s="18">
        <v>201607</v>
      </c>
      <c r="D572">
        <v>66</v>
      </c>
      <c r="E572" t="s">
        <v>1034</v>
      </c>
      <c r="F572" t="s">
        <v>86</v>
      </c>
      <c r="G572" s="21" t="s">
        <v>270</v>
      </c>
      <c r="H572" t="b">
        <v>1</v>
      </c>
      <c r="J572">
        <v>20</v>
      </c>
      <c r="K572">
        <v>19</v>
      </c>
      <c r="L572">
        <v>10</v>
      </c>
      <c r="N572" s="16" t="b">
        <v>1</v>
      </c>
      <c r="O572" s="20" t="b">
        <v>1</v>
      </c>
      <c r="P572">
        <v>2.2000000000000002</v>
      </c>
      <c r="Q572">
        <v>3</v>
      </c>
      <c r="R572" s="21">
        <v>330</v>
      </c>
      <c r="T572" s="10">
        <v>406</v>
      </c>
      <c r="U572" s="10">
        <v>419</v>
      </c>
      <c r="Y572" s="11">
        <v>782</v>
      </c>
      <c r="Z572" s="12" t="s">
        <v>381</v>
      </c>
      <c r="AA572" s="13">
        <v>42576</v>
      </c>
      <c r="AB572" s="14">
        <v>0.38731481481481483</v>
      </c>
      <c r="AC572" s="15">
        <v>42576.387314814812</v>
      </c>
      <c r="AD572" s="11">
        <v>32.82432</v>
      </c>
      <c r="AE572" s="11">
        <v>-123.90223</v>
      </c>
      <c r="AF572" s="11">
        <v>2</v>
      </c>
      <c r="AG572" s="11">
        <v>10.5</v>
      </c>
      <c r="AH572" s="11">
        <v>-0.5</v>
      </c>
      <c r="AI572" s="11">
        <v>17.673000335693359</v>
      </c>
      <c r="AJ572" s="11">
        <v>32.973850250244141</v>
      </c>
      <c r="AK572" s="11">
        <v>23.801859855651855</v>
      </c>
      <c r="AL572" s="11">
        <v>5.5419998168945312</v>
      </c>
      <c r="AM572" s="11">
        <v>0.25</v>
      </c>
      <c r="AN572" s="11">
        <v>1.5700000524520874</v>
      </c>
      <c r="AO572" s="11">
        <v>0</v>
      </c>
      <c r="AP572" s="11">
        <v>0</v>
      </c>
      <c r="AQ572" s="11">
        <v>7.4000000953674316E-2</v>
      </c>
      <c r="AR572" s="11">
        <v>1.9999999552965164E-2</v>
      </c>
    </row>
    <row r="573" spans="1:44" x14ac:dyDescent="0.2">
      <c r="A573" t="s">
        <v>382</v>
      </c>
      <c r="B573" s="18">
        <v>201607</v>
      </c>
      <c r="D573">
        <v>66</v>
      </c>
      <c r="E573" t="s">
        <v>1034</v>
      </c>
      <c r="F573" t="s">
        <v>86</v>
      </c>
      <c r="G573" s="21" t="s">
        <v>270</v>
      </c>
      <c r="H573" t="b">
        <v>1</v>
      </c>
      <c r="J573">
        <v>13</v>
      </c>
      <c r="K573">
        <v>13</v>
      </c>
      <c r="L573">
        <v>87</v>
      </c>
      <c r="N573" s="16" t="b">
        <v>0</v>
      </c>
      <c r="O573" s="20" t="b">
        <v>1</v>
      </c>
      <c r="Q573">
        <v>3.26</v>
      </c>
      <c r="R573" s="21">
        <v>330</v>
      </c>
      <c r="T573" s="10">
        <v>406</v>
      </c>
      <c r="U573" s="10">
        <v>419</v>
      </c>
      <c r="Y573" s="11">
        <v>783</v>
      </c>
      <c r="Z573" s="12" t="s">
        <v>382</v>
      </c>
      <c r="AA573" s="13">
        <v>42576</v>
      </c>
      <c r="AB573" s="14">
        <v>0.38731481481481483</v>
      </c>
      <c r="AC573" s="15">
        <v>42576.387314814812</v>
      </c>
      <c r="AD573" s="11">
        <v>32.82432</v>
      </c>
      <c r="AE573" s="11">
        <v>-123.90223</v>
      </c>
      <c r="AF573" s="11">
        <v>1</v>
      </c>
      <c r="AG573" s="11">
        <v>86</v>
      </c>
      <c r="AH573" s="11">
        <v>1</v>
      </c>
      <c r="AI573" s="11">
        <v>13.413999557495117</v>
      </c>
      <c r="AJ573" s="11">
        <v>33.084598541259766</v>
      </c>
      <c r="AK573" s="11">
        <v>24.832239151000977</v>
      </c>
      <c r="AL573" s="11">
        <v>5.9219999313354492</v>
      </c>
      <c r="AM573" s="11">
        <v>0.43999999761581421</v>
      </c>
      <c r="AN573" s="11">
        <v>3.0699999332427979</v>
      </c>
      <c r="AO573" s="11">
        <v>0.44999998807907104</v>
      </c>
      <c r="AP573" s="11">
        <v>2.9999999329447746E-2</v>
      </c>
      <c r="AQ573" s="11">
        <v>0.52600002288818359</v>
      </c>
      <c r="AR573" s="11">
        <v>0.30000001192092896</v>
      </c>
    </row>
    <row r="574" spans="1:44" x14ac:dyDescent="0.2">
      <c r="A574" t="s">
        <v>383</v>
      </c>
      <c r="B574" s="18">
        <v>201607</v>
      </c>
      <c r="D574">
        <v>66</v>
      </c>
      <c r="E574" t="s">
        <v>1034</v>
      </c>
      <c r="F574" t="s">
        <v>86</v>
      </c>
      <c r="G574" s="21" t="s">
        <v>270</v>
      </c>
      <c r="H574" t="b">
        <v>1</v>
      </c>
      <c r="J574">
        <v>8</v>
      </c>
      <c r="K574">
        <v>8</v>
      </c>
      <c r="L574">
        <v>170</v>
      </c>
      <c r="N574" s="16" t="b">
        <v>0</v>
      </c>
      <c r="O574" s="20" t="b">
        <v>1</v>
      </c>
      <c r="Q574">
        <v>5.49</v>
      </c>
      <c r="R574" s="21">
        <v>330</v>
      </c>
      <c r="T574" s="10">
        <v>406</v>
      </c>
      <c r="U574" s="10">
        <v>427</v>
      </c>
      <c r="Y574" s="11">
        <v>784</v>
      </c>
      <c r="Z574" s="12" t="s">
        <v>383</v>
      </c>
      <c r="AA574" s="13">
        <v>42576</v>
      </c>
      <c r="AB574" s="14">
        <v>0.38731481481481483</v>
      </c>
      <c r="AC574" s="15">
        <v>42576.387314814812</v>
      </c>
      <c r="AD574" s="11">
        <v>32.82432</v>
      </c>
      <c r="AE574" s="11">
        <v>-123.90223</v>
      </c>
      <c r="AF574" s="11">
        <v>1</v>
      </c>
      <c r="AG574" s="11">
        <v>172</v>
      </c>
      <c r="AH574" s="11">
        <v>-2</v>
      </c>
      <c r="AI574" s="11">
        <v>8.9770002365112305</v>
      </c>
      <c r="AJ574" s="11">
        <v>33.756099700927734</v>
      </c>
      <c r="AK574" s="11">
        <v>26.153900146484375</v>
      </c>
      <c r="AL574" s="11">
        <v>3.8059999942779541</v>
      </c>
      <c r="AM574" s="11">
        <v>1.6000000238418579</v>
      </c>
      <c r="AN574" s="11">
        <v>22.930000305175781</v>
      </c>
      <c r="AO574" s="11">
        <v>21.670000076293945</v>
      </c>
      <c r="AP574" s="11">
        <v>0</v>
      </c>
      <c r="AQ574" s="11">
        <v>3.0000000260770321E-3</v>
      </c>
      <c r="AR574" s="11">
        <v>2.6000000536441803E-2</v>
      </c>
    </row>
    <row r="575" spans="1:44" x14ac:dyDescent="0.2">
      <c r="A575" t="s">
        <v>384</v>
      </c>
      <c r="B575" s="18">
        <v>201607</v>
      </c>
      <c r="D575">
        <v>66</v>
      </c>
      <c r="E575" t="s">
        <v>1034</v>
      </c>
      <c r="F575" t="s">
        <v>86</v>
      </c>
      <c r="G575" s="21" t="s">
        <v>270</v>
      </c>
      <c r="H575" t="b">
        <v>1</v>
      </c>
      <c r="J575">
        <v>1</v>
      </c>
      <c r="K575">
        <v>1</v>
      </c>
      <c r="L575">
        <v>515</v>
      </c>
      <c r="N575" s="16" t="b">
        <v>0</v>
      </c>
      <c r="O575" s="20" t="b">
        <v>1</v>
      </c>
      <c r="Q575">
        <v>5.34</v>
      </c>
      <c r="R575" s="21">
        <v>330</v>
      </c>
      <c r="T575" s="10">
        <v>406</v>
      </c>
      <c r="U575" s="10">
        <v>427</v>
      </c>
      <c r="Y575" s="11">
        <v>785</v>
      </c>
      <c r="Z575" s="12" t="s">
        <v>384</v>
      </c>
      <c r="AA575" s="13">
        <v>42576</v>
      </c>
      <c r="AB575" s="14">
        <v>0.38731481481481483</v>
      </c>
      <c r="AC575" s="15">
        <v>42576.387314814812</v>
      </c>
      <c r="AD575" s="11">
        <v>32.82432</v>
      </c>
      <c r="AE575" s="11">
        <v>-123.90223</v>
      </c>
      <c r="AF575" s="11">
        <v>1</v>
      </c>
      <c r="AG575" s="11">
        <v>516</v>
      </c>
      <c r="AH575" s="11">
        <v>-1</v>
      </c>
      <c r="AI575" s="11">
        <v>5.7360000610351562</v>
      </c>
      <c r="AJ575" s="11">
        <v>34.216899871826172</v>
      </c>
      <c r="AK575" s="11">
        <v>26.977790832519531</v>
      </c>
      <c r="AL575" s="11">
        <v>0.41899999976158142</v>
      </c>
      <c r="AM575" s="11">
        <v>3.0699999332427979</v>
      </c>
      <c r="AN575" s="11">
        <v>77.989997863769531</v>
      </c>
      <c r="AO575" s="11">
        <v>40.630001068115234</v>
      </c>
      <c r="AP575" s="11">
        <v>0</v>
      </c>
      <c r="AQ575" s="36"/>
      <c r="AR575" s="36"/>
    </row>
    <row r="576" spans="1:44" x14ac:dyDescent="0.2">
      <c r="A576" t="s">
        <v>1393</v>
      </c>
      <c r="B576" s="18">
        <v>201607</v>
      </c>
      <c r="D576">
        <v>67</v>
      </c>
      <c r="E576" t="s">
        <v>1035</v>
      </c>
      <c r="F576" t="s">
        <v>114</v>
      </c>
      <c r="G576" s="21" t="s">
        <v>28</v>
      </c>
      <c r="H576" t="b">
        <v>0</v>
      </c>
      <c r="J576">
        <v>23</v>
      </c>
      <c r="K576">
        <v>22</v>
      </c>
      <c r="L576">
        <v>8</v>
      </c>
      <c r="N576" s="16" t="b">
        <v>1</v>
      </c>
      <c r="O576" s="20" t="b">
        <v>1</v>
      </c>
      <c r="P576">
        <v>2.2000000000000002</v>
      </c>
      <c r="Q576">
        <v>4</v>
      </c>
      <c r="R576" s="21">
        <v>330</v>
      </c>
      <c r="T576" s="10">
        <v>1316</v>
      </c>
      <c r="U576" s="10">
        <v>1335</v>
      </c>
      <c r="Y576" s="11">
        <v>786</v>
      </c>
      <c r="Z576" s="12" t="s">
        <v>1393</v>
      </c>
      <c r="AA576" s="13">
        <v>42576</v>
      </c>
      <c r="AB576" s="14">
        <v>0.82761574074074074</v>
      </c>
      <c r="AC576" s="15">
        <v>42576.827615740738</v>
      </c>
      <c r="AD576" s="11">
        <v>33.720579999999998</v>
      </c>
      <c r="AE576" s="11">
        <v>-123.63397999999999</v>
      </c>
      <c r="AF576" s="11">
        <v>2</v>
      </c>
      <c r="AG576" s="11">
        <v>7.5</v>
      </c>
      <c r="AH576" s="11">
        <v>0.5</v>
      </c>
      <c r="AI576" s="11">
        <v>16.434999465942383</v>
      </c>
      <c r="AJ576" s="11">
        <v>33.009149551391602</v>
      </c>
      <c r="AK576" s="11">
        <v>24.119250297546387</v>
      </c>
      <c r="AL576" s="11">
        <v>5.7670001983642578</v>
      </c>
      <c r="AM576" s="11">
        <v>0.2800000011920929</v>
      </c>
      <c r="AN576" s="11">
        <v>1.2100000381469727</v>
      </c>
      <c r="AO576" s="11">
        <v>0</v>
      </c>
      <c r="AP576" s="11">
        <v>9.9999997764825821E-3</v>
      </c>
      <c r="AQ576" s="11">
        <v>0.21400000154972076</v>
      </c>
      <c r="AR576" s="11">
        <v>5.299999937415123E-2</v>
      </c>
    </row>
    <row r="577" spans="1:44" x14ac:dyDescent="0.2">
      <c r="A577" t="s">
        <v>1394</v>
      </c>
      <c r="B577" s="18">
        <v>201607</v>
      </c>
      <c r="D577">
        <v>67</v>
      </c>
      <c r="E577" t="s">
        <v>1035</v>
      </c>
      <c r="F577" t="s">
        <v>114</v>
      </c>
      <c r="G577" s="21" t="s">
        <v>28</v>
      </c>
      <c r="H577" t="b">
        <v>0</v>
      </c>
      <c r="J577">
        <v>15</v>
      </c>
      <c r="K577">
        <v>14</v>
      </c>
      <c r="L577">
        <v>63</v>
      </c>
      <c r="N577" s="16" t="b">
        <v>1</v>
      </c>
      <c r="O577" s="20" t="b">
        <v>1</v>
      </c>
      <c r="P577">
        <v>1.04</v>
      </c>
      <c r="Q577">
        <v>2.5</v>
      </c>
      <c r="R577" s="21">
        <v>330</v>
      </c>
      <c r="T577" s="10">
        <v>1316</v>
      </c>
      <c r="U577" s="10">
        <v>1335</v>
      </c>
      <c r="Y577" s="11">
        <v>787</v>
      </c>
      <c r="Z577" s="12" t="s">
        <v>1394</v>
      </c>
      <c r="AA577" s="13">
        <v>42576</v>
      </c>
      <c r="AB577" s="14">
        <v>0.82761574074074074</v>
      </c>
      <c r="AC577" s="15">
        <v>42576.827615740738</v>
      </c>
      <c r="AD577" s="11">
        <v>33.720579999999998</v>
      </c>
      <c r="AE577" s="11">
        <v>-123.63397999999999</v>
      </c>
      <c r="AF577" s="11">
        <v>2</v>
      </c>
      <c r="AG577" s="11">
        <v>63.5</v>
      </c>
      <c r="AH577" s="11">
        <v>-0.5</v>
      </c>
      <c r="AI577" s="11">
        <v>13.152999877929688</v>
      </c>
      <c r="AJ577" s="11">
        <v>33.058650970458984</v>
      </c>
      <c r="AK577" s="11">
        <v>24.852190017700195</v>
      </c>
      <c r="AL577" s="11">
        <v>5.6830000877380371</v>
      </c>
      <c r="AM577" s="11">
        <v>0.49000000953674316</v>
      </c>
      <c r="AN577" s="11">
        <v>2.5499999523162842</v>
      </c>
      <c r="AO577" s="11">
        <v>1.9199999570846558</v>
      </c>
      <c r="AP577" s="11">
        <v>0.40999999642372131</v>
      </c>
      <c r="AQ577" s="11">
        <v>0.20200000703334808</v>
      </c>
      <c r="AR577" s="11">
        <v>0.51499998569488525</v>
      </c>
    </row>
    <row r="578" spans="1:44" x14ac:dyDescent="0.2">
      <c r="A578" t="s">
        <v>1395</v>
      </c>
      <c r="B578" s="18">
        <v>201607</v>
      </c>
      <c r="D578">
        <v>67</v>
      </c>
      <c r="E578" t="s">
        <v>1035</v>
      </c>
      <c r="F578" t="s">
        <v>114</v>
      </c>
      <c r="G578" s="21" t="s">
        <v>28</v>
      </c>
      <c r="H578" t="b">
        <v>0</v>
      </c>
      <c r="J578">
        <v>8</v>
      </c>
      <c r="K578">
        <v>8</v>
      </c>
      <c r="L578">
        <v>170</v>
      </c>
      <c r="N578" s="16" t="b">
        <v>0</v>
      </c>
      <c r="O578" s="20" t="b">
        <v>1</v>
      </c>
      <c r="Q578">
        <v>5.18</v>
      </c>
      <c r="R578" s="21">
        <v>330</v>
      </c>
      <c r="T578" s="10">
        <v>1316</v>
      </c>
      <c r="U578" s="10">
        <v>1335</v>
      </c>
      <c r="Y578" s="11">
        <v>788</v>
      </c>
      <c r="Z578" s="12" t="s">
        <v>1395</v>
      </c>
      <c r="AA578" s="13">
        <v>42576</v>
      </c>
      <c r="AB578" s="14">
        <v>0.82761574074074074</v>
      </c>
      <c r="AC578" s="15">
        <v>42576.827615740738</v>
      </c>
      <c r="AD578" s="11">
        <v>33.720579999999998</v>
      </c>
      <c r="AE578" s="11">
        <v>-123.63397999999999</v>
      </c>
      <c r="AF578" s="11">
        <v>1</v>
      </c>
      <c r="AG578" s="11">
        <v>169</v>
      </c>
      <c r="AH578" s="11">
        <v>1</v>
      </c>
      <c r="AI578" s="11">
        <v>8.9119997024536133</v>
      </c>
      <c r="AJ578" s="11">
        <v>33.778999328613281</v>
      </c>
      <c r="AK578" s="11">
        <v>26.181919097900391</v>
      </c>
      <c r="AL578" s="11">
        <v>3.4920001029968262</v>
      </c>
      <c r="AM578" s="11">
        <v>1.7200000286102295</v>
      </c>
      <c r="AN578" s="11">
        <v>25.270000457763672</v>
      </c>
      <c r="AO578" s="11">
        <v>23.239999771118164</v>
      </c>
      <c r="AP578" s="11">
        <v>1.9999999552965164E-2</v>
      </c>
      <c r="AQ578" s="11">
        <v>4.999999888241291E-3</v>
      </c>
      <c r="AR578" s="11">
        <v>2.6000000536441803E-2</v>
      </c>
    </row>
    <row r="579" spans="1:44" x14ac:dyDescent="0.2">
      <c r="A579" t="s">
        <v>1396</v>
      </c>
      <c r="B579" s="18">
        <v>201607</v>
      </c>
      <c r="D579">
        <v>67</v>
      </c>
      <c r="E579" t="s">
        <v>1035</v>
      </c>
      <c r="F579" t="s">
        <v>114</v>
      </c>
      <c r="G579" s="21" t="s">
        <v>28</v>
      </c>
      <c r="H579" t="b">
        <v>0</v>
      </c>
      <c r="J579">
        <v>1</v>
      </c>
      <c r="K579">
        <v>1</v>
      </c>
      <c r="L579">
        <v>515</v>
      </c>
      <c r="N579" s="16" t="b">
        <v>0</v>
      </c>
      <c r="O579" s="20" t="b">
        <v>1</v>
      </c>
      <c r="Q579">
        <v>5.55</v>
      </c>
      <c r="R579" s="21">
        <v>330</v>
      </c>
      <c r="T579" s="10">
        <v>1316</v>
      </c>
      <c r="U579" s="10">
        <v>1335</v>
      </c>
      <c r="Y579" s="11">
        <v>789</v>
      </c>
      <c r="Z579" s="12" t="s">
        <v>1396</v>
      </c>
      <c r="AA579" s="13">
        <v>42576</v>
      </c>
      <c r="AB579" s="14">
        <v>0.82761574074074074</v>
      </c>
      <c r="AC579" s="15">
        <v>42576.827615740738</v>
      </c>
      <c r="AD579" s="11">
        <v>33.720579999999998</v>
      </c>
      <c r="AE579" s="11">
        <v>-123.63397999999999</v>
      </c>
      <c r="AF579" s="11">
        <v>1</v>
      </c>
      <c r="AG579" s="11">
        <v>515</v>
      </c>
      <c r="AH579" s="11">
        <v>0</v>
      </c>
      <c r="AI579" s="11">
        <v>5.870999813079834</v>
      </c>
      <c r="AJ579" s="11">
        <v>34.255298614501953</v>
      </c>
      <c r="AK579" s="11">
        <v>26.991670608520508</v>
      </c>
      <c r="AL579" s="11">
        <v>0.34700000286102295</v>
      </c>
      <c r="AM579" s="11">
        <v>3.119999885559082</v>
      </c>
      <c r="AN579" s="11">
        <v>77.760002136230469</v>
      </c>
      <c r="AO579" s="11">
        <v>40.400001525878906</v>
      </c>
      <c r="AP579" s="11">
        <v>5.000000074505806E-2</v>
      </c>
      <c r="AQ579" s="36"/>
      <c r="AR579" s="36"/>
    </row>
    <row r="580" spans="1:44" x14ac:dyDescent="0.2">
      <c r="A580" t="s">
        <v>1397</v>
      </c>
      <c r="B580" s="18">
        <v>201611</v>
      </c>
      <c r="D580">
        <v>1</v>
      </c>
      <c r="E580" t="s">
        <v>1029</v>
      </c>
      <c r="F580" t="s">
        <v>1103</v>
      </c>
      <c r="G580" s="21" t="s">
        <v>28</v>
      </c>
      <c r="H580" t="b">
        <v>0</v>
      </c>
      <c r="J580">
        <v>17</v>
      </c>
      <c r="K580">
        <v>11</v>
      </c>
      <c r="L580">
        <v>12</v>
      </c>
      <c r="N580" s="16" t="b">
        <v>1</v>
      </c>
      <c r="O580" s="20" t="b">
        <v>1</v>
      </c>
      <c r="P580">
        <v>0.5</v>
      </c>
      <c r="Q580">
        <v>3.62</v>
      </c>
      <c r="R580" s="21">
        <v>330</v>
      </c>
      <c r="T580" s="10">
        <v>1255</v>
      </c>
      <c r="U580" s="10">
        <v>1320</v>
      </c>
      <c r="Y580" s="11">
        <v>790</v>
      </c>
      <c r="Z580" s="12" t="s">
        <v>1397</v>
      </c>
      <c r="AA580" s="13">
        <v>42680</v>
      </c>
      <c r="AB580" s="14">
        <v>0.82978009259259256</v>
      </c>
      <c r="AC580" s="15">
        <v>42680.829780092594</v>
      </c>
      <c r="AD580" s="11">
        <v>32.956270000000004</v>
      </c>
      <c r="AE580" s="11">
        <v>-117.30493</v>
      </c>
      <c r="AF580" s="11">
        <v>1</v>
      </c>
      <c r="AG580" s="11">
        <v>13</v>
      </c>
      <c r="AH580" s="11">
        <v>-1</v>
      </c>
      <c r="AI580" s="11">
        <v>18.568000793457031</v>
      </c>
      <c r="AJ580" s="11">
        <v>33.408298492431641</v>
      </c>
      <c r="AK580" s="11">
        <v>23.915599822998047</v>
      </c>
      <c r="AL580" s="11">
        <v>5.7259998321533203</v>
      </c>
      <c r="AM580" s="11">
        <v>0.18999999761581421</v>
      </c>
      <c r="AN580" s="11">
        <v>1.5</v>
      </c>
      <c r="AO580" s="11">
        <v>0.10999999940395355</v>
      </c>
      <c r="AP580" s="11">
        <v>5.9999998658895493E-2</v>
      </c>
      <c r="AQ580" s="11">
        <v>0.45300000905990601</v>
      </c>
      <c r="AR580" s="11">
        <v>9.2000000178813934E-2</v>
      </c>
    </row>
    <row r="581" spans="1:44" x14ac:dyDescent="0.2">
      <c r="A581" t="s">
        <v>1398</v>
      </c>
      <c r="B581" s="18">
        <v>201611</v>
      </c>
      <c r="D581">
        <v>1</v>
      </c>
      <c r="E581" t="s">
        <v>1029</v>
      </c>
      <c r="F581" t="s">
        <v>1103</v>
      </c>
      <c r="G581" s="21" t="s">
        <v>28</v>
      </c>
      <c r="H581" t="b">
        <v>0</v>
      </c>
      <c r="J581">
        <v>7</v>
      </c>
      <c r="K581">
        <v>6</v>
      </c>
      <c r="L581">
        <v>24</v>
      </c>
      <c r="N581" s="16" t="b">
        <v>1</v>
      </c>
      <c r="O581" s="20" t="b">
        <v>1</v>
      </c>
      <c r="P581">
        <v>0.5</v>
      </c>
      <c r="Q581">
        <v>3.9</v>
      </c>
      <c r="R581" s="21">
        <v>330</v>
      </c>
      <c r="T581" s="10">
        <v>1255</v>
      </c>
      <c r="U581" s="10">
        <v>1320</v>
      </c>
      <c r="Y581" s="11">
        <v>791</v>
      </c>
      <c r="Z581" s="12" t="s">
        <v>1398</v>
      </c>
      <c r="AA581" s="13">
        <v>42680</v>
      </c>
      <c r="AB581" s="14">
        <v>0.82978009259259256</v>
      </c>
      <c r="AC581" s="15">
        <v>42680.829780092594</v>
      </c>
      <c r="AD581" s="11">
        <v>32.956270000000004</v>
      </c>
      <c r="AE581" s="11">
        <v>-117.30493</v>
      </c>
      <c r="AF581" s="11">
        <v>2</v>
      </c>
      <c r="AG581" s="11">
        <v>24.5</v>
      </c>
      <c r="AH581" s="11">
        <v>-0.5</v>
      </c>
      <c r="AI581" s="11">
        <v>14.648499965667725</v>
      </c>
      <c r="AJ581" s="11">
        <v>33.260601043701172</v>
      </c>
      <c r="AK581" s="11">
        <v>24.709019660949707</v>
      </c>
      <c r="AL581" s="11">
        <v>5.5710000991821289</v>
      </c>
      <c r="AM581" s="11">
        <v>0.47999998927116394</v>
      </c>
      <c r="AN581" s="11">
        <v>3.7100000381469727</v>
      </c>
      <c r="AO581" s="11">
        <v>1.5199999809265137</v>
      </c>
      <c r="AP581" s="11">
        <v>0.20000000298023224</v>
      </c>
      <c r="AQ581" s="11">
        <v>1.3990000486373901</v>
      </c>
      <c r="AR581" s="11">
        <v>0.38999998569488525</v>
      </c>
    </row>
    <row r="582" spans="1:44" x14ac:dyDescent="0.2">
      <c r="A582" t="s">
        <v>1399</v>
      </c>
      <c r="B582" s="18">
        <v>201611</v>
      </c>
      <c r="D582">
        <v>8</v>
      </c>
      <c r="E582" t="s">
        <v>1029</v>
      </c>
      <c r="F582" t="s">
        <v>49</v>
      </c>
      <c r="G582" s="21" t="s">
        <v>28</v>
      </c>
      <c r="H582" t="b">
        <v>0</v>
      </c>
      <c r="J582">
        <v>23</v>
      </c>
      <c r="K582" t="s">
        <v>1400</v>
      </c>
      <c r="L582">
        <v>9</v>
      </c>
      <c r="N582" s="16" t="b">
        <v>1</v>
      </c>
      <c r="O582" s="20" t="b">
        <v>1</v>
      </c>
      <c r="P582">
        <v>1</v>
      </c>
      <c r="Q582">
        <v>4.2</v>
      </c>
      <c r="R582" s="21">
        <v>330</v>
      </c>
      <c r="T582" s="10">
        <v>1448</v>
      </c>
      <c r="U582" s="10">
        <v>1518</v>
      </c>
      <c r="Y582" s="11">
        <v>793</v>
      </c>
      <c r="Z582" s="12" t="s">
        <v>1399</v>
      </c>
      <c r="AA582" s="13">
        <v>42681</v>
      </c>
      <c r="AB582" s="14">
        <v>0.86542824074074076</v>
      </c>
      <c r="AC582" s="15">
        <v>42681.865428240744</v>
      </c>
      <c r="AD582" s="11">
        <v>32.346530000000001</v>
      </c>
      <c r="AE582" s="11">
        <v>-118.55437999999999</v>
      </c>
      <c r="AF582" s="11">
        <v>2</v>
      </c>
      <c r="AG582" s="11">
        <v>9</v>
      </c>
      <c r="AH582" s="11">
        <v>0</v>
      </c>
      <c r="AI582" s="11">
        <v>19.213000297546387</v>
      </c>
      <c r="AJ582" s="11">
        <v>33.5</v>
      </c>
      <c r="AK582" s="11">
        <v>23.823055267333984</v>
      </c>
      <c r="AL582" s="11">
        <v>5.3940000534057617</v>
      </c>
      <c r="AM582" s="11">
        <v>0.25</v>
      </c>
      <c r="AN582" s="11">
        <v>1.9600000381469727</v>
      </c>
      <c r="AO582" s="11">
        <v>3.9999999105930328E-2</v>
      </c>
      <c r="AP582" s="11">
        <v>0</v>
      </c>
      <c r="AQ582" s="11">
        <v>0.25499999523162842</v>
      </c>
      <c r="AR582" s="11">
        <v>1.7999999225139618E-2</v>
      </c>
    </row>
    <row r="583" spans="1:44" x14ac:dyDescent="0.2">
      <c r="A583" t="s">
        <v>1401</v>
      </c>
      <c r="B583" s="18">
        <v>201611</v>
      </c>
      <c r="D583">
        <v>8</v>
      </c>
      <c r="E583" t="s">
        <v>1029</v>
      </c>
      <c r="F583" t="s">
        <v>49</v>
      </c>
      <c r="G583" s="21" t="s">
        <v>28</v>
      </c>
      <c r="H583" t="b">
        <v>0</v>
      </c>
      <c r="J583">
        <v>18</v>
      </c>
      <c r="K583">
        <v>17</v>
      </c>
      <c r="L583">
        <v>33</v>
      </c>
      <c r="N583" s="16" t="b">
        <v>1</v>
      </c>
      <c r="O583" s="20" t="b">
        <v>1</v>
      </c>
      <c r="P583">
        <v>0.76</v>
      </c>
      <c r="Q583">
        <v>4.4000000000000004</v>
      </c>
      <c r="R583" s="21">
        <v>330</v>
      </c>
      <c r="T583" s="10">
        <v>1448</v>
      </c>
      <c r="U583" s="10">
        <v>1518</v>
      </c>
      <c r="Y583" s="11">
        <v>794</v>
      </c>
      <c r="Z583" s="12" t="s">
        <v>1401</v>
      </c>
      <c r="AA583" s="13">
        <v>42681</v>
      </c>
      <c r="AB583" s="14">
        <v>0.86542824074074076</v>
      </c>
      <c r="AC583" s="15">
        <v>42681.865428240744</v>
      </c>
      <c r="AD583" s="11">
        <v>32.346530000000001</v>
      </c>
      <c r="AE583" s="11">
        <v>-118.55437999999999</v>
      </c>
      <c r="AF583" s="11">
        <v>2</v>
      </c>
      <c r="AG583" s="11">
        <v>33</v>
      </c>
      <c r="AH583" s="11">
        <v>0</v>
      </c>
      <c r="AI583" s="11">
        <v>16.045000076293945</v>
      </c>
      <c r="AJ583" s="11">
        <v>33.315250396728516</v>
      </c>
      <c r="AK583" s="11">
        <v>24.445005416870117</v>
      </c>
      <c r="AL583" s="11">
        <v>5.8010001182556152</v>
      </c>
      <c r="AM583" s="11">
        <v>0.36000001430511475</v>
      </c>
      <c r="AN583" s="11">
        <v>2.6600000858306885</v>
      </c>
      <c r="AO583" s="11">
        <v>0.14000000059604645</v>
      </c>
      <c r="AP583" s="11">
        <v>5.9999998658895493E-2</v>
      </c>
      <c r="AQ583" s="11">
        <v>0.30300000309944153</v>
      </c>
      <c r="AR583" s="11">
        <v>6.4999997615814209E-2</v>
      </c>
    </row>
    <row r="584" spans="1:44" x14ac:dyDescent="0.2">
      <c r="A584" t="s">
        <v>1402</v>
      </c>
      <c r="B584" s="18">
        <v>201611</v>
      </c>
      <c r="D584">
        <v>8</v>
      </c>
      <c r="E584" t="s">
        <v>1029</v>
      </c>
      <c r="F584" t="s">
        <v>49</v>
      </c>
      <c r="G584" s="21" t="s">
        <v>28</v>
      </c>
      <c r="H584" t="b">
        <v>0</v>
      </c>
      <c r="J584">
        <v>8</v>
      </c>
      <c r="K584">
        <v>8</v>
      </c>
      <c r="L584">
        <v>170</v>
      </c>
      <c r="N584" s="16" t="b">
        <v>0</v>
      </c>
      <c r="O584" s="20" t="b">
        <v>1</v>
      </c>
      <c r="Q584">
        <v>6.4</v>
      </c>
      <c r="R584" s="21">
        <v>330</v>
      </c>
      <c r="T584" s="10">
        <v>1448</v>
      </c>
      <c r="U584" s="10">
        <v>1518</v>
      </c>
      <c r="Y584" s="11">
        <v>795</v>
      </c>
      <c r="Z584" s="12" t="s">
        <v>1402</v>
      </c>
      <c r="AA584" s="13">
        <v>42681</v>
      </c>
      <c r="AB584" s="14">
        <v>0.86542824074074076</v>
      </c>
      <c r="AC584" s="15">
        <v>42681.865428240744</v>
      </c>
      <c r="AD584" s="11">
        <v>32.346530000000001</v>
      </c>
      <c r="AE584" s="11">
        <v>-118.55437999999999</v>
      </c>
      <c r="AF584" s="11">
        <v>1</v>
      </c>
      <c r="AG584" s="11">
        <v>170</v>
      </c>
      <c r="AH584" s="11">
        <v>0</v>
      </c>
      <c r="AI584" s="11">
        <v>8.9449996948242188</v>
      </c>
      <c r="AJ584" s="11">
        <v>33.958198547363281</v>
      </c>
      <c r="AK584" s="11">
        <v>26.317140579223633</v>
      </c>
      <c r="AL584" s="11">
        <v>2.4719998836517334</v>
      </c>
      <c r="AM584" s="11">
        <v>2</v>
      </c>
      <c r="AN584" s="11">
        <v>30.629999160766602</v>
      </c>
      <c r="AO584" s="11">
        <v>26.829999923706055</v>
      </c>
      <c r="AP584" s="11">
        <v>7.9999998211860657E-2</v>
      </c>
      <c r="AQ584" s="11">
        <v>2.0000000949949026E-3</v>
      </c>
      <c r="AR584" s="11">
        <v>2.4000000208616257E-2</v>
      </c>
    </row>
    <row r="585" spans="1:44" x14ac:dyDescent="0.2">
      <c r="A585" t="s">
        <v>1403</v>
      </c>
      <c r="B585" s="18">
        <v>201611</v>
      </c>
      <c r="D585">
        <v>8</v>
      </c>
      <c r="E585" t="s">
        <v>1029</v>
      </c>
      <c r="F585" t="s">
        <v>49</v>
      </c>
      <c r="G585" s="21" t="s">
        <v>28</v>
      </c>
      <c r="H585" t="b">
        <v>0</v>
      </c>
      <c r="J585">
        <v>1</v>
      </c>
      <c r="K585">
        <v>1</v>
      </c>
      <c r="L585">
        <v>515</v>
      </c>
      <c r="N585" s="16" t="b">
        <v>0</v>
      </c>
      <c r="O585" s="20" t="b">
        <v>1</v>
      </c>
      <c r="Q585">
        <v>6.38</v>
      </c>
      <c r="R585" s="21">
        <v>330</v>
      </c>
      <c r="T585" s="10">
        <v>1448</v>
      </c>
      <c r="U585" s="10">
        <v>1518</v>
      </c>
      <c r="Y585" s="11">
        <v>796</v>
      </c>
      <c r="Z585" s="12" t="s">
        <v>1403</v>
      </c>
      <c r="AA585" s="13">
        <v>42681</v>
      </c>
      <c r="AB585" s="14">
        <v>0.86542824074074076</v>
      </c>
      <c r="AC585" s="15">
        <v>42681.865428240744</v>
      </c>
      <c r="AD585" s="11">
        <v>32.346530000000001</v>
      </c>
      <c r="AE585" s="11">
        <v>-118.55437999999999</v>
      </c>
      <c r="AF585" s="11">
        <v>1</v>
      </c>
      <c r="AG585" s="11">
        <v>517</v>
      </c>
      <c r="AH585" s="11">
        <v>-2</v>
      </c>
      <c r="AI585" s="11">
        <v>6.0850000381469727</v>
      </c>
      <c r="AJ585" s="11">
        <v>34.307498931884766</v>
      </c>
      <c r="AK585" s="11">
        <v>27.006429672241211</v>
      </c>
      <c r="AL585" s="11">
        <v>0.30199998617172241</v>
      </c>
      <c r="AM585" s="11">
        <v>3.0699999332427979</v>
      </c>
      <c r="AN585" s="11">
        <v>75.30999755859375</v>
      </c>
      <c r="AO585" s="11">
        <v>39.75</v>
      </c>
      <c r="AP585" s="11">
        <v>0</v>
      </c>
      <c r="AQ585" s="36"/>
      <c r="AR585" s="36"/>
    </row>
    <row r="586" spans="1:44" x14ac:dyDescent="0.2">
      <c r="A586" t="s">
        <v>1404</v>
      </c>
      <c r="B586" s="18">
        <v>201611</v>
      </c>
      <c r="D586">
        <v>12</v>
      </c>
      <c r="E586" t="s">
        <v>1029</v>
      </c>
      <c r="F586" t="s">
        <v>362</v>
      </c>
      <c r="G586" s="21" t="s">
        <v>28</v>
      </c>
      <c r="H586" t="b">
        <v>0</v>
      </c>
      <c r="J586">
        <v>23</v>
      </c>
      <c r="K586">
        <v>22</v>
      </c>
      <c r="L586">
        <v>12</v>
      </c>
      <c r="N586" s="16" t="b">
        <v>1</v>
      </c>
      <c r="O586" s="20" t="b">
        <v>1</v>
      </c>
      <c r="P586">
        <v>2.2000000000000002</v>
      </c>
      <c r="Q586">
        <v>4.05</v>
      </c>
      <c r="R586" s="21">
        <v>330</v>
      </c>
      <c r="T586" s="10">
        <v>1005</v>
      </c>
      <c r="U586" s="10">
        <v>1026</v>
      </c>
      <c r="Y586" s="11">
        <v>798</v>
      </c>
      <c r="Z586" s="12" t="s">
        <v>1404</v>
      </c>
      <c r="AA586" s="13">
        <v>42682</v>
      </c>
      <c r="AB586" s="14">
        <v>0.6872800925925926</v>
      </c>
      <c r="AC586" s="15">
        <v>42682.687280092592</v>
      </c>
      <c r="AD586" s="11">
        <v>31.520679999999999</v>
      </c>
      <c r="AE586" s="11">
        <v>-120.2488</v>
      </c>
      <c r="AF586" s="11">
        <v>2</v>
      </c>
      <c r="AG586" s="11">
        <v>12</v>
      </c>
      <c r="AH586" s="11">
        <v>0</v>
      </c>
      <c r="AI586" s="11">
        <v>17.958999633789062</v>
      </c>
      <c r="AJ586" s="11">
        <v>33.379749298095703</v>
      </c>
      <c r="AK586" s="11">
        <v>24.043544769287109</v>
      </c>
      <c r="AL586" s="11">
        <v>5.500999927520752</v>
      </c>
      <c r="AM586" s="11">
        <v>0.25999999046325684</v>
      </c>
      <c r="AN586" s="11">
        <v>1.2799999713897705</v>
      </c>
      <c r="AO586" s="11">
        <v>0</v>
      </c>
      <c r="AP586" s="11">
        <v>0</v>
      </c>
      <c r="AQ586" s="11">
        <v>0.27099999785423279</v>
      </c>
      <c r="AR586" s="11">
        <v>5.9000000357627869E-2</v>
      </c>
    </row>
    <row r="587" spans="1:44" x14ac:dyDescent="0.2">
      <c r="A587" t="s">
        <v>1405</v>
      </c>
      <c r="B587" s="18">
        <v>201611</v>
      </c>
      <c r="D587">
        <v>12</v>
      </c>
      <c r="E587" t="s">
        <v>1029</v>
      </c>
      <c r="F587" t="s">
        <v>362</v>
      </c>
      <c r="G587" s="21" t="s">
        <v>28</v>
      </c>
      <c r="H587" t="b">
        <v>0</v>
      </c>
      <c r="J587">
        <v>18</v>
      </c>
      <c r="K587">
        <v>17</v>
      </c>
      <c r="L587">
        <v>40</v>
      </c>
      <c r="N587" s="16" t="b">
        <v>1</v>
      </c>
      <c r="O587" s="20" t="b">
        <v>1</v>
      </c>
      <c r="P587">
        <v>1.04</v>
      </c>
      <c r="Q587">
        <v>4.38</v>
      </c>
      <c r="R587" s="21">
        <v>330</v>
      </c>
      <c r="T587" s="10">
        <v>1005</v>
      </c>
      <c r="U587" s="10">
        <v>1024</v>
      </c>
      <c r="Y587" s="11">
        <v>799</v>
      </c>
      <c r="Z587" s="12" t="s">
        <v>1405</v>
      </c>
      <c r="AA587" s="13">
        <v>42682</v>
      </c>
      <c r="AB587" s="14">
        <v>0.6872800925925926</v>
      </c>
      <c r="AC587" s="15">
        <v>42682.687280092592</v>
      </c>
      <c r="AD587" s="11">
        <v>31.520679999999999</v>
      </c>
      <c r="AE587" s="11">
        <v>-120.2488</v>
      </c>
      <c r="AF587" s="11">
        <v>2</v>
      </c>
      <c r="AG587" s="11">
        <v>40</v>
      </c>
      <c r="AH587" s="11">
        <v>0</v>
      </c>
      <c r="AI587" s="11">
        <v>16.492000579833984</v>
      </c>
      <c r="AJ587" s="11">
        <v>33.30419921875</v>
      </c>
      <c r="AK587" s="11">
        <v>24.335095405578613</v>
      </c>
      <c r="AL587" s="11">
        <v>5.6449999809265137</v>
      </c>
      <c r="AM587" s="11">
        <v>0.31999999284744263</v>
      </c>
      <c r="AN587" s="11">
        <v>1.4199999570846558</v>
      </c>
      <c r="AO587" s="11">
        <v>0</v>
      </c>
      <c r="AP587" s="11">
        <v>0</v>
      </c>
      <c r="AQ587" s="11">
        <v>0.72500002384185791</v>
      </c>
      <c r="AR587" s="11">
        <v>0.34999999403953552</v>
      </c>
    </row>
    <row r="588" spans="1:44" x14ac:dyDescent="0.2">
      <c r="A588" t="s">
        <v>1406</v>
      </c>
      <c r="B588" s="18">
        <v>201611</v>
      </c>
      <c r="D588">
        <v>12</v>
      </c>
      <c r="E588" t="s">
        <v>1029</v>
      </c>
      <c r="F588" t="s">
        <v>362</v>
      </c>
      <c r="G588" s="21" t="s">
        <v>28</v>
      </c>
      <c r="H588" t="b">
        <v>0</v>
      </c>
      <c r="J588">
        <v>8</v>
      </c>
      <c r="K588">
        <v>8</v>
      </c>
      <c r="L588">
        <v>170</v>
      </c>
      <c r="N588" s="16" t="b">
        <v>0</v>
      </c>
      <c r="O588" s="20" t="b">
        <v>1</v>
      </c>
      <c r="Q588">
        <v>5.83</v>
      </c>
      <c r="R588" s="21">
        <v>330</v>
      </c>
      <c r="T588" s="10">
        <v>1005</v>
      </c>
      <c r="U588" s="10">
        <v>1031</v>
      </c>
      <c r="Y588" s="11">
        <v>800</v>
      </c>
      <c r="Z588" s="12" t="s">
        <v>1406</v>
      </c>
      <c r="AA588" s="13">
        <v>42682</v>
      </c>
      <c r="AB588" s="14">
        <v>0.6872800925925926</v>
      </c>
      <c r="AC588" s="15">
        <v>42682.687280092592</v>
      </c>
      <c r="AD588" s="11">
        <v>31.520679999999999</v>
      </c>
      <c r="AE588" s="11">
        <v>-120.2488</v>
      </c>
      <c r="AF588" s="11">
        <v>1</v>
      </c>
      <c r="AG588" s="11">
        <v>170</v>
      </c>
      <c r="AH588" s="11">
        <v>0</v>
      </c>
      <c r="AI588" s="11">
        <v>8.7620000839233398</v>
      </c>
      <c r="AJ588" s="11">
        <v>33.912700653076172</v>
      </c>
      <c r="AK588" s="11">
        <v>26.310079574584961</v>
      </c>
      <c r="AL588" s="11">
        <v>2.746999979019165</v>
      </c>
      <c r="AM588" s="11">
        <v>1.9700000286102295</v>
      </c>
      <c r="AN588" s="11">
        <v>30.200000762939453</v>
      </c>
      <c r="AO588" s="11">
        <v>26.600000381469727</v>
      </c>
      <c r="AP588" s="11">
        <v>9.0000003576278687E-2</v>
      </c>
      <c r="AQ588" s="11">
        <v>2.0000000949949026E-3</v>
      </c>
      <c r="AR588" s="11">
        <v>2.6000000536441803E-2</v>
      </c>
    </row>
    <row r="589" spans="1:44" x14ac:dyDescent="0.2">
      <c r="A589" t="s">
        <v>1407</v>
      </c>
      <c r="B589" s="18">
        <v>201611</v>
      </c>
      <c r="D589">
        <v>12</v>
      </c>
      <c r="E589" t="s">
        <v>1029</v>
      </c>
      <c r="F589" t="s">
        <v>362</v>
      </c>
      <c r="G589" s="21" t="s">
        <v>28</v>
      </c>
      <c r="H589" t="b">
        <v>0</v>
      </c>
      <c r="J589">
        <v>1</v>
      </c>
      <c r="K589">
        <v>1</v>
      </c>
      <c r="L589">
        <v>515</v>
      </c>
      <c r="N589" s="16" t="b">
        <v>0</v>
      </c>
      <c r="O589" s="20" t="b">
        <v>1</v>
      </c>
      <c r="Q589">
        <v>6.28</v>
      </c>
      <c r="R589" s="21">
        <v>330</v>
      </c>
      <c r="T589" s="10">
        <v>1005</v>
      </c>
      <c r="U589" s="10">
        <v>1031</v>
      </c>
      <c r="Y589" s="11">
        <v>801</v>
      </c>
      <c r="Z589" s="12" t="s">
        <v>1407</v>
      </c>
      <c r="AA589" s="13">
        <v>42682</v>
      </c>
      <c r="AB589" s="14">
        <v>0.6872800925925926</v>
      </c>
      <c r="AC589" s="15">
        <v>42682.687280092592</v>
      </c>
      <c r="AD589" s="11">
        <v>31.520679999999999</v>
      </c>
      <c r="AE589" s="11">
        <v>-120.2488</v>
      </c>
      <c r="AF589" s="11">
        <v>1</v>
      </c>
      <c r="AG589" s="11">
        <v>516</v>
      </c>
      <c r="AH589" s="11">
        <v>-1</v>
      </c>
      <c r="AI589" s="11">
        <v>5.7630000114440918</v>
      </c>
      <c r="AJ589" s="11">
        <v>34.281299591064453</v>
      </c>
      <c r="AK589" s="11">
        <v>27.025470733642578</v>
      </c>
      <c r="AL589" s="11">
        <v>0.31200000643730164</v>
      </c>
      <c r="AM589" s="11">
        <v>3.1700000762939453</v>
      </c>
      <c r="AN589" s="11">
        <v>80.370002746582031</v>
      </c>
      <c r="AO589" s="11">
        <v>40.840000152587891</v>
      </c>
      <c r="AP589" s="11">
        <v>0</v>
      </c>
      <c r="AQ589" s="36"/>
      <c r="AR589" s="36"/>
    </row>
    <row r="590" spans="1:44" x14ac:dyDescent="0.2">
      <c r="A590" t="s">
        <v>385</v>
      </c>
      <c r="B590" s="18">
        <v>201611</v>
      </c>
      <c r="D590">
        <v>18</v>
      </c>
      <c r="E590" t="s">
        <v>1030</v>
      </c>
      <c r="F590" t="s">
        <v>32</v>
      </c>
      <c r="G590" s="21" t="s">
        <v>270</v>
      </c>
      <c r="H590" t="b">
        <v>1</v>
      </c>
      <c r="J590">
        <v>21</v>
      </c>
      <c r="K590">
        <v>20</v>
      </c>
      <c r="L590">
        <v>10</v>
      </c>
      <c r="N590" s="16" t="b">
        <v>1</v>
      </c>
      <c r="O590" s="20" t="b">
        <v>1</v>
      </c>
      <c r="P590">
        <v>2.2000000000000002</v>
      </c>
      <c r="Q590">
        <v>5.9</v>
      </c>
      <c r="R590" s="21">
        <v>330</v>
      </c>
      <c r="T590" s="10">
        <v>2025</v>
      </c>
      <c r="U590" s="10">
        <v>2052</v>
      </c>
      <c r="Y590" s="11">
        <v>803</v>
      </c>
      <c r="Z590" s="12" t="s">
        <v>385</v>
      </c>
      <c r="AA590" s="13">
        <v>42684</v>
      </c>
      <c r="AB590" s="14">
        <v>0.11585648148148148</v>
      </c>
      <c r="AC590" s="15">
        <v>42684.115856481483</v>
      </c>
      <c r="AD590" s="11">
        <v>30.416730000000001</v>
      </c>
      <c r="AE590" s="11">
        <v>-123.99787000000001</v>
      </c>
      <c r="AF590" s="11">
        <v>2</v>
      </c>
      <c r="AG590" s="11">
        <v>10.5</v>
      </c>
      <c r="AH590" s="11">
        <v>-0.5</v>
      </c>
      <c r="AI590" s="11">
        <v>19.201000213623047</v>
      </c>
      <c r="AJ590" s="11">
        <v>33.129499435424805</v>
      </c>
      <c r="AK590" s="11">
        <v>23.543344497680664</v>
      </c>
      <c r="AL590" s="11">
        <v>5.3390002250671387</v>
      </c>
      <c r="AM590" s="11">
        <v>0.25999999046325684</v>
      </c>
      <c r="AN590" s="11">
        <v>1.7100000381469727</v>
      </c>
      <c r="AO590" s="11">
        <v>0.14000000059604645</v>
      </c>
      <c r="AP590" s="11">
        <v>0.10999999940395355</v>
      </c>
      <c r="AQ590" s="11">
        <v>0.10499999672174454</v>
      </c>
      <c r="AR590" s="11">
        <v>2.0999999716877937E-2</v>
      </c>
    </row>
    <row r="591" spans="1:44" x14ac:dyDescent="0.2">
      <c r="A591" t="s">
        <v>386</v>
      </c>
      <c r="B591" s="18">
        <v>201611</v>
      </c>
      <c r="D591">
        <v>18</v>
      </c>
      <c r="E591" t="s">
        <v>1030</v>
      </c>
      <c r="F591" t="s">
        <v>32</v>
      </c>
      <c r="G591" s="21" t="s">
        <v>270</v>
      </c>
      <c r="H591" t="b">
        <v>1</v>
      </c>
      <c r="J591">
        <v>14</v>
      </c>
      <c r="K591">
        <v>13</v>
      </c>
      <c r="L591">
        <v>87</v>
      </c>
      <c r="N591" s="16" t="b">
        <v>1</v>
      </c>
      <c r="O591" s="20" t="b">
        <v>1</v>
      </c>
      <c r="P591">
        <v>2.2000000000000002</v>
      </c>
      <c r="Q591">
        <v>5.5</v>
      </c>
      <c r="R591" s="21">
        <v>330</v>
      </c>
      <c r="T591" s="10">
        <v>2025</v>
      </c>
      <c r="U591" s="10">
        <v>2045</v>
      </c>
      <c r="Y591" s="11">
        <v>804</v>
      </c>
      <c r="Z591" s="12" t="s">
        <v>386</v>
      </c>
      <c r="AA591" s="13">
        <v>42684</v>
      </c>
      <c r="AB591" s="14">
        <v>0.11585648148148148</v>
      </c>
      <c r="AC591" s="15">
        <v>42684.115856481483</v>
      </c>
      <c r="AD591" s="11">
        <v>30.416730000000001</v>
      </c>
      <c r="AE591" s="11">
        <v>-123.99787000000001</v>
      </c>
      <c r="AF591" s="11">
        <v>2</v>
      </c>
      <c r="AG591" s="11">
        <v>87</v>
      </c>
      <c r="AH591" s="11">
        <v>0</v>
      </c>
      <c r="AI591" s="11">
        <v>15.892000198364258</v>
      </c>
      <c r="AJ591" s="11">
        <v>33.149250030517578</v>
      </c>
      <c r="AK591" s="11">
        <v>24.355639457702637</v>
      </c>
      <c r="AL591" s="11">
        <v>5.8299999237060547</v>
      </c>
      <c r="AM591" s="11">
        <v>0.27000001072883606</v>
      </c>
      <c r="AN591" s="11">
        <v>1.8200000524520874</v>
      </c>
      <c r="AO591" s="11">
        <v>0</v>
      </c>
      <c r="AP591" s="11">
        <v>0</v>
      </c>
      <c r="AQ591" s="11">
        <v>0.27300000190734863</v>
      </c>
      <c r="AR591" s="11">
        <v>0.18400000035762787</v>
      </c>
    </row>
    <row r="592" spans="1:44" x14ac:dyDescent="0.2">
      <c r="A592" t="s">
        <v>387</v>
      </c>
      <c r="B592" s="18">
        <v>201611</v>
      </c>
      <c r="D592">
        <v>18</v>
      </c>
      <c r="E592" t="s">
        <v>1030</v>
      </c>
      <c r="F592" t="s">
        <v>32</v>
      </c>
      <c r="G592" s="21" t="s">
        <v>270</v>
      </c>
      <c r="H592" t="b">
        <v>1</v>
      </c>
      <c r="J592">
        <v>8</v>
      </c>
      <c r="K592">
        <v>8</v>
      </c>
      <c r="L592">
        <v>170</v>
      </c>
      <c r="N592" s="16" t="b">
        <v>0</v>
      </c>
      <c r="O592" s="20" t="b">
        <v>1</v>
      </c>
      <c r="Q592">
        <v>5.9</v>
      </c>
      <c r="R592" s="21">
        <v>330</v>
      </c>
      <c r="T592" s="10">
        <v>2025</v>
      </c>
      <c r="U592" s="10">
        <v>2044</v>
      </c>
      <c r="Y592" s="11">
        <v>805</v>
      </c>
      <c r="Z592" s="12" t="s">
        <v>387</v>
      </c>
      <c r="AA592" s="13">
        <v>42684</v>
      </c>
      <c r="AB592" s="14">
        <v>0.11585648148148148</v>
      </c>
      <c r="AC592" s="15">
        <v>42684.115856481483</v>
      </c>
      <c r="AD592" s="11">
        <v>30.416730000000001</v>
      </c>
      <c r="AE592" s="11">
        <v>-123.99787000000001</v>
      </c>
      <c r="AF592" s="11">
        <v>1</v>
      </c>
      <c r="AG592" s="11">
        <v>170</v>
      </c>
      <c r="AH592" s="11">
        <v>0</v>
      </c>
      <c r="AI592" s="11">
        <v>10.048999786376953</v>
      </c>
      <c r="AJ592" s="11">
        <v>33.4541015625</v>
      </c>
      <c r="AK592" s="11">
        <v>25.743650436401367</v>
      </c>
      <c r="AL592" s="11">
        <v>4.4640002250671387</v>
      </c>
      <c r="AM592" s="11">
        <v>1.2300000190734863</v>
      </c>
      <c r="AN592" s="11">
        <v>14.229999542236328</v>
      </c>
      <c r="AO592" s="11">
        <v>15.470000267028809</v>
      </c>
      <c r="AP592" s="11">
        <v>0</v>
      </c>
      <c r="AQ592" s="11">
        <v>3.0999999493360519E-2</v>
      </c>
      <c r="AR592" s="11">
        <v>4.1000001132488251E-2</v>
      </c>
    </row>
    <row r="593" spans="1:44" x14ac:dyDescent="0.2">
      <c r="A593" t="s">
        <v>388</v>
      </c>
      <c r="B593" s="18">
        <v>201611</v>
      </c>
      <c r="D593">
        <v>18</v>
      </c>
      <c r="E593" t="s">
        <v>1030</v>
      </c>
      <c r="F593" t="s">
        <v>32</v>
      </c>
      <c r="G593" s="21" t="s">
        <v>270</v>
      </c>
      <c r="H593" t="b">
        <v>1</v>
      </c>
      <c r="J593">
        <v>1</v>
      </c>
      <c r="K593">
        <v>1</v>
      </c>
      <c r="L593">
        <v>515</v>
      </c>
      <c r="N593" s="16" t="b">
        <v>0</v>
      </c>
      <c r="O593" s="20" t="b">
        <v>1</v>
      </c>
      <c r="Q593">
        <v>6.23</v>
      </c>
      <c r="R593" s="21">
        <v>330</v>
      </c>
      <c r="T593" s="10">
        <v>2025</v>
      </c>
      <c r="U593" s="10">
        <v>2052</v>
      </c>
      <c r="Y593" s="11">
        <v>806</v>
      </c>
      <c r="Z593" s="12" t="s">
        <v>388</v>
      </c>
      <c r="AA593" s="13">
        <v>42684</v>
      </c>
      <c r="AB593" s="14">
        <v>0.11585648148148148</v>
      </c>
      <c r="AC593" s="15">
        <v>42684.115856481483</v>
      </c>
      <c r="AD593" s="11">
        <v>30.416730000000001</v>
      </c>
      <c r="AE593" s="11">
        <v>-123.99787000000001</v>
      </c>
      <c r="AF593" s="11">
        <v>1</v>
      </c>
      <c r="AG593" s="11">
        <v>516</v>
      </c>
      <c r="AH593" s="11">
        <v>-1</v>
      </c>
      <c r="AI593" s="11">
        <v>5.8619999885559082</v>
      </c>
      <c r="AJ593" s="11">
        <v>34.219799041748047</v>
      </c>
      <c r="AK593" s="11">
        <v>26.964719772338867</v>
      </c>
      <c r="AL593" s="11">
        <v>0.41699999570846558</v>
      </c>
      <c r="AM593" s="11">
        <v>3.0699999332427979</v>
      </c>
      <c r="AN593" s="11">
        <v>76.669998168945312</v>
      </c>
      <c r="AO593" s="11">
        <v>40.659999847412109</v>
      </c>
      <c r="AP593" s="11">
        <v>0</v>
      </c>
      <c r="AQ593" s="36"/>
      <c r="AR593" s="36"/>
    </row>
    <row r="594" spans="1:44" x14ac:dyDescent="0.2">
      <c r="A594" t="s">
        <v>389</v>
      </c>
      <c r="B594" s="18">
        <v>201611</v>
      </c>
      <c r="D594">
        <v>21</v>
      </c>
      <c r="E594" t="s">
        <v>1030</v>
      </c>
      <c r="F594" t="s">
        <v>36</v>
      </c>
      <c r="G594" s="21" t="s">
        <v>270</v>
      </c>
      <c r="H594" t="b">
        <v>1</v>
      </c>
      <c r="J594">
        <v>23</v>
      </c>
      <c r="K594">
        <v>22</v>
      </c>
      <c r="L594">
        <v>10</v>
      </c>
      <c r="M594" t="s">
        <v>390</v>
      </c>
      <c r="N594" s="16" t="b">
        <v>1</v>
      </c>
      <c r="O594" s="20" t="b">
        <v>1</v>
      </c>
      <c r="P594">
        <v>2.2000000000000002</v>
      </c>
      <c r="Q594">
        <v>4.8</v>
      </c>
      <c r="R594" s="21">
        <v>330</v>
      </c>
      <c r="T594" s="10">
        <v>1842</v>
      </c>
      <c r="U594" s="10">
        <v>1911</v>
      </c>
      <c r="Y594" s="11">
        <v>811</v>
      </c>
      <c r="Z594" s="12" t="s">
        <v>389</v>
      </c>
      <c r="AA594" s="13">
        <v>42684</v>
      </c>
      <c r="AB594" s="14">
        <v>0.947662037037037</v>
      </c>
      <c r="AC594" s="15">
        <v>42684.947662037041</v>
      </c>
      <c r="AD594" s="11">
        <v>31.418220000000002</v>
      </c>
      <c r="AE594" s="11">
        <v>-121.9901</v>
      </c>
      <c r="AF594" s="11">
        <v>2</v>
      </c>
      <c r="AG594" s="11">
        <v>10</v>
      </c>
      <c r="AH594" s="11">
        <v>0</v>
      </c>
      <c r="AI594" s="11">
        <v>18.004999160766602</v>
      </c>
      <c r="AJ594" s="11">
        <v>33.291900634765625</v>
      </c>
      <c r="AK594" s="11">
        <v>23.964910507202148</v>
      </c>
      <c r="AL594" s="11">
        <v>5.4759998321533203</v>
      </c>
      <c r="AM594" s="11">
        <v>0.25999999046325684</v>
      </c>
      <c r="AN594" s="11">
        <v>1.0099999904632568</v>
      </c>
      <c r="AO594" s="11">
        <v>0</v>
      </c>
      <c r="AP594" s="11">
        <v>0</v>
      </c>
      <c r="AQ594" s="11">
        <v>0.19599999487400055</v>
      </c>
      <c r="AR594" s="11">
        <v>3.5000000149011612E-2</v>
      </c>
    </row>
    <row r="595" spans="1:44" x14ac:dyDescent="0.2">
      <c r="A595" t="s">
        <v>391</v>
      </c>
      <c r="B595" s="18">
        <v>201611</v>
      </c>
      <c r="D595">
        <v>21</v>
      </c>
      <c r="E595" t="s">
        <v>1030</v>
      </c>
      <c r="F595" t="s">
        <v>36</v>
      </c>
      <c r="G595" s="21" t="s">
        <v>270</v>
      </c>
      <c r="H595" t="b">
        <v>1</v>
      </c>
      <c r="J595">
        <v>18</v>
      </c>
      <c r="K595">
        <v>17</v>
      </c>
      <c r="L595">
        <v>50</v>
      </c>
      <c r="N595" s="16" t="b">
        <v>1</v>
      </c>
      <c r="O595" s="20" t="b">
        <v>1</v>
      </c>
      <c r="P595">
        <v>2.2000000000000002</v>
      </c>
      <c r="Q595">
        <v>4.3899999999999997</v>
      </c>
      <c r="R595" s="21">
        <v>330</v>
      </c>
      <c r="T595" s="10">
        <v>1842</v>
      </c>
      <c r="U595" s="10">
        <v>1911</v>
      </c>
      <c r="Y595" s="11">
        <v>812</v>
      </c>
      <c r="Z595" s="12" t="s">
        <v>391</v>
      </c>
      <c r="AA595" s="13">
        <v>42684</v>
      </c>
      <c r="AB595" s="14">
        <v>0.947662037037037</v>
      </c>
      <c r="AC595" s="15">
        <v>42684.947662037041</v>
      </c>
      <c r="AD595" s="11">
        <v>31.418220000000002</v>
      </c>
      <c r="AE595" s="11">
        <v>-121.9901</v>
      </c>
      <c r="AF595" s="11">
        <v>2</v>
      </c>
      <c r="AG595" s="11">
        <v>50</v>
      </c>
      <c r="AH595" s="11">
        <v>0</v>
      </c>
      <c r="AI595" s="11">
        <v>16.541999816894531</v>
      </c>
      <c r="AJ595" s="11">
        <v>33.392900466918945</v>
      </c>
      <c r="AK595" s="11">
        <v>24.392455101013184</v>
      </c>
      <c r="AL595" s="11">
        <v>5.6079998016357422</v>
      </c>
      <c r="AM595" s="11">
        <v>0.33000001311302185</v>
      </c>
      <c r="AN595" s="11">
        <v>1.1399999856948853</v>
      </c>
      <c r="AO595" s="11">
        <v>0.15999999642372131</v>
      </c>
      <c r="AP595" s="11">
        <v>0.10000000149011612</v>
      </c>
      <c r="AQ595" s="11">
        <v>0.68000000715255737</v>
      </c>
      <c r="AR595" s="11">
        <v>0.34999999403953552</v>
      </c>
    </row>
    <row r="596" spans="1:44" x14ac:dyDescent="0.2">
      <c r="A596" t="s">
        <v>392</v>
      </c>
      <c r="B596" s="18">
        <v>201611</v>
      </c>
      <c r="D596">
        <v>21</v>
      </c>
      <c r="E596" t="s">
        <v>1030</v>
      </c>
      <c r="F596" t="s">
        <v>36</v>
      </c>
      <c r="G596" s="21" t="s">
        <v>270</v>
      </c>
      <c r="H596" t="b">
        <v>1</v>
      </c>
      <c r="J596">
        <v>10</v>
      </c>
      <c r="K596">
        <v>10</v>
      </c>
      <c r="L596">
        <v>170</v>
      </c>
      <c r="N596" s="16" t="b">
        <v>0</v>
      </c>
      <c r="O596" s="20" t="b">
        <v>1</v>
      </c>
      <c r="Q596">
        <v>3.9</v>
      </c>
      <c r="R596" s="21">
        <v>330</v>
      </c>
      <c r="T596" s="10">
        <v>1842</v>
      </c>
      <c r="U596" s="10">
        <v>1911</v>
      </c>
      <c r="Y596" s="11">
        <v>813</v>
      </c>
      <c r="Z596" s="12" t="s">
        <v>392</v>
      </c>
      <c r="AA596" s="13">
        <v>42684</v>
      </c>
      <c r="AB596" s="14">
        <v>0.947662037037037</v>
      </c>
      <c r="AC596" s="15">
        <v>42684.947662037041</v>
      </c>
      <c r="AD596" s="11">
        <v>31.418220000000002</v>
      </c>
      <c r="AE596" s="11">
        <v>-121.9901</v>
      </c>
      <c r="AF596" s="11">
        <v>1</v>
      </c>
      <c r="AG596" s="11">
        <v>170</v>
      </c>
      <c r="AH596" s="11">
        <v>0</v>
      </c>
      <c r="AI596" s="11">
        <v>8.9840002059936523</v>
      </c>
      <c r="AJ596" s="11">
        <v>33.945999145507812</v>
      </c>
      <c r="AK596" s="11">
        <v>26.301450729370117</v>
      </c>
      <c r="AL596" s="11">
        <v>2.2760000228881836</v>
      </c>
      <c r="AM596" s="11">
        <v>2.059999942779541</v>
      </c>
      <c r="AN596" s="11">
        <v>30.540000915527344</v>
      </c>
      <c r="AO596" s="11">
        <v>27.590000152587891</v>
      </c>
      <c r="AP596" s="11">
        <v>0.18000000715255737</v>
      </c>
      <c r="AQ596" s="11">
        <v>3.0000000260770321E-3</v>
      </c>
      <c r="AR596" s="11">
        <v>2.9999999329447746E-2</v>
      </c>
    </row>
    <row r="597" spans="1:44" x14ac:dyDescent="0.2">
      <c r="A597" t="s">
        <v>393</v>
      </c>
      <c r="B597" s="18">
        <v>201611</v>
      </c>
      <c r="D597">
        <v>21</v>
      </c>
      <c r="E597" t="s">
        <v>1030</v>
      </c>
      <c r="F597" t="s">
        <v>36</v>
      </c>
      <c r="G597" s="21" t="s">
        <v>270</v>
      </c>
      <c r="H597" t="b">
        <v>1</v>
      </c>
      <c r="J597">
        <v>4</v>
      </c>
      <c r="K597">
        <v>4</v>
      </c>
      <c r="L597">
        <v>515</v>
      </c>
      <c r="N597" s="16" t="b">
        <v>0</v>
      </c>
      <c r="O597" s="20" t="b">
        <v>1</v>
      </c>
      <c r="Q597">
        <v>5.89</v>
      </c>
      <c r="R597" s="21">
        <v>330</v>
      </c>
      <c r="T597" s="10">
        <v>1842</v>
      </c>
      <c r="U597" s="10">
        <v>1911</v>
      </c>
      <c r="Y597" s="11">
        <v>814</v>
      </c>
      <c r="Z597" s="12" t="s">
        <v>393</v>
      </c>
      <c r="AA597" s="13">
        <v>42684</v>
      </c>
      <c r="AB597" s="14">
        <v>0.947662037037037</v>
      </c>
      <c r="AC597" s="15">
        <v>42684.947662037041</v>
      </c>
      <c r="AD597" s="11">
        <v>31.418220000000002</v>
      </c>
      <c r="AE597" s="11">
        <v>-121.9901</v>
      </c>
      <c r="AF597" s="11">
        <v>1</v>
      </c>
      <c r="AG597" s="11">
        <v>519</v>
      </c>
      <c r="AH597" s="11">
        <v>-4</v>
      </c>
      <c r="AI597" s="11">
        <v>5.6739997863769531</v>
      </c>
      <c r="AJ597" s="11">
        <v>34.256698608398438</v>
      </c>
      <c r="AK597" s="11">
        <v>27.016849517822266</v>
      </c>
      <c r="AL597" s="11">
        <v>0.31400001049041748</v>
      </c>
      <c r="AM597" s="11">
        <v>3.119999885559082</v>
      </c>
      <c r="AN597" s="11">
        <v>79.510002136230469</v>
      </c>
      <c r="AO597" s="11">
        <v>40.860000610351562</v>
      </c>
      <c r="AP597" s="11">
        <v>0</v>
      </c>
      <c r="AQ597" s="36"/>
      <c r="AR597" s="36"/>
    </row>
    <row r="598" spans="1:44" x14ac:dyDescent="0.2">
      <c r="A598" t="s">
        <v>394</v>
      </c>
      <c r="B598" s="18">
        <v>201611</v>
      </c>
      <c r="D598">
        <v>23</v>
      </c>
      <c r="E598" t="s">
        <v>1030</v>
      </c>
      <c r="F598" t="s">
        <v>41</v>
      </c>
      <c r="G598" s="21" t="s">
        <v>270</v>
      </c>
      <c r="H598" t="b">
        <v>1</v>
      </c>
      <c r="J598">
        <v>21</v>
      </c>
      <c r="K598">
        <v>20</v>
      </c>
      <c r="L598">
        <v>10</v>
      </c>
      <c r="N598" s="16" t="b">
        <v>1</v>
      </c>
      <c r="O598" s="20" t="b">
        <v>1</v>
      </c>
      <c r="P598">
        <v>2.2000000000000002</v>
      </c>
      <c r="Q598">
        <v>5.56</v>
      </c>
      <c r="R598" s="21">
        <v>330</v>
      </c>
      <c r="T598" s="10">
        <v>606</v>
      </c>
      <c r="U598" s="10">
        <v>632</v>
      </c>
      <c r="Y598" s="11">
        <v>815</v>
      </c>
      <c r="Z598" s="12" t="s">
        <v>394</v>
      </c>
      <c r="AA598" s="13">
        <v>42685</v>
      </c>
      <c r="AB598" s="14">
        <v>0.50481481481481483</v>
      </c>
      <c r="AC598" s="15">
        <v>42685.504814814813</v>
      </c>
      <c r="AD598" s="11">
        <v>32.08502</v>
      </c>
      <c r="AE598" s="11">
        <v>-120.63778000000001</v>
      </c>
      <c r="AF598" s="11">
        <v>2</v>
      </c>
      <c r="AG598" s="11">
        <v>11</v>
      </c>
      <c r="AH598" s="11">
        <v>-1</v>
      </c>
      <c r="AI598" s="11">
        <v>18.259000778198242</v>
      </c>
      <c r="AJ598" s="11">
        <v>33.369049072265625</v>
      </c>
      <c r="AK598" s="11">
        <v>23.961874961853027</v>
      </c>
      <c r="AL598" s="11">
        <v>5.4159998893737793</v>
      </c>
      <c r="AM598" s="11">
        <v>0.2800000011920929</v>
      </c>
      <c r="AN598" s="11">
        <v>1.1399999856948853</v>
      </c>
      <c r="AO598" s="11">
        <v>0</v>
      </c>
      <c r="AP598" s="11">
        <v>0</v>
      </c>
      <c r="AQ598" s="11">
        <v>0.18600000441074371</v>
      </c>
      <c r="AR598" s="11">
        <v>4.1000001132488251E-2</v>
      </c>
    </row>
    <row r="599" spans="1:44" x14ac:dyDescent="0.2">
      <c r="A599" t="s">
        <v>395</v>
      </c>
      <c r="B599" s="18">
        <v>201611</v>
      </c>
      <c r="D599">
        <v>23</v>
      </c>
      <c r="E599" t="s">
        <v>1030</v>
      </c>
      <c r="F599" t="s">
        <v>41</v>
      </c>
      <c r="G599" s="21" t="s">
        <v>270</v>
      </c>
      <c r="H599" t="b">
        <v>1</v>
      </c>
      <c r="J599">
        <v>17</v>
      </c>
      <c r="K599">
        <v>16</v>
      </c>
      <c r="L599">
        <v>40</v>
      </c>
      <c r="N599" s="16" t="b">
        <v>1</v>
      </c>
      <c r="O599" s="20" t="b">
        <v>1</v>
      </c>
      <c r="P599">
        <v>1.04</v>
      </c>
      <c r="Q599">
        <v>4.32</v>
      </c>
      <c r="R599" s="21">
        <v>330</v>
      </c>
      <c r="T599" s="10">
        <v>606</v>
      </c>
      <c r="U599" s="10">
        <v>632</v>
      </c>
      <c r="Y599" s="11">
        <v>816</v>
      </c>
      <c r="Z599" s="12" t="s">
        <v>395</v>
      </c>
      <c r="AA599" s="13">
        <v>42685</v>
      </c>
      <c r="AB599" s="14">
        <v>0.50481481481481483</v>
      </c>
      <c r="AC599" s="15">
        <v>42685.504814814813</v>
      </c>
      <c r="AD599" s="11">
        <v>32.08502</v>
      </c>
      <c r="AE599" s="11">
        <v>-120.63778000000001</v>
      </c>
      <c r="AF599" s="11">
        <v>2</v>
      </c>
      <c r="AG599" s="11">
        <v>40</v>
      </c>
      <c r="AH599" s="11">
        <v>0</v>
      </c>
      <c r="AI599" s="11">
        <v>15.819999694824219</v>
      </c>
      <c r="AJ599" s="11">
        <v>33.176700592041016</v>
      </c>
      <c r="AK599" s="11">
        <v>24.389570236206055</v>
      </c>
      <c r="AL599" s="11">
        <v>5.7839999198913574</v>
      </c>
      <c r="AM599" s="11">
        <v>0.33000001311302185</v>
      </c>
      <c r="AN599" s="11">
        <v>1.309999942779541</v>
      </c>
      <c r="AO599" s="11">
        <v>3.9999999105930328E-2</v>
      </c>
      <c r="AP599" s="11">
        <v>0</v>
      </c>
      <c r="AQ599" s="11">
        <v>0.37200000882148743</v>
      </c>
      <c r="AR599" s="11">
        <v>0.20200000703334808</v>
      </c>
    </row>
    <row r="600" spans="1:44" x14ac:dyDescent="0.2">
      <c r="A600" t="s">
        <v>396</v>
      </c>
      <c r="B600" s="18">
        <v>201611</v>
      </c>
      <c r="D600">
        <v>23</v>
      </c>
      <c r="E600" t="s">
        <v>1030</v>
      </c>
      <c r="F600" t="s">
        <v>41</v>
      </c>
      <c r="G600" s="21" t="s">
        <v>270</v>
      </c>
      <c r="H600" t="b">
        <v>1</v>
      </c>
      <c r="J600">
        <v>8</v>
      </c>
      <c r="K600">
        <v>8</v>
      </c>
      <c r="L600">
        <v>170</v>
      </c>
      <c r="N600" s="16" t="b">
        <v>0</v>
      </c>
      <c r="O600" s="20" t="b">
        <v>1</v>
      </c>
      <c r="Q600">
        <v>5.98</v>
      </c>
      <c r="R600" s="21">
        <v>330</v>
      </c>
      <c r="T600" s="10">
        <v>606</v>
      </c>
      <c r="U600" s="10">
        <v>629</v>
      </c>
      <c r="Y600" s="11">
        <v>817</v>
      </c>
      <c r="Z600" s="12" t="s">
        <v>396</v>
      </c>
      <c r="AA600" s="13">
        <v>42685</v>
      </c>
      <c r="AB600" s="14">
        <v>0.50481481481481483</v>
      </c>
      <c r="AC600" s="15">
        <v>42685.504814814813</v>
      </c>
      <c r="AD600" s="11">
        <v>32.08502</v>
      </c>
      <c r="AE600" s="11">
        <v>-120.63778000000001</v>
      </c>
      <c r="AF600" s="11">
        <v>1</v>
      </c>
      <c r="AG600" s="11">
        <v>172</v>
      </c>
      <c r="AH600" s="11">
        <v>-2</v>
      </c>
      <c r="AI600" s="11">
        <v>8.4940004348754883</v>
      </c>
      <c r="AJ600" s="11">
        <v>33.976001739501953</v>
      </c>
      <c r="AK600" s="11">
        <v>26.400989532470703</v>
      </c>
      <c r="AL600" s="11">
        <v>2.4409999847412109</v>
      </c>
      <c r="AM600" s="11">
        <v>2.0799999237060547</v>
      </c>
      <c r="AN600" s="11">
        <v>33.830001831054688</v>
      </c>
      <c r="AO600" s="11">
        <v>28.399999618530273</v>
      </c>
      <c r="AP600" s="11">
        <v>0</v>
      </c>
      <c r="AQ600" s="11">
        <v>2.0000000949949026E-3</v>
      </c>
      <c r="AR600" s="11">
        <v>2.3000000044703484E-2</v>
      </c>
    </row>
    <row r="601" spans="1:44" x14ac:dyDescent="0.2">
      <c r="A601" t="s">
        <v>397</v>
      </c>
      <c r="B601" s="18">
        <v>201611</v>
      </c>
      <c r="D601">
        <v>23</v>
      </c>
      <c r="E601" t="s">
        <v>1030</v>
      </c>
      <c r="F601" t="s">
        <v>41</v>
      </c>
      <c r="G601" s="21" t="s">
        <v>270</v>
      </c>
      <c r="H601" t="b">
        <v>1</v>
      </c>
      <c r="J601">
        <v>1</v>
      </c>
      <c r="K601">
        <v>1</v>
      </c>
      <c r="L601">
        <v>515</v>
      </c>
      <c r="N601" s="16" t="b">
        <v>0</v>
      </c>
      <c r="O601" s="20" t="b">
        <v>1</v>
      </c>
      <c r="Q601">
        <v>6</v>
      </c>
      <c r="R601" s="21">
        <v>330</v>
      </c>
      <c r="T601" s="10">
        <v>606</v>
      </c>
      <c r="U601" s="10">
        <v>629</v>
      </c>
      <c r="Y601" s="11">
        <v>818</v>
      </c>
      <c r="Z601" s="12" t="s">
        <v>397</v>
      </c>
      <c r="AA601" s="13">
        <v>42685</v>
      </c>
      <c r="AB601" s="14">
        <v>0.50481481481481483</v>
      </c>
      <c r="AC601" s="15">
        <v>42685.504814814813</v>
      </c>
      <c r="AD601" s="11">
        <v>32.08502</v>
      </c>
      <c r="AE601" s="11">
        <v>-120.63778000000001</v>
      </c>
      <c r="AF601" s="11">
        <v>1</v>
      </c>
      <c r="AG601" s="11">
        <v>517</v>
      </c>
      <c r="AH601" s="11">
        <v>-2</v>
      </c>
      <c r="AI601" s="11">
        <v>5.9149999618530273</v>
      </c>
      <c r="AJ601" s="11">
        <v>34.292999267578125</v>
      </c>
      <c r="AK601" s="11">
        <v>27.016120910644531</v>
      </c>
      <c r="AL601" s="11">
        <v>0.29399999976158142</v>
      </c>
      <c r="AM601" s="11">
        <v>3.119999885559082</v>
      </c>
      <c r="AN601" s="11">
        <v>78.80999755859375</v>
      </c>
      <c r="AO601" s="11">
        <v>40.659999847412109</v>
      </c>
      <c r="AP601" s="11">
        <v>0</v>
      </c>
      <c r="AQ601" s="36"/>
      <c r="AR601" s="36"/>
    </row>
    <row r="602" spans="1:44" x14ac:dyDescent="0.2">
      <c r="A602" t="s">
        <v>398</v>
      </c>
      <c r="B602" s="18">
        <v>201611</v>
      </c>
      <c r="D602">
        <v>25</v>
      </c>
      <c r="E602" t="s">
        <v>1030</v>
      </c>
      <c r="F602" t="s">
        <v>44</v>
      </c>
      <c r="G602" s="21" t="s">
        <v>270</v>
      </c>
      <c r="H602" t="b">
        <v>1</v>
      </c>
      <c r="J602">
        <v>21</v>
      </c>
      <c r="K602">
        <v>20</v>
      </c>
      <c r="L602">
        <v>10</v>
      </c>
      <c r="N602" s="16" t="b">
        <v>1</v>
      </c>
      <c r="O602" s="20" t="b">
        <v>1</v>
      </c>
      <c r="P602">
        <v>2.2000000000000002</v>
      </c>
      <c r="Q602">
        <v>4.3499999999999996</v>
      </c>
      <c r="R602" s="21">
        <v>330</v>
      </c>
      <c r="T602" s="10">
        <v>1741</v>
      </c>
      <c r="U602" s="10">
        <v>1808</v>
      </c>
      <c r="Y602" s="11">
        <v>823</v>
      </c>
      <c r="Z602" s="12" t="s">
        <v>398</v>
      </c>
      <c r="AA602" s="13">
        <v>42685</v>
      </c>
      <c r="AB602" s="14">
        <v>0.99607638888888894</v>
      </c>
      <c r="AC602" s="15">
        <v>42685.996076388888</v>
      </c>
      <c r="AD602" s="11">
        <v>32.65202</v>
      </c>
      <c r="AE602" s="11">
        <v>-119.48143</v>
      </c>
      <c r="AF602" s="11">
        <v>2</v>
      </c>
      <c r="AG602" s="11">
        <v>11</v>
      </c>
      <c r="AH602" s="11">
        <v>-1</v>
      </c>
      <c r="AI602" s="11">
        <v>19.086999893188477</v>
      </c>
      <c r="AJ602" s="11">
        <v>33.34214973449707</v>
      </c>
      <c r="AK602" s="11">
        <v>23.734665870666504</v>
      </c>
      <c r="AL602" s="11">
        <v>5.3509998321533203</v>
      </c>
      <c r="AM602" s="11">
        <v>0.23000000417232513</v>
      </c>
      <c r="AN602" s="11">
        <v>1.3400000333786011</v>
      </c>
      <c r="AO602" s="11">
        <v>0</v>
      </c>
      <c r="AP602" s="11">
        <v>0.10999999940395355</v>
      </c>
      <c r="AQ602" s="11">
        <v>0.13699999451637268</v>
      </c>
      <c r="AR602" s="11">
        <v>2.4000000208616257E-2</v>
      </c>
    </row>
    <row r="603" spans="1:44" x14ac:dyDescent="0.2">
      <c r="A603" t="s">
        <v>399</v>
      </c>
      <c r="B603" s="18">
        <v>201611</v>
      </c>
      <c r="D603">
        <v>25</v>
      </c>
      <c r="E603" t="s">
        <v>1030</v>
      </c>
      <c r="F603" t="s">
        <v>44</v>
      </c>
      <c r="G603" s="21" t="s">
        <v>270</v>
      </c>
      <c r="H603" t="b">
        <v>1</v>
      </c>
      <c r="J603">
        <v>16</v>
      </c>
      <c r="K603">
        <v>15</v>
      </c>
      <c r="L603">
        <v>50</v>
      </c>
      <c r="N603" s="16" t="b">
        <v>1</v>
      </c>
      <c r="O603" s="20" t="b">
        <v>1</v>
      </c>
      <c r="P603">
        <v>1.04</v>
      </c>
      <c r="Q603">
        <v>4.3600000000000003</v>
      </c>
      <c r="R603" s="21">
        <v>330</v>
      </c>
      <c r="T603" s="10">
        <v>1741</v>
      </c>
      <c r="U603" s="10">
        <v>1808</v>
      </c>
      <c r="Y603" s="11">
        <v>824</v>
      </c>
      <c r="Z603" s="12" t="s">
        <v>399</v>
      </c>
      <c r="AA603" s="13">
        <v>42685</v>
      </c>
      <c r="AB603" s="14">
        <v>0.99607638888888894</v>
      </c>
      <c r="AC603" s="15">
        <v>42685.996076388888</v>
      </c>
      <c r="AD603" s="11">
        <v>32.65202</v>
      </c>
      <c r="AE603" s="11">
        <v>-119.48143</v>
      </c>
      <c r="AF603" s="11">
        <v>2</v>
      </c>
      <c r="AG603" s="11">
        <v>50</v>
      </c>
      <c r="AH603" s="11">
        <v>0</v>
      </c>
      <c r="AI603" s="11">
        <v>14.826000213623047</v>
      </c>
      <c r="AJ603" s="11">
        <v>33.207550048828125</v>
      </c>
      <c r="AK603" s="11">
        <v>24.631814956665039</v>
      </c>
      <c r="AL603" s="11">
        <v>5.6979999542236328</v>
      </c>
      <c r="AM603" s="11">
        <v>0.38999998569488525</v>
      </c>
      <c r="AN603" s="11">
        <v>2.9800000190734863</v>
      </c>
      <c r="AO603" s="11">
        <v>0.2800000011920929</v>
      </c>
      <c r="AP603" s="11">
        <v>5.9999998658895493E-2</v>
      </c>
      <c r="AQ603" s="11">
        <v>0.71299999952316284</v>
      </c>
      <c r="AR603" s="11">
        <v>0.58899998664855957</v>
      </c>
    </row>
    <row r="604" spans="1:44" x14ac:dyDescent="0.2">
      <c r="A604" t="s">
        <v>400</v>
      </c>
      <c r="B604" s="18">
        <v>201611</v>
      </c>
      <c r="D604">
        <v>25</v>
      </c>
      <c r="E604" t="s">
        <v>1030</v>
      </c>
      <c r="F604" t="s">
        <v>44</v>
      </c>
      <c r="G604" s="21" t="s">
        <v>270</v>
      </c>
      <c r="H604" t="b">
        <v>1</v>
      </c>
      <c r="J604">
        <v>8</v>
      </c>
      <c r="K604">
        <v>8</v>
      </c>
      <c r="L604">
        <v>170</v>
      </c>
      <c r="N604" s="16" t="b">
        <v>0</v>
      </c>
      <c r="O604" s="20" t="b">
        <v>1</v>
      </c>
      <c r="Q604">
        <v>2.4300000000000002</v>
      </c>
      <c r="R604" s="21">
        <v>330</v>
      </c>
      <c r="T604" s="10">
        <v>1741</v>
      </c>
      <c r="U604" s="10">
        <v>1808</v>
      </c>
      <c r="Y604" s="11">
        <v>825</v>
      </c>
      <c r="Z604" s="12" t="s">
        <v>400</v>
      </c>
      <c r="AA604" s="13">
        <v>42685</v>
      </c>
      <c r="AB604" s="14">
        <v>0.99607638888888894</v>
      </c>
      <c r="AC604" s="15">
        <v>42685.996076388888</v>
      </c>
      <c r="AD604" s="11">
        <v>32.65202</v>
      </c>
      <c r="AE604" s="11">
        <v>-119.48143</v>
      </c>
      <c r="AF604" s="11">
        <v>1</v>
      </c>
      <c r="AG604" s="11">
        <v>171</v>
      </c>
      <c r="AH604" s="11">
        <v>-1</v>
      </c>
      <c r="AI604" s="11">
        <v>8.8599996566772461</v>
      </c>
      <c r="AJ604" s="11">
        <v>33.922798156738281</v>
      </c>
      <c r="AK604" s="11">
        <v>26.302770614624023</v>
      </c>
      <c r="AL604" s="11">
        <v>2.5099999904632568</v>
      </c>
      <c r="AM604" s="11">
        <v>2.0299999713897705</v>
      </c>
      <c r="AN604" s="11">
        <v>30.159999847412109</v>
      </c>
      <c r="AO604" s="11">
        <v>26.770000457763672</v>
      </c>
      <c r="AP604" s="11">
        <v>0.20000000298023224</v>
      </c>
      <c r="AQ604" s="11">
        <v>4.0000001899898052E-3</v>
      </c>
      <c r="AR604" s="11">
        <v>3.5000000149011612E-2</v>
      </c>
    </row>
    <row r="605" spans="1:44" x14ac:dyDescent="0.2">
      <c r="A605" t="s">
        <v>401</v>
      </c>
      <c r="B605" s="18">
        <v>201611</v>
      </c>
      <c r="D605">
        <v>25</v>
      </c>
      <c r="E605" t="s">
        <v>1030</v>
      </c>
      <c r="F605" t="s">
        <v>44</v>
      </c>
      <c r="G605" s="21" t="s">
        <v>270</v>
      </c>
      <c r="H605" t="b">
        <v>1</v>
      </c>
      <c r="J605">
        <v>1</v>
      </c>
      <c r="K605">
        <v>1</v>
      </c>
      <c r="L605">
        <v>515</v>
      </c>
      <c r="N605" s="16" t="b">
        <v>0</v>
      </c>
      <c r="O605" s="20" t="b">
        <v>1</v>
      </c>
      <c r="Q605">
        <v>5.89</v>
      </c>
      <c r="R605" s="21">
        <v>330</v>
      </c>
      <c r="T605" s="10">
        <v>1741</v>
      </c>
      <c r="U605" s="10">
        <v>1808</v>
      </c>
      <c r="Y605" s="11">
        <v>826</v>
      </c>
      <c r="Z605" s="12" t="s">
        <v>401</v>
      </c>
      <c r="AA605" s="13">
        <v>42685</v>
      </c>
      <c r="AB605" s="14">
        <v>0.99607638888888894</v>
      </c>
      <c r="AC605" s="15">
        <v>42685.996076388888</v>
      </c>
      <c r="AD605" s="11">
        <v>32.65202</v>
      </c>
      <c r="AE605" s="11">
        <v>-119.48143</v>
      </c>
      <c r="AF605" s="11">
        <v>1</v>
      </c>
      <c r="AG605" s="11">
        <v>516</v>
      </c>
      <c r="AH605" s="11">
        <v>-1</v>
      </c>
      <c r="AI605" s="11">
        <v>6.1220002174377441</v>
      </c>
      <c r="AJ605" s="11">
        <v>34.268398284912109</v>
      </c>
      <c r="AK605" s="11">
        <v>26.970849990844727</v>
      </c>
      <c r="AL605" s="11">
        <v>0.33899998664855957</v>
      </c>
      <c r="AM605" s="11">
        <v>3.0899999141693115</v>
      </c>
      <c r="AN605" s="11">
        <v>74.889999389648438</v>
      </c>
      <c r="AO605" s="11">
        <v>39.779998779296875</v>
      </c>
      <c r="AP605" s="11">
        <v>0.10999999940395355</v>
      </c>
      <c r="AQ605" s="36"/>
      <c r="AR605" s="36"/>
    </row>
    <row r="606" spans="1:44" x14ac:dyDescent="0.2">
      <c r="A606" t="s">
        <v>402</v>
      </c>
      <c r="B606" s="18">
        <v>201611</v>
      </c>
      <c r="D606">
        <v>27</v>
      </c>
      <c r="E606" t="s">
        <v>1030</v>
      </c>
      <c r="F606" t="s">
        <v>47</v>
      </c>
      <c r="G606" s="21" t="s">
        <v>270</v>
      </c>
      <c r="H606" t="b">
        <v>1</v>
      </c>
      <c r="J606">
        <v>21</v>
      </c>
      <c r="K606">
        <v>20</v>
      </c>
      <c r="L606">
        <v>10</v>
      </c>
      <c r="N606" s="16" t="b">
        <v>1</v>
      </c>
      <c r="O606" s="20" t="b">
        <v>1</v>
      </c>
      <c r="P606">
        <v>1.04</v>
      </c>
      <c r="Q606">
        <v>4.4800000000000004</v>
      </c>
      <c r="R606" s="21">
        <v>330</v>
      </c>
      <c r="T606" s="10">
        <v>446</v>
      </c>
      <c r="U606" s="10">
        <v>507</v>
      </c>
      <c r="Y606" s="11">
        <v>827</v>
      </c>
      <c r="Z606" s="12" t="s">
        <v>402</v>
      </c>
      <c r="AA606" s="13">
        <v>42686</v>
      </c>
      <c r="AB606" s="14">
        <v>0.45072916666666668</v>
      </c>
      <c r="AC606" s="15">
        <v>42686.450729166667</v>
      </c>
      <c r="AD606" s="11">
        <v>33.184919999999998</v>
      </c>
      <c r="AE606" s="11">
        <v>-118.38608000000001</v>
      </c>
      <c r="AF606" s="11">
        <v>2</v>
      </c>
      <c r="AG606" s="11">
        <v>9.5</v>
      </c>
      <c r="AH606" s="11">
        <v>0.5</v>
      </c>
      <c r="AI606" s="11">
        <v>17.719500541687012</v>
      </c>
      <c r="AJ606" s="11">
        <v>33.349349975585938</v>
      </c>
      <c r="AK606" s="11">
        <v>24.129369735717773</v>
      </c>
      <c r="AL606" s="11">
        <v>5.6820001602172852</v>
      </c>
      <c r="AM606" s="11">
        <v>0.23999999463558197</v>
      </c>
      <c r="AN606" s="11">
        <v>1.9900000095367432</v>
      </c>
      <c r="AO606" s="11">
        <v>0</v>
      </c>
      <c r="AP606" s="11">
        <v>0</v>
      </c>
      <c r="AQ606" s="11">
        <v>0.30799999833106995</v>
      </c>
      <c r="AR606" s="11">
        <v>7.2999998927116394E-2</v>
      </c>
    </row>
    <row r="607" spans="1:44" x14ac:dyDescent="0.2">
      <c r="A607" t="s">
        <v>403</v>
      </c>
      <c r="B607" s="18">
        <v>201611</v>
      </c>
      <c r="D607">
        <v>27</v>
      </c>
      <c r="E607" t="s">
        <v>1030</v>
      </c>
      <c r="F607" t="s">
        <v>47</v>
      </c>
      <c r="G607" s="21" t="s">
        <v>270</v>
      </c>
      <c r="H607" t="b">
        <v>1</v>
      </c>
      <c r="J607">
        <v>18</v>
      </c>
      <c r="K607">
        <v>17</v>
      </c>
      <c r="L607">
        <v>30</v>
      </c>
      <c r="N607" s="16" t="b">
        <v>1</v>
      </c>
      <c r="O607" s="20" t="b">
        <v>1</v>
      </c>
      <c r="P607">
        <v>1.04</v>
      </c>
      <c r="Q607">
        <v>3.65</v>
      </c>
      <c r="R607" s="21">
        <v>330</v>
      </c>
      <c r="T607" s="10">
        <v>446</v>
      </c>
      <c r="U607" s="10">
        <v>507</v>
      </c>
      <c r="Y607" s="11">
        <v>828</v>
      </c>
      <c r="Z607" s="12" t="s">
        <v>403</v>
      </c>
      <c r="AA607" s="13">
        <v>42686</v>
      </c>
      <c r="AB607" s="14">
        <v>0.45072916666666668</v>
      </c>
      <c r="AC607" s="15">
        <v>42686.450729166667</v>
      </c>
      <c r="AD607" s="11">
        <v>33.184919999999998</v>
      </c>
      <c r="AE607" s="11">
        <v>-118.38608000000001</v>
      </c>
      <c r="AF607" s="11">
        <v>2</v>
      </c>
      <c r="AG607" s="11">
        <v>30</v>
      </c>
      <c r="AH607" s="11">
        <v>0</v>
      </c>
      <c r="AI607" s="11">
        <v>14.878000259399414</v>
      </c>
      <c r="AJ607" s="11">
        <v>33.223649978637695</v>
      </c>
      <c r="AK607" s="11">
        <v>24.63176441192627</v>
      </c>
      <c r="AL607" s="11">
        <v>5.7890000343322754</v>
      </c>
      <c r="AM607" s="11">
        <v>0.37000000476837158</v>
      </c>
      <c r="AN607" s="11">
        <v>3.2599999904632568</v>
      </c>
      <c r="AO607" s="11">
        <v>0</v>
      </c>
      <c r="AP607" s="11">
        <v>0</v>
      </c>
      <c r="AQ607" s="11">
        <v>0.58600002527236938</v>
      </c>
      <c r="AR607" s="11">
        <v>0.375</v>
      </c>
    </row>
    <row r="608" spans="1:44" x14ac:dyDescent="0.2">
      <c r="A608" t="s">
        <v>404</v>
      </c>
      <c r="B608" s="18">
        <v>201611</v>
      </c>
      <c r="D608">
        <v>27</v>
      </c>
      <c r="E608" t="s">
        <v>1030</v>
      </c>
      <c r="F608" t="s">
        <v>47</v>
      </c>
      <c r="G608" s="21" t="s">
        <v>270</v>
      </c>
      <c r="H608" t="b">
        <v>1</v>
      </c>
      <c r="J608">
        <v>8</v>
      </c>
      <c r="K608">
        <v>8</v>
      </c>
      <c r="L608">
        <v>170</v>
      </c>
      <c r="N608" s="16" t="b">
        <v>0</v>
      </c>
      <c r="O608" s="20" t="b">
        <v>1</v>
      </c>
      <c r="Q608">
        <v>5.87</v>
      </c>
      <c r="R608" s="21">
        <v>330</v>
      </c>
      <c r="T608" s="10">
        <v>446</v>
      </c>
      <c r="U608" s="10">
        <v>507</v>
      </c>
      <c r="Y608" s="11">
        <v>829</v>
      </c>
      <c r="Z608" s="12" t="s">
        <v>404</v>
      </c>
      <c r="AA608" s="13">
        <v>42686</v>
      </c>
      <c r="AB608" s="14">
        <v>0.45072916666666668</v>
      </c>
      <c r="AC608" s="15">
        <v>42686.450729166667</v>
      </c>
      <c r="AD608" s="11">
        <v>33.184919999999998</v>
      </c>
      <c r="AE608" s="11">
        <v>-118.38608000000001</v>
      </c>
      <c r="AF608" s="11">
        <v>1</v>
      </c>
      <c r="AG608" s="11">
        <v>170</v>
      </c>
      <c r="AH608" s="11">
        <v>0</v>
      </c>
      <c r="AI608" s="11">
        <v>9.5799999237060547</v>
      </c>
      <c r="AJ608" s="11">
        <v>33.986099243164062</v>
      </c>
      <c r="AK608" s="11">
        <v>26.237009048461914</v>
      </c>
      <c r="AL608" s="11">
        <v>2.2950000762939453</v>
      </c>
      <c r="AM608" s="11">
        <v>2.0399999618530273</v>
      </c>
      <c r="AN608" s="11">
        <v>29.290000915527344</v>
      </c>
      <c r="AO608" s="11">
        <v>25.670000076293945</v>
      </c>
      <c r="AP608" s="11">
        <v>0</v>
      </c>
      <c r="AQ608" s="11">
        <v>4.0000001899898052E-3</v>
      </c>
      <c r="AR608" s="11">
        <v>2.4000000208616257E-2</v>
      </c>
    </row>
    <row r="609" spans="1:44" x14ac:dyDescent="0.2">
      <c r="A609" t="s">
        <v>405</v>
      </c>
      <c r="B609" s="18">
        <v>201611</v>
      </c>
      <c r="D609">
        <v>27</v>
      </c>
      <c r="E609" t="s">
        <v>1030</v>
      </c>
      <c r="F609" t="s">
        <v>47</v>
      </c>
      <c r="G609" s="21" t="s">
        <v>270</v>
      </c>
      <c r="H609" t="b">
        <v>1</v>
      </c>
      <c r="J609">
        <v>1</v>
      </c>
      <c r="K609">
        <v>1</v>
      </c>
      <c r="L609">
        <v>515</v>
      </c>
      <c r="N609" s="16" t="b">
        <v>0</v>
      </c>
      <c r="O609" s="20" t="b">
        <v>1</v>
      </c>
      <c r="Q609">
        <v>5.8</v>
      </c>
      <c r="R609" s="21">
        <v>330</v>
      </c>
      <c r="T609" s="10">
        <v>446</v>
      </c>
      <c r="U609" s="10">
        <v>507</v>
      </c>
      <c r="Y609" s="11">
        <v>830</v>
      </c>
      <c r="Z609" s="12" t="s">
        <v>405</v>
      </c>
      <c r="AA609" s="13">
        <v>42686</v>
      </c>
      <c r="AB609" s="14">
        <v>0.45072916666666668</v>
      </c>
      <c r="AC609" s="15">
        <v>42686.450729166667</v>
      </c>
      <c r="AD609" s="11">
        <v>33.184919999999998</v>
      </c>
      <c r="AE609" s="11">
        <v>-118.38608000000001</v>
      </c>
      <c r="AF609" s="11">
        <v>1</v>
      </c>
      <c r="AG609" s="11">
        <v>517</v>
      </c>
      <c r="AH609" s="11">
        <v>-2</v>
      </c>
      <c r="AI609" s="11">
        <v>6.2919998168945312</v>
      </c>
      <c r="AJ609" s="11">
        <v>34.301498413085938</v>
      </c>
      <c r="AK609" s="11">
        <v>26.975490570068359</v>
      </c>
      <c r="AL609" s="11">
        <v>0.31499999761581421</v>
      </c>
      <c r="AM609" s="11">
        <v>3.0899999141693115</v>
      </c>
      <c r="AN609" s="11">
        <v>73.529998779296875</v>
      </c>
      <c r="AO609" s="11">
        <v>39.229999542236328</v>
      </c>
      <c r="AP609" s="11">
        <v>0</v>
      </c>
      <c r="AQ609" s="36"/>
      <c r="AR609" s="36"/>
    </row>
    <row r="610" spans="1:44" x14ac:dyDescent="0.2">
      <c r="A610" t="s">
        <v>1408</v>
      </c>
      <c r="B610" s="18">
        <v>201611</v>
      </c>
      <c r="D610">
        <v>37</v>
      </c>
      <c r="E610" t="s">
        <v>1031</v>
      </c>
      <c r="F610" t="s">
        <v>109</v>
      </c>
      <c r="G610" s="21" t="s">
        <v>28</v>
      </c>
      <c r="H610" t="b">
        <v>0</v>
      </c>
      <c r="J610">
        <v>8</v>
      </c>
      <c r="K610">
        <v>8</v>
      </c>
      <c r="L610">
        <v>170</v>
      </c>
      <c r="N610" s="16" t="b">
        <v>0</v>
      </c>
      <c r="O610" s="20" t="b">
        <v>1</v>
      </c>
      <c r="Q610">
        <v>6</v>
      </c>
      <c r="R610" s="21">
        <v>330</v>
      </c>
      <c r="T610" s="10">
        <v>1118</v>
      </c>
      <c r="U610" s="10">
        <v>1137</v>
      </c>
      <c r="Y610" s="11">
        <v>837</v>
      </c>
      <c r="Z610" s="12" t="s">
        <v>1408</v>
      </c>
      <c r="AA610" s="13">
        <v>42687</v>
      </c>
      <c r="AB610" s="14">
        <v>0.75203703703703706</v>
      </c>
      <c r="AC610" s="15">
        <v>42687.75203703704</v>
      </c>
      <c r="AD610" s="11">
        <v>33.48903</v>
      </c>
      <c r="AE610" s="11">
        <v>-119.34308</v>
      </c>
      <c r="AF610" s="11">
        <v>1</v>
      </c>
      <c r="AG610" s="11">
        <v>171</v>
      </c>
      <c r="AH610" s="11">
        <v>-1</v>
      </c>
      <c r="AI610" s="11">
        <v>9.2980003356933594</v>
      </c>
      <c r="AJ610" s="11">
        <v>33.900699615478516</v>
      </c>
      <c r="AK610" s="11">
        <v>26.216039657592773</v>
      </c>
      <c r="AL610" s="11">
        <v>2.5859999656677246</v>
      </c>
      <c r="AM610" s="11">
        <v>1.9800000190734863</v>
      </c>
      <c r="AN610" s="11">
        <v>28.350000381469727</v>
      </c>
      <c r="AO610" s="11">
        <v>25.969999313354492</v>
      </c>
      <c r="AP610" s="11">
        <v>0</v>
      </c>
      <c r="AQ610" s="11">
        <v>6.0000000521540642E-3</v>
      </c>
      <c r="AR610" s="11">
        <v>3.5000000149011612E-2</v>
      </c>
    </row>
    <row r="611" spans="1:44" x14ac:dyDescent="0.2">
      <c r="A611" t="s">
        <v>1409</v>
      </c>
      <c r="B611" s="18">
        <v>201611</v>
      </c>
      <c r="D611">
        <v>37</v>
      </c>
      <c r="E611" t="s">
        <v>1031</v>
      </c>
      <c r="F611" t="s">
        <v>109</v>
      </c>
      <c r="G611" s="21" t="s">
        <v>28</v>
      </c>
      <c r="H611" t="b">
        <v>0</v>
      </c>
      <c r="J611">
        <v>1</v>
      </c>
      <c r="K611">
        <v>1</v>
      </c>
      <c r="L611">
        <v>515</v>
      </c>
      <c r="N611" s="16" t="b">
        <v>0</v>
      </c>
      <c r="O611" s="20" t="b">
        <v>1</v>
      </c>
      <c r="Q611">
        <v>6</v>
      </c>
      <c r="R611" s="21">
        <v>330</v>
      </c>
      <c r="T611" s="10">
        <v>1118</v>
      </c>
      <c r="U611" s="10">
        <v>1137</v>
      </c>
      <c r="Y611" s="11">
        <v>838</v>
      </c>
      <c r="Z611" s="12" t="s">
        <v>1409</v>
      </c>
      <c r="AA611" s="13">
        <v>42687</v>
      </c>
      <c r="AB611" s="14">
        <v>0.75203703703703706</v>
      </c>
      <c r="AC611" s="15">
        <v>42687.75203703704</v>
      </c>
      <c r="AD611" s="11">
        <v>33.48903</v>
      </c>
      <c r="AE611" s="11">
        <v>-119.34308</v>
      </c>
      <c r="AF611" s="11">
        <v>1</v>
      </c>
      <c r="AG611" s="11">
        <v>517</v>
      </c>
      <c r="AH611" s="11">
        <v>-2</v>
      </c>
      <c r="AI611" s="11">
        <v>6.5069999694824219</v>
      </c>
      <c r="AJ611" s="11">
        <v>34.295299530029297</v>
      </c>
      <c r="AK611" s="11">
        <v>26.942869186401367</v>
      </c>
      <c r="AL611" s="11">
        <v>0.35899999737739563</v>
      </c>
      <c r="AM611" s="11">
        <v>3.059999942779541</v>
      </c>
      <c r="AN611" s="11">
        <v>71.739997863769531</v>
      </c>
      <c r="AO611" s="11">
        <v>38.400001525878906</v>
      </c>
      <c r="AP611" s="11">
        <v>0</v>
      </c>
      <c r="AQ611" s="36"/>
      <c r="AR611" s="36"/>
    </row>
    <row r="612" spans="1:44" x14ac:dyDescent="0.2">
      <c r="A612" t="s">
        <v>1410</v>
      </c>
      <c r="B612" s="18">
        <v>201611</v>
      </c>
      <c r="D612">
        <v>41</v>
      </c>
      <c r="E612" t="s">
        <v>1031</v>
      </c>
      <c r="F612" t="s">
        <v>70</v>
      </c>
      <c r="G612" s="21" t="s">
        <v>270</v>
      </c>
      <c r="H612" t="b">
        <v>0</v>
      </c>
      <c r="J612">
        <v>22</v>
      </c>
      <c r="K612">
        <v>21</v>
      </c>
      <c r="L612">
        <v>10</v>
      </c>
      <c r="M612" t="s">
        <v>1411</v>
      </c>
      <c r="N612" s="16" t="b">
        <v>1</v>
      </c>
      <c r="O612" s="20" t="b">
        <v>1</v>
      </c>
      <c r="P612">
        <v>2.2000000000000002</v>
      </c>
      <c r="Q612">
        <v>4.4000000000000004</v>
      </c>
      <c r="R612" s="21">
        <v>330</v>
      </c>
      <c r="T612" s="10">
        <v>405</v>
      </c>
      <c r="U612" s="10">
        <v>424</v>
      </c>
      <c r="Y612" s="11">
        <v>840</v>
      </c>
      <c r="Z612" s="12" t="s">
        <v>1410</v>
      </c>
      <c r="AA612" s="13">
        <v>42688</v>
      </c>
      <c r="AB612" s="14">
        <v>0.43805555555555553</v>
      </c>
      <c r="AC612" s="15">
        <v>42688.438055555554</v>
      </c>
      <c r="AD612" s="11">
        <v>32.65578</v>
      </c>
      <c r="AE612" s="11">
        <v>-121.03301999999999</v>
      </c>
      <c r="AF612" s="11">
        <v>2</v>
      </c>
      <c r="AG612" s="11">
        <v>10</v>
      </c>
      <c r="AH612" s="11">
        <v>0</v>
      </c>
      <c r="AI612" s="11">
        <v>17.788000106811523</v>
      </c>
      <c r="AJ612" s="11">
        <v>33.251699447631836</v>
      </c>
      <c r="AK612" s="11">
        <v>23.986820220947266</v>
      </c>
      <c r="AL612" s="11">
        <v>5.505000114440918</v>
      </c>
      <c r="AM612" s="11">
        <v>0.25999999046325684</v>
      </c>
      <c r="AN612" s="11">
        <v>0.75</v>
      </c>
      <c r="AO612" s="11">
        <v>0</v>
      </c>
      <c r="AP612" s="11">
        <v>0</v>
      </c>
      <c r="AQ612" s="11">
        <v>0.19900000095367432</v>
      </c>
      <c r="AR612" s="11">
        <v>4.8999998718500137E-2</v>
      </c>
    </row>
    <row r="613" spans="1:44" x14ac:dyDescent="0.2">
      <c r="A613" t="s">
        <v>1412</v>
      </c>
      <c r="B613" s="18">
        <v>201611</v>
      </c>
      <c r="D613">
        <v>42</v>
      </c>
      <c r="E613" t="s">
        <v>1031</v>
      </c>
      <c r="F613" t="s">
        <v>324</v>
      </c>
      <c r="G613" s="21" t="s">
        <v>28</v>
      </c>
      <c r="H613" t="b">
        <v>0</v>
      </c>
      <c r="J613">
        <v>23</v>
      </c>
      <c r="K613">
        <v>22</v>
      </c>
      <c r="L613">
        <v>10</v>
      </c>
      <c r="N613" s="16" t="b">
        <v>1</v>
      </c>
      <c r="O613" s="20" t="b">
        <v>1</v>
      </c>
      <c r="P613">
        <v>2.2000000000000002</v>
      </c>
      <c r="Q613">
        <v>4.2699999999999996</v>
      </c>
      <c r="R613" s="21">
        <v>330</v>
      </c>
      <c r="T613" s="10">
        <v>1122</v>
      </c>
      <c r="U613" s="10">
        <v>1138</v>
      </c>
      <c r="Y613" s="11">
        <v>841</v>
      </c>
      <c r="Z613" s="12" t="s">
        <v>1412</v>
      </c>
      <c r="AA613" s="13">
        <v>42688</v>
      </c>
      <c r="AB613" s="14">
        <v>0.74885416666666671</v>
      </c>
      <c r="AC613" s="15">
        <v>42688.748854166668</v>
      </c>
      <c r="AD613" s="11">
        <v>32.340470000000003</v>
      </c>
      <c r="AE613" s="11">
        <v>-121.71942</v>
      </c>
      <c r="AF613" s="11">
        <v>2</v>
      </c>
      <c r="AG613" s="11">
        <v>10.5</v>
      </c>
      <c r="AH613" s="11">
        <v>-0.5</v>
      </c>
      <c r="AI613" s="11">
        <v>17.903999328613281</v>
      </c>
      <c r="AJ613" s="11">
        <v>33.205799102783203</v>
      </c>
      <c r="AK613" s="11">
        <v>23.923680305480957</v>
      </c>
      <c r="AL613" s="11">
        <v>5.5180001258850098</v>
      </c>
      <c r="AM613" s="11">
        <v>0.25999999046325684</v>
      </c>
      <c r="AN613" s="11">
        <v>1.1200000047683716</v>
      </c>
      <c r="AO613" s="11">
        <v>5.000000074505806E-2</v>
      </c>
      <c r="AP613" s="11">
        <v>0</v>
      </c>
      <c r="AQ613" s="11">
        <v>0.19200000166893005</v>
      </c>
      <c r="AR613" s="11">
        <v>4.3999999761581421E-2</v>
      </c>
    </row>
    <row r="614" spans="1:44" x14ac:dyDescent="0.2">
      <c r="A614" t="s">
        <v>1413</v>
      </c>
      <c r="B614" s="18">
        <v>201611</v>
      </c>
      <c r="D614">
        <v>42</v>
      </c>
      <c r="E614" t="s">
        <v>1031</v>
      </c>
      <c r="F614" t="s">
        <v>324</v>
      </c>
      <c r="G614" s="21" t="s">
        <v>28</v>
      </c>
      <c r="H614" t="b">
        <v>0</v>
      </c>
      <c r="J614">
        <v>17</v>
      </c>
      <c r="K614">
        <v>16</v>
      </c>
      <c r="L614">
        <v>58</v>
      </c>
      <c r="N614" s="16" t="b">
        <v>1</v>
      </c>
      <c r="O614" s="20" t="b">
        <v>1</v>
      </c>
      <c r="P614">
        <v>1.04</v>
      </c>
      <c r="Q614">
        <v>3.1</v>
      </c>
      <c r="R614" s="21">
        <v>330</v>
      </c>
      <c r="T614" s="10">
        <v>1122</v>
      </c>
      <c r="U614" s="10">
        <v>1139</v>
      </c>
      <c r="Y614" s="11">
        <v>842</v>
      </c>
      <c r="Z614" s="12" t="s">
        <v>1413</v>
      </c>
      <c r="AA614" s="13">
        <v>42688</v>
      </c>
      <c r="AB614" s="14">
        <v>0.74885416666666671</v>
      </c>
      <c r="AC614" s="15">
        <v>42688.748854166668</v>
      </c>
      <c r="AD614" s="11">
        <v>32.340470000000003</v>
      </c>
      <c r="AE614" s="11">
        <v>-121.71942</v>
      </c>
      <c r="AF614" s="11">
        <v>2</v>
      </c>
      <c r="AG614" s="11">
        <v>58.5</v>
      </c>
      <c r="AH614" s="11">
        <v>-0.5</v>
      </c>
      <c r="AI614" s="11">
        <v>15.733500003814697</v>
      </c>
      <c r="AJ614" s="11">
        <v>33.181400299072266</v>
      </c>
      <c r="AK614" s="11">
        <v>24.413744926452637</v>
      </c>
      <c r="AL614" s="11">
        <v>5.7690000534057617</v>
      </c>
      <c r="AM614" s="11">
        <v>0.31000000238418579</v>
      </c>
      <c r="AN614" s="11">
        <v>1.3500000238418579</v>
      </c>
      <c r="AO614" s="11">
        <v>0.2199999988079071</v>
      </c>
      <c r="AP614" s="11">
        <v>0</v>
      </c>
      <c r="AQ614" s="11">
        <v>0.51999998092651367</v>
      </c>
      <c r="AR614" s="11">
        <v>0.35100001096725464</v>
      </c>
    </row>
    <row r="615" spans="1:44" x14ac:dyDescent="0.2">
      <c r="A615" t="s">
        <v>1414</v>
      </c>
      <c r="B615" s="18">
        <v>201611</v>
      </c>
      <c r="D615">
        <v>42</v>
      </c>
      <c r="E615" t="s">
        <v>1031</v>
      </c>
      <c r="F615" t="s">
        <v>324</v>
      </c>
      <c r="G615" s="21" t="s">
        <v>28</v>
      </c>
      <c r="H615" t="b">
        <v>0</v>
      </c>
      <c r="J615">
        <v>8</v>
      </c>
      <c r="K615">
        <v>8</v>
      </c>
      <c r="L615">
        <v>170</v>
      </c>
      <c r="N615" s="16" t="b">
        <v>0</v>
      </c>
      <c r="O615" s="20" t="b">
        <v>1</v>
      </c>
      <c r="Q615">
        <v>5.78</v>
      </c>
      <c r="R615" s="21">
        <v>330</v>
      </c>
      <c r="T615" s="10">
        <v>1122</v>
      </c>
      <c r="U615" s="10">
        <v>1148</v>
      </c>
      <c r="Y615" s="11">
        <v>843</v>
      </c>
      <c r="Z615" s="12" t="s">
        <v>1414</v>
      </c>
      <c r="AA615" s="13">
        <v>42688</v>
      </c>
      <c r="AB615" s="14">
        <v>0.74885416666666671</v>
      </c>
      <c r="AC615" s="15">
        <v>42688.748854166668</v>
      </c>
      <c r="AD615" s="11">
        <v>32.340470000000003</v>
      </c>
      <c r="AE615" s="11">
        <v>-121.71942</v>
      </c>
      <c r="AF615" s="11">
        <v>1</v>
      </c>
      <c r="AG615" s="11">
        <v>170</v>
      </c>
      <c r="AH615" s="11">
        <v>0</v>
      </c>
      <c r="AI615" s="11">
        <v>8.9650001525878906</v>
      </c>
      <c r="AJ615" s="11">
        <v>33.803199768066406</v>
      </c>
      <c r="AK615" s="11">
        <v>26.192600250244141</v>
      </c>
      <c r="AL615" s="11">
        <v>3.1840000152587891</v>
      </c>
      <c r="AM615" s="11">
        <v>1.7999999523162842</v>
      </c>
      <c r="AN615" s="11">
        <v>26.159999847412109</v>
      </c>
      <c r="AO615" s="11">
        <v>24.639999389648438</v>
      </c>
      <c r="AP615" s="11">
        <v>0</v>
      </c>
      <c r="AQ615" s="11">
        <v>1.0000000474974513E-3</v>
      </c>
      <c r="AR615" s="11">
        <v>2.3000000044703484E-2</v>
      </c>
    </row>
    <row r="616" spans="1:44" x14ac:dyDescent="0.2">
      <c r="A616" t="s">
        <v>1415</v>
      </c>
      <c r="B616" s="18">
        <v>201611</v>
      </c>
      <c r="D616">
        <v>42</v>
      </c>
      <c r="E616" t="s">
        <v>1031</v>
      </c>
      <c r="F616" t="s">
        <v>324</v>
      </c>
      <c r="G616" s="21" t="s">
        <v>28</v>
      </c>
      <c r="H616" t="b">
        <v>0</v>
      </c>
      <c r="J616">
        <v>1</v>
      </c>
      <c r="K616">
        <v>1</v>
      </c>
      <c r="L616">
        <v>515</v>
      </c>
      <c r="N616" s="16" t="b">
        <v>0</v>
      </c>
      <c r="O616" s="20" t="b">
        <v>1</v>
      </c>
      <c r="Q616">
        <v>5.6</v>
      </c>
      <c r="R616" s="21">
        <v>330</v>
      </c>
      <c r="T616" s="10">
        <v>1122</v>
      </c>
      <c r="U616" s="10">
        <v>1148</v>
      </c>
      <c r="Y616" s="11">
        <v>844</v>
      </c>
      <c r="Z616" s="12" t="s">
        <v>1415</v>
      </c>
      <c r="AA616" s="13">
        <v>42688</v>
      </c>
      <c r="AB616" s="14">
        <v>0.74885416666666671</v>
      </c>
      <c r="AC616" s="15">
        <v>42688.748854166668</v>
      </c>
      <c r="AD616" s="11">
        <v>32.340470000000003</v>
      </c>
      <c r="AE616" s="11">
        <v>-121.71942</v>
      </c>
      <c r="AF616" s="11">
        <v>1</v>
      </c>
      <c r="AG616" s="11">
        <v>517</v>
      </c>
      <c r="AH616" s="11">
        <v>-2</v>
      </c>
      <c r="AI616" s="11">
        <v>5.8619999885559082</v>
      </c>
      <c r="AJ616" s="11">
        <v>34.245498657226562</v>
      </c>
      <c r="AK616" s="11">
        <v>26.985069274902344</v>
      </c>
      <c r="AL616" s="11">
        <v>0.37000000476837158</v>
      </c>
      <c r="AM616" s="11">
        <v>3.0899999141693115</v>
      </c>
      <c r="AN616" s="11">
        <v>77.639999389648438</v>
      </c>
      <c r="AO616" s="11">
        <v>40.900001525878906</v>
      </c>
      <c r="AP616" s="11">
        <v>0</v>
      </c>
      <c r="AQ616" s="36"/>
      <c r="AR616" s="36"/>
    </row>
    <row r="617" spans="1:44" x14ac:dyDescent="0.2">
      <c r="A617" t="s">
        <v>1416</v>
      </c>
      <c r="B617" s="18">
        <v>201611</v>
      </c>
      <c r="D617">
        <v>46</v>
      </c>
      <c r="E617" t="s">
        <v>1032</v>
      </c>
      <c r="F617" t="s">
        <v>325</v>
      </c>
      <c r="G617" s="21" t="s">
        <v>28</v>
      </c>
      <c r="H617" t="b">
        <v>0</v>
      </c>
      <c r="J617">
        <v>23</v>
      </c>
      <c r="K617">
        <v>22</v>
      </c>
      <c r="L617">
        <v>10</v>
      </c>
      <c r="N617" s="16" t="b">
        <v>1</v>
      </c>
      <c r="O617" s="20" t="b">
        <v>1</v>
      </c>
      <c r="P617">
        <v>2.2000000000000002</v>
      </c>
      <c r="Q617">
        <v>4.3499999999999996</v>
      </c>
      <c r="R617" s="21">
        <v>330</v>
      </c>
      <c r="T617" s="10">
        <v>1037</v>
      </c>
      <c r="U617" s="10">
        <v>1056</v>
      </c>
      <c r="Y617" s="11">
        <v>845</v>
      </c>
      <c r="Z617" s="12" t="s">
        <v>1416</v>
      </c>
      <c r="AA617" s="13">
        <v>42689</v>
      </c>
      <c r="AB617" s="14">
        <v>0.72046296296296297</v>
      </c>
      <c r="AC617" s="15">
        <v>42689.720462962963</v>
      </c>
      <c r="AD617" s="11">
        <v>31.92268</v>
      </c>
      <c r="AE617" s="11">
        <v>-124.17252000000001</v>
      </c>
      <c r="AF617" s="11">
        <v>2</v>
      </c>
      <c r="AG617" s="11">
        <v>10.5</v>
      </c>
      <c r="AH617" s="11">
        <v>-0.5</v>
      </c>
      <c r="AI617" s="11">
        <v>18.194499969482422</v>
      </c>
      <c r="AJ617" s="11">
        <v>33.080400466918945</v>
      </c>
      <c r="AK617" s="11">
        <v>23.756844520568848</v>
      </c>
      <c r="AL617" s="11">
        <v>5.4609999656677246</v>
      </c>
      <c r="AM617" s="11">
        <v>0.2199999988079071</v>
      </c>
      <c r="AN617" s="11">
        <v>1.2999999523162842</v>
      </c>
      <c r="AO617" s="11">
        <v>0</v>
      </c>
      <c r="AP617" s="11">
        <v>0</v>
      </c>
      <c r="AQ617" s="11">
        <v>0.14300000667572021</v>
      </c>
      <c r="AR617" s="11">
        <v>2.6000000536441803E-2</v>
      </c>
    </row>
    <row r="618" spans="1:44" x14ac:dyDescent="0.2">
      <c r="A618" t="s">
        <v>1417</v>
      </c>
      <c r="B618" s="18">
        <v>201611</v>
      </c>
      <c r="D618">
        <v>46</v>
      </c>
      <c r="E618" t="s">
        <v>1032</v>
      </c>
      <c r="F618" t="s">
        <v>325</v>
      </c>
      <c r="G618" s="21" t="s">
        <v>28</v>
      </c>
      <c r="H618" t="b">
        <v>0</v>
      </c>
      <c r="J618">
        <v>16</v>
      </c>
      <c r="K618">
        <v>15</v>
      </c>
      <c r="L618">
        <v>70</v>
      </c>
      <c r="N618" s="16" t="b">
        <v>1</v>
      </c>
      <c r="O618" s="20" t="b">
        <v>1</v>
      </c>
      <c r="P618">
        <v>1.04</v>
      </c>
      <c r="Q618">
        <v>3.9</v>
      </c>
      <c r="R618" s="21">
        <v>330</v>
      </c>
      <c r="T618" s="10">
        <v>1037</v>
      </c>
      <c r="U618" s="10">
        <v>1057</v>
      </c>
      <c r="Y618" s="11">
        <v>846</v>
      </c>
      <c r="Z618" s="12" t="s">
        <v>1417</v>
      </c>
      <c r="AA618" s="13">
        <v>42689</v>
      </c>
      <c r="AB618" s="14">
        <v>0.72046296296296297</v>
      </c>
      <c r="AC618" s="15">
        <v>42689.720462962963</v>
      </c>
      <c r="AD618" s="11">
        <v>31.92268</v>
      </c>
      <c r="AE618" s="11">
        <v>-124.17252000000001</v>
      </c>
      <c r="AF618" s="11">
        <v>2</v>
      </c>
      <c r="AG618" s="11">
        <v>70</v>
      </c>
      <c r="AH618" s="11">
        <v>0</v>
      </c>
      <c r="AI618" s="11">
        <v>15.166000366210938</v>
      </c>
      <c r="AJ618" s="11">
        <v>33.188798904418945</v>
      </c>
      <c r="AK618" s="11">
        <v>24.545214653015137</v>
      </c>
      <c r="AL618" s="11">
        <v>5.9060001373291016</v>
      </c>
      <c r="AM618" s="11">
        <v>0.23000000417232513</v>
      </c>
      <c r="AN618" s="11">
        <v>1.7799999713897705</v>
      </c>
      <c r="AO618" s="11">
        <v>0</v>
      </c>
      <c r="AP618" s="11">
        <v>0</v>
      </c>
      <c r="AQ618" s="11">
        <v>0.3619999885559082</v>
      </c>
      <c r="AR618" s="11">
        <v>0.31299999356269836</v>
      </c>
    </row>
    <row r="619" spans="1:44" x14ac:dyDescent="0.2">
      <c r="A619" t="s">
        <v>1418</v>
      </c>
      <c r="B619" s="18">
        <v>201611</v>
      </c>
      <c r="D619">
        <v>46</v>
      </c>
      <c r="E619" t="s">
        <v>1032</v>
      </c>
      <c r="F619" t="s">
        <v>325</v>
      </c>
      <c r="G619" s="21" t="s">
        <v>28</v>
      </c>
      <c r="H619" t="b">
        <v>0</v>
      </c>
      <c r="J619">
        <v>8</v>
      </c>
      <c r="K619">
        <v>8</v>
      </c>
      <c r="L619">
        <v>170</v>
      </c>
      <c r="N619" s="16" t="b">
        <v>0</v>
      </c>
      <c r="O619" s="20" t="b">
        <v>1</v>
      </c>
      <c r="Q619">
        <v>5.86</v>
      </c>
      <c r="R619" s="21">
        <v>330</v>
      </c>
      <c r="T619" s="10">
        <v>1037</v>
      </c>
      <c r="U619" s="10">
        <v>1108</v>
      </c>
      <c r="Y619" s="11">
        <v>847</v>
      </c>
      <c r="Z619" s="12" t="s">
        <v>1418</v>
      </c>
      <c r="AA619" s="13">
        <v>42689</v>
      </c>
      <c r="AB619" s="14">
        <v>0.72046296296296297</v>
      </c>
      <c r="AC619" s="15">
        <v>42689.720462962963</v>
      </c>
      <c r="AD619" s="11">
        <v>31.92268</v>
      </c>
      <c r="AE619" s="11">
        <v>-124.17252000000001</v>
      </c>
      <c r="AF619" s="11">
        <v>1</v>
      </c>
      <c r="AG619" s="11">
        <v>171</v>
      </c>
      <c r="AH619" s="11">
        <v>-1</v>
      </c>
      <c r="AI619" s="11">
        <v>9.074000358581543</v>
      </c>
      <c r="AJ619" s="11">
        <v>33.744899749755859</v>
      </c>
      <c r="AK619" s="11">
        <v>26.129810333251953</v>
      </c>
      <c r="AL619" s="11">
        <v>3.6809999942779541</v>
      </c>
      <c r="AM619" s="11">
        <v>1.6200000047683716</v>
      </c>
      <c r="AN619" s="11">
        <v>23.260000228881836</v>
      </c>
      <c r="AO619" s="11">
        <v>22.510000228881836</v>
      </c>
      <c r="AP619" s="11">
        <v>0</v>
      </c>
      <c r="AQ619" s="11">
        <v>2.0000000949949026E-3</v>
      </c>
      <c r="AR619" s="11">
        <v>1.9999999552965164E-2</v>
      </c>
    </row>
    <row r="620" spans="1:44" x14ac:dyDescent="0.2">
      <c r="A620" t="s">
        <v>1419</v>
      </c>
      <c r="B620" s="18">
        <v>201611</v>
      </c>
      <c r="D620">
        <v>46</v>
      </c>
      <c r="E620" t="s">
        <v>1032</v>
      </c>
      <c r="F620" t="s">
        <v>325</v>
      </c>
      <c r="G620" s="21" t="s">
        <v>28</v>
      </c>
      <c r="H620" t="b">
        <v>0</v>
      </c>
      <c r="J620">
        <v>1</v>
      </c>
      <c r="K620">
        <v>1</v>
      </c>
      <c r="L620">
        <v>515</v>
      </c>
      <c r="N620" s="16" t="b">
        <v>0</v>
      </c>
      <c r="O620" s="20" t="b">
        <v>1</v>
      </c>
      <c r="Q620">
        <v>6.25</v>
      </c>
      <c r="R620" s="21">
        <v>330</v>
      </c>
      <c r="T620" s="10">
        <v>1037</v>
      </c>
      <c r="U620" s="10">
        <v>1108</v>
      </c>
      <c r="Y620" s="11">
        <v>848</v>
      </c>
      <c r="Z620" s="12" t="s">
        <v>1419</v>
      </c>
      <c r="AA620" s="13">
        <v>42689</v>
      </c>
      <c r="AB620" s="14">
        <v>0.72046296296296297</v>
      </c>
      <c r="AC620" s="15">
        <v>42689.720462962963</v>
      </c>
      <c r="AD620" s="11">
        <v>31.92268</v>
      </c>
      <c r="AE620" s="11">
        <v>-124.17252000000001</v>
      </c>
      <c r="AF620" s="11">
        <v>1</v>
      </c>
      <c r="AG620" s="11">
        <v>517</v>
      </c>
      <c r="AH620" s="11">
        <v>-2</v>
      </c>
      <c r="AI620" s="11">
        <v>5.8070001602172852</v>
      </c>
      <c r="AJ620" s="11">
        <v>34.250801086425781</v>
      </c>
      <c r="AK620" s="11">
        <v>26.996000289916992</v>
      </c>
      <c r="AL620" s="11">
        <v>0.3580000102519989</v>
      </c>
      <c r="AM620" s="11">
        <v>3.1099998950958252</v>
      </c>
      <c r="AN620" s="11">
        <v>79.050003051757812</v>
      </c>
      <c r="AO620" s="11">
        <v>41.360000610351562</v>
      </c>
      <c r="AP620" s="11">
        <v>0</v>
      </c>
      <c r="AQ620" s="36"/>
      <c r="AR620" s="36"/>
    </row>
    <row r="621" spans="1:44" x14ac:dyDescent="0.2">
      <c r="A621" t="s">
        <v>1420</v>
      </c>
      <c r="B621" s="18">
        <v>201611</v>
      </c>
      <c r="D621">
        <v>50</v>
      </c>
      <c r="E621" t="s">
        <v>1032</v>
      </c>
      <c r="F621" t="s">
        <v>326</v>
      </c>
      <c r="G621" s="21" t="s">
        <v>28</v>
      </c>
      <c r="H621" t="b">
        <v>0</v>
      </c>
      <c r="J621">
        <v>8</v>
      </c>
      <c r="K621">
        <v>8</v>
      </c>
      <c r="L621">
        <v>170</v>
      </c>
      <c r="N621" s="16" t="b">
        <v>0</v>
      </c>
      <c r="O621" s="20" t="b">
        <v>1</v>
      </c>
      <c r="Q621">
        <v>5.75</v>
      </c>
      <c r="R621" s="21">
        <v>330</v>
      </c>
      <c r="T621" s="10">
        <v>1015</v>
      </c>
      <c r="U621" s="10">
        <v>1041</v>
      </c>
      <c r="Y621" s="11">
        <v>851</v>
      </c>
      <c r="Z621" s="12" t="s">
        <v>1420</v>
      </c>
      <c r="AA621" s="13">
        <v>42690</v>
      </c>
      <c r="AB621" s="14">
        <v>0.68902777777777779</v>
      </c>
      <c r="AC621" s="15">
        <v>42690.689027777778</v>
      </c>
      <c r="AD621" s="11">
        <v>33.243299999999998</v>
      </c>
      <c r="AE621" s="11">
        <v>-121.44377</v>
      </c>
      <c r="AF621" s="11">
        <v>1</v>
      </c>
      <c r="AG621" s="11">
        <v>169</v>
      </c>
      <c r="AH621" s="11">
        <v>1</v>
      </c>
      <c r="AI621" s="11">
        <v>8.5439996719360352</v>
      </c>
      <c r="AJ621" s="11">
        <v>33.994998931884766</v>
      </c>
      <c r="AK621" s="11">
        <v>26.408149719238281</v>
      </c>
      <c r="AL621" s="11">
        <v>2.3269999027252197</v>
      </c>
      <c r="AM621" s="11">
        <v>2.130000114440918</v>
      </c>
      <c r="AN621" s="11">
        <v>34.090000152587891</v>
      </c>
      <c r="AO621" s="11">
        <v>28.950000762939453</v>
      </c>
      <c r="AP621" s="11">
        <v>0</v>
      </c>
      <c r="AQ621" s="11">
        <v>4.0000001899898052E-3</v>
      </c>
      <c r="AR621" s="11">
        <v>3.7999998778104782E-2</v>
      </c>
    </row>
    <row r="622" spans="1:44" x14ac:dyDescent="0.2">
      <c r="A622" t="s">
        <v>1421</v>
      </c>
      <c r="B622" s="18">
        <v>201611</v>
      </c>
      <c r="D622">
        <v>50</v>
      </c>
      <c r="E622" t="s">
        <v>1032</v>
      </c>
      <c r="F622" t="s">
        <v>326</v>
      </c>
      <c r="G622" s="21" t="s">
        <v>28</v>
      </c>
      <c r="H622" t="b">
        <v>0</v>
      </c>
      <c r="J622">
        <v>1</v>
      </c>
      <c r="K622">
        <v>1</v>
      </c>
      <c r="L622">
        <v>515</v>
      </c>
      <c r="N622" s="16" t="b">
        <v>0</v>
      </c>
      <c r="O622" s="20" t="b">
        <v>1</v>
      </c>
      <c r="Q622">
        <v>5.86</v>
      </c>
      <c r="R622" s="21">
        <v>330</v>
      </c>
      <c r="T622" s="10">
        <v>1015</v>
      </c>
      <c r="U622" s="10">
        <v>1041</v>
      </c>
      <c r="Y622" s="11">
        <v>852</v>
      </c>
      <c r="Z622" s="12" t="s">
        <v>1421</v>
      </c>
      <c r="AA622" s="13">
        <v>42690</v>
      </c>
      <c r="AB622" s="14">
        <v>0.68902777777777779</v>
      </c>
      <c r="AC622" s="15">
        <v>42690.689027777778</v>
      </c>
      <c r="AD622" s="11">
        <v>33.243299999999998</v>
      </c>
      <c r="AE622" s="11">
        <v>-121.44377</v>
      </c>
      <c r="AF622" s="11">
        <v>1</v>
      </c>
      <c r="AG622" s="11">
        <v>516</v>
      </c>
      <c r="AH622" s="11">
        <v>-1</v>
      </c>
      <c r="AI622" s="11">
        <v>6.0529999732971191</v>
      </c>
      <c r="AJ622" s="11">
        <v>34.309600830078125</v>
      </c>
      <c r="AK622" s="11">
        <v>27.012069702148438</v>
      </c>
      <c r="AL622" s="11">
        <v>0.29199999570846558</v>
      </c>
      <c r="AM622" s="11">
        <v>3.1600000858306885</v>
      </c>
      <c r="AN622" s="11">
        <v>78.599998474121094</v>
      </c>
      <c r="AO622" s="11">
        <v>40.229999542236328</v>
      </c>
      <c r="AP622" s="11">
        <v>0</v>
      </c>
      <c r="AQ622" s="36"/>
      <c r="AR622" s="36"/>
    </row>
    <row r="623" spans="1:44" x14ac:dyDescent="0.2">
      <c r="A623" t="s">
        <v>1422</v>
      </c>
      <c r="B623" s="18">
        <v>201611</v>
      </c>
      <c r="D623">
        <v>55</v>
      </c>
      <c r="E623" t="s">
        <v>1032</v>
      </c>
      <c r="F623" t="s">
        <v>1171</v>
      </c>
      <c r="G623" s="21" t="s">
        <v>28</v>
      </c>
      <c r="H623" t="b">
        <v>0</v>
      </c>
      <c r="J623">
        <v>13</v>
      </c>
      <c r="K623" t="s">
        <v>1423</v>
      </c>
      <c r="L623">
        <v>12</v>
      </c>
      <c r="M623" t="s">
        <v>1424</v>
      </c>
      <c r="N623" s="16" t="b">
        <v>1</v>
      </c>
      <c r="O623" s="20" t="b">
        <v>1</v>
      </c>
      <c r="P623">
        <v>1.04</v>
      </c>
      <c r="Q623">
        <v>5</v>
      </c>
      <c r="R623" s="21">
        <v>330</v>
      </c>
      <c r="T623" s="10">
        <v>1114</v>
      </c>
      <c r="U623" s="10">
        <v>1144</v>
      </c>
      <c r="Y623" s="11">
        <v>853</v>
      </c>
      <c r="Z623" s="12" t="s">
        <v>1422</v>
      </c>
      <c r="AA623" s="13">
        <v>42691</v>
      </c>
      <c r="AB623" s="14">
        <v>0.77269675925925929</v>
      </c>
      <c r="AC623" s="15">
        <v>42691.772696759261</v>
      </c>
      <c r="AD623" s="11">
        <v>34.186979999999998</v>
      </c>
      <c r="AE623" s="11">
        <v>-119.51882000000001</v>
      </c>
      <c r="AF623" s="11">
        <v>2</v>
      </c>
      <c r="AG623" s="11">
        <v>11.5</v>
      </c>
      <c r="AH623" s="11">
        <v>0.5</v>
      </c>
      <c r="AI623" s="11">
        <v>17.034000396728516</v>
      </c>
      <c r="AJ623" s="11">
        <v>33.414850234985352</v>
      </c>
      <c r="AK623" s="11">
        <v>24.291825294494629</v>
      </c>
      <c r="AL623" s="11">
        <v>5.5770001411437988</v>
      </c>
      <c r="AM623" s="11">
        <v>0.31999999284744263</v>
      </c>
      <c r="AN623" s="11">
        <v>2.4100000858306885</v>
      </c>
      <c r="AO623" s="11">
        <v>0.77999997138977051</v>
      </c>
      <c r="AP623" s="11">
        <v>0</v>
      </c>
      <c r="AQ623" s="11">
        <v>1.2790000438690186</v>
      </c>
      <c r="AR623" s="11">
        <v>0.23899999260902405</v>
      </c>
    </row>
    <row r="624" spans="1:44" x14ac:dyDescent="0.2">
      <c r="A624" t="s">
        <v>406</v>
      </c>
      <c r="B624" s="18">
        <v>201611</v>
      </c>
      <c r="D624">
        <v>59</v>
      </c>
      <c r="E624" t="s">
        <v>1033</v>
      </c>
      <c r="F624" t="s">
        <v>74</v>
      </c>
      <c r="G624" s="21" t="s">
        <v>270</v>
      </c>
      <c r="H624" t="b">
        <v>1</v>
      </c>
      <c r="J624">
        <v>23</v>
      </c>
      <c r="K624">
        <v>23</v>
      </c>
      <c r="L624">
        <v>10</v>
      </c>
      <c r="N624" s="16" t="b">
        <v>1</v>
      </c>
      <c r="O624" s="20" t="b">
        <v>1</v>
      </c>
      <c r="P624">
        <v>0.5</v>
      </c>
      <c r="Q624">
        <v>3.72</v>
      </c>
      <c r="R624" s="21">
        <v>330</v>
      </c>
      <c r="T624" s="10">
        <v>1942</v>
      </c>
      <c r="U624" s="10">
        <v>2001</v>
      </c>
      <c r="Y624" s="11">
        <v>854</v>
      </c>
      <c r="Z624" s="12" t="s">
        <v>406</v>
      </c>
      <c r="AA624" s="13">
        <v>42692</v>
      </c>
      <c r="AB624" s="14">
        <v>9.5243055555555553E-2</v>
      </c>
      <c r="AC624" s="15">
        <v>42692.095243055555</v>
      </c>
      <c r="AD624" s="11">
        <v>34.275799999999997</v>
      </c>
      <c r="AE624" s="11">
        <v>-120.02343</v>
      </c>
      <c r="AF624" s="11">
        <v>1</v>
      </c>
      <c r="AG624" s="11">
        <v>10</v>
      </c>
      <c r="AH624" s="11">
        <v>0</v>
      </c>
      <c r="AI624" s="11">
        <v>17.482999801635742</v>
      </c>
      <c r="AJ624" s="11">
        <v>33.420799255371094</v>
      </c>
      <c r="AK624" s="11">
        <v>24.189680099487305</v>
      </c>
      <c r="AL624" s="11">
        <v>5.6339998245239258</v>
      </c>
      <c r="AM624" s="11">
        <v>0.27000001072883606</v>
      </c>
      <c r="AN624" s="11">
        <v>1.7699999809265137</v>
      </c>
      <c r="AO624" s="11">
        <v>2.9999999329447746E-2</v>
      </c>
      <c r="AP624" s="11">
        <v>0</v>
      </c>
      <c r="AQ624" s="11">
        <v>1.1210000514984131</v>
      </c>
      <c r="AR624" s="11">
        <v>7.6999999582767487E-2</v>
      </c>
    </row>
    <row r="625" spans="1:44" x14ac:dyDescent="0.2">
      <c r="A625" t="s">
        <v>407</v>
      </c>
      <c r="B625" s="18">
        <v>201611</v>
      </c>
      <c r="D625">
        <v>59</v>
      </c>
      <c r="E625" t="s">
        <v>1033</v>
      </c>
      <c r="F625" t="s">
        <v>74</v>
      </c>
      <c r="G625" s="21" t="s">
        <v>270</v>
      </c>
      <c r="H625" t="b">
        <v>1</v>
      </c>
      <c r="J625">
        <v>22</v>
      </c>
      <c r="K625">
        <v>22</v>
      </c>
      <c r="L625">
        <v>20</v>
      </c>
      <c r="N625" s="16" t="b">
        <v>1</v>
      </c>
      <c r="O625" s="20" t="b">
        <v>1</v>
      </c>
      <c r="P625">
        <v>0.5</v>
      </c>
      <c r="Q625">
        <v>4.2300000000000004</v>
      </c>
      <c r="R625" s="21">
        <v>330</v>
      </c>
      <c r="T625" s="10">
        <v>1942</v>
      </c>
      <c r="U625" s="10">
        <v>2004</v>
      </c>
      <c r="Y625" s="11">
        <v>855</v>
      </c>
      <c r="Z625" s="12" t="s">
        <v>407</v>
      </c>
      <c r="AA625" s="13">
        <v>42692</v>
      </c>
      <c r="AB625" s="14">
        <v>9.5243055555555553E-2</v>
      </c>
      <c r="AC625" s="15">
        <v>42692.095243055555</v>
      </c>
      <c r="AD625" s="11">
        <v>34.275799999999997</v>
      </c>
      <c r="AE625" s="11">
        <v>-120.02343</v>
      </c>
      <c r="AF625" s="11">
        <v>1</v>
      </c>
      <c r="AG625" s="11">
        <v>20</v>
      </c>
      <c r="AH625" s="11">
        <v>0</v>
      </c>
      <c r="AI625" s="11">
        <v>16.268999099731445</v>
      </c>
      <c r="AJ625" s="11">
        <v>33.362800598144531</v>
      </c>
      <c r="AK625" s="11">
        <v>24.429740905761719</v>
      </c>
      <c r="AL625" s="11">
        <v>5.4380002021789551</v>
      </c>
      <c r="AM625" s="11">
        <v>0.43000000715255737</v>
      </c>
      <c r="AN625" s="11">
        <v>3.2300000190734863</v>
      </c>
      <c r="AO625" s="11">
        <v>1.6699999570846558</v>
      </c>
      <c r="AP625" s="11">
        <v>0</v>
      </c>
      <c r="AQ625" s="11">
        <v>0.97399997711181641</v>
      </c>
      <c r="AR625" s="11">
        <v>0.31299999356269836</v>
      </c>
    </row>
    <row r="626" spans="1:44" x14ac:dyDescent="0.2">
      <c r="A626" t="s">
        <v>408</v>
      </c>
      <c r="B626" s="18">
        <v>201611</v>
      </c>
      <c r="D626">
        <v>59</v>
      </c>
      <c r="E626" t="s">
        <v>1033</v>
      </c>
      <c r="F626" t="s">
        <v>74</v>
      </c>
      <c r="G626" s="21" t="s">
        <v>270</v>
      </c>
      <c r="H626" t="b">
        <v>1</v>
      </c>
      <c r="J626">
        <v>12</v>
      </c>
      <c r="K626">
        <v>12</v>
      </c>
      <c r="L626">
        <v>170</v>
      </c>
      <c r="N626" s="16" t="b">
        <v>0</v>
      </c>
      <c r="O626" s="20" t="b">
        <v>1</v>
      </c>
      <c r="Q626">
        <v>5.74</v>
      </c>
      <c r="R626" s="21">
        <v>330</v>
      </c>
      <c r="T626" s="10">
        <v>1942</v>
      </c>
      <c r="U626" s="10">
        <v>2013</v>
      </c>
      <c r="Y626" s="11">
        <v>856</v>
      </c>
      <c r="Z626" s="12" t="s">
        <v>408</v>
      </c>
      <c r="AA626" s="13">
        <v>42692</v>
      </c>
      <c r="AB626" s="14">
        <v>9.5243055555555553E-2</v>
      </c>
      <c r="AC626" s="15">
        <v>42692.095243055555</v>
      </c>
      <c r="AD626" s="11">
        <v>34.275799999999997</v>
      </c>
      <c r="AE626" s="11">
        <v>-120.02343</v>
      </c>
      <c r="AF626" s="11">
        <v>1</v>
      </c>
      <c r="AG626" s="11">
        <v>170</v>
      </c>
      <c r="AH626" s="11">
        <v>0</v>
      </c>
      <c r="AI626" s="11">
        <v>9.564000129699707</v>
      </c>
      <c r="AJ626" s="11">
        <v>33.921398162841797</v>
      </c>
      <c r="AK626" s="11">
        <v>26.189050674438477</v>
      </c>
      <c r="AL626" s="11">
        <v>2.3020000457763672</v>
      </c>
      <c r="AM626" s="11">
        <v>2.0299999713897705</v>
      </c>
      <c r="AN626" s="11">
        <v>28.239999771118164</v>
      </c>
      <c r="AO626" s="11">
        <v>25.629999160766602</v>
      </c>
      <c r="AP626" s="11">
        <v>0</v>
      </c>
      <c r="AQ626" s="11">
        <v>4.0000001899898052E-3</v>
      </c>
      <c r="AR626" s="11">
        <v>5.0999999046325684E-2</v>
      </c>
    </row>
    <row r="627" spans="1:44" x14ac:dyDescent="0.2">
      <c r="A627" t="s">
        <v>409</v>
      </c>
      <c r="B627" s="18">
        <v>201611</v>
      </c>
      <c r="D627">
        <v>59</v>
      </c>
      <c r="E627" t="s">
        <v>1033</v>
      </c>
      <c r="F627" t="s">
        <v>74</v>
      </c>
      <c r="G627" s="21" t="s">
        <v>270</v>
      </c>
      <c r="H627" t="b">
        <v>1</v>
      </c>
      <c r="J627">
        <v>4</v>
      </c>
      <c r="K627">
        <v>4</v>
      </c>
      <c r="L627">
        <v>515</v>
      </c>
      <c r="N627" s="16" t="b">
        <v>0</v>
      </c>
      <c r="O627" s="20" t="b">
        <v>1</v>
      </c>
      <c r="Q627">
        <v>5</v>
      </c>
      <c r="R627" s="21">
        <v>330</v>
      </c>
      <c r="T627" s="10">
        <v>1942</v>
      </c>
      <c r="U627" s="10">
        <v>2013</v>
      </c>
      <c r="Y627" s="11">
        <v>857</v>
      </c>
      <c r="Z627" s="12" t="s">
        <v>409</v>
      </c>
      <c r="AA627" s="13">
        <v>42692</v>
      </c>
      <c r="AB627" s="14">
        <v>9.5243055555555553E-2</v>
      </c>
      <c r="AC627" s="15">
        <v>42692.095243055555</v>
      </c>
      <c r="AD627" s="11">
        <v>34.275799999999997</v>
      </c>
      <c r="AE627" s="11">
        <v>-120.02343</v>
      </c>
      <c r="AF627" s="11">
        <v>1</v>
      </c>
      <c r="AG627" s="11">
        <v>515</v>
      </c>
      <c r="AH627" s="11">
        <v>0</v>
      </c>
      <c r="AI627" s="11">
        <v>6.5479998588562012</v>
      </c>
      <c r="AJ627" s="11">
        <v>34.260398864746094</v>
      </c>
      <c r="AK627" s="11">
        <v>26.909940719604492</v>
      </c>
      <c r="AL627" s="11">
        <v>2.0000000949949026E-3</v>
      </c>
      <c r="AM627" s="11">
        <v>3.5499999523162842</v>
      </c>
      <c r="AN627" s="11">
        <v>96.959999084472656</v>
      </c>
      <c r="AO627" s="11">
        <v>26</v>
      </c>
      <c r="AP627" s="11">
        <v>7.0000000298023224E-2</v>
      </c>
      <c r="AQ627" s="36"/>
      <c r="AR627" s="36"/>
    </row>
    <row r="628" spans="1:44" x14ac:dyDescent="0.2">
      <c r="A628" t="s">
        <v>410</v>
      </c>
      <c r="B628" s="18">
        <v>201611</v>
      </c>
      <c r="D628">
        <v>62</v>
      </c>
      <c r="E628" t="s">
        <v>1034</v>
      </c>
      <c r="F628" t="s">
        <v>76</v>
      </c>
      <c r="G628" s="21" t="s">
        <v>270</v>
      </c>
      <c r="H628" t="b">
        <v>1</v>
      </c>
      <c r="J628">
        <v>21</v>
      </c>
      <c r="K628">
        <v>21</v>
      </c>
      <c r="L628">
        <v>10</v>
      </c>
      <c r="N628" s="16" t="b">
        <v>1</v>
      </c>
      <c r="O628" s="20" t="b">
        <v>1</v>
      </c>
      <c r="P628">
        <v>0.5</v>
      </c>
      <c r="Q628">
        <v>3.66</v>
      </c>
      <c r="R628" s="21">
        <v>330</v>
      </c>
      <c r="T628" s="10">
        <v>440</v>
      </c>
      <c r="U628" s="10">
        <v>510</v>
      </c>
      <c r="Y628" s="11"/>
      <c r="Z628" s="12"/>
      <c r="AA628" s="13"/>
      <c r="AB628" s="14"/>
      <c r="AC628" s="15"/>
      <c r="AD628" s="11"/>
      <c r="AE628" s="11"/>
      <c r="AF628" s="11"/>
      <c r="AG628" s="11"/>
      <c r="AH628" s="11"/>
      <c r="AI628" s="11"/>
      <c r="AJ628" s="11"/>
      <c r="AK628" s="11"/>
      <c r="AL628" s="11"/>
      <c r="AM628" s="11"/>
      <c r="AN628" s="11"/>
      <c r="AO628" s="11"/>
      <c r="AP628" s="11"/>
      <c r="AQ628" s="36"/>
      <c r="AR628" s="36"/>
    </row>
    <row r="629" spans="1:44" x14ac:dyDescent="0.2">
      <c r="A629" t="s">
        <v>411</v>
      </c>
      <c r="B629" s="18">
        <v>201611</v>
      </c>
      <c r="D629">
        <v>62</v>
      </c>
      <c r="E629" t="s">
        <v>1034</v>
      </c>
      <c r="F629" t="s">
        <v>76</v>
      </c>
      <c r="G629" s="21" t="s">
        <v>270</v>
      </c>
      <c r="H629" t="b">
        <v>1</v>
      </c>
      <c r="J629">
        <v>8</v>
      </c>
      <c r="K629">
        <v>8</v>
      </c>
      <c r="L629">
        <v>170</v>
      </c>
      <c r="N629" s="16" t="b">
        <v>0</v>
      </c>
      <c r="O629" s="20" t="b">
        <v>1</v>
      </c>
      <c r="Q629">
        <v>6.07</v>
      </c>
      <c r="R629" s="21">
        <v>330</v>
      </c>
      <c r="T629" s="10">
        <v>440</v>
      </c>
      <c r="U629" s="10">
        <v>511</v>
      </c>
      <c r="Y629" s="11">
        <v>859</v>
      </c>
      <c r="Z629" s="12" t="s">
        <v>411</v>
      </c>
      <c r="AA629" s="13">
        <v>42692</v>
      </c>
      <c r="AB629" s="14">
        <v>0.44243055555555555</v>
      </c>
      <c r="AC629" s="15">
        <v>42692.442430555559</v>
      </c>
      <c r="AD629" s="11">
        <v>34.317169999999997</v>
      </c>
      <c r="AE629" s="11">
        <v>-120.80110000000001</v>
      </c>
      <c r="AF629" s="11">
        <v>1</v>
      </c>
      <c r="AG629" s="11">
        <v>170</v>
      </c>
      <c r="AH629" s="11">
        <v>0</v>
      </c>
      <c r="AI629" s="11">
        <v>9.569000244140625</v>
      </c>
      <c r="AJ629" s="11">
        <v>33.93170166015625</v>
      </c>
      <c r="AK629" s="11">
        <v>26.196279525756836</v>
      </c>
      <c r="AL629" s="11">
        <v>2.1979999542236328</v>
      </c>
      <c r="AM629" s="11">
        <v>2.0899999141693115</v>
      </c>
      <c r="AN629" s="11">
        <v>29.069999694824219</v>
      </c>
      <c r="AO629" s="11">
        <v>26.290000915527344</v>
      </c>
      <c r="AP629" s="11">
        <v>0</v>
      </c>
      <c r="AQ629" s="11">
        <v>9.9999997764825821E-3</v>
      </c>
      <c r="AR629" s="11">
        <v>6.1999998986721039E-2</v>
      </c>
    </row>
    <row r="630" spans="1:44" x14ac:dyDescent="0.2">
      <c r="A630" t="s">
        <v>412</v>
      </c>
      <c r="B630" s="18">
        <v>201611</v>
      </c>
      <c r="D630">
        <v>62</v>
      </c>
      <c r="E630" t="s">
        <v>1034</v>
      </c>
      <c r="F630" t="s">
        <v>76</v>
      </c>
      <c r="G630" s="21" t="s">
        <v>270</v>
      </c>
      <c r="H630" t="b">
        <v>1</v>
      </c>
      <c r="J630">
        <v>1</v>
      </c>
      <c r="K630">
        <v>1</v>
      </c>
      <c r="L630">
        <v>515</v>
      </c>
      <c r="N630" s="16" t="b">
        <v>0</v>
      </c>
      <c r="O630" s="20" t="b">
        <v>1</v>
      </c>
      <c r="Q630">
        <v>5.99</v>
      </c>
      <c r="R630" s="21">
        <v>330</v>
      </c>
      <c r="T630" s="10">
        <v>440</v>
      </c>
      <c r="U630" s="10">
        <v>511</v>
      </c>
      <c r="Y630" s="11">
        <v>860</v>
      </c>
      <c r="Z630" s="12" t="s">
        <v>412</v>
      </c>
      <c r="AA630" s="13">
        <v>42692</v>
      </c>
      <c r="AB630" s="14">
        <v>0.44243055555555555</v>
      </c>
      <c r="AC630" s="15">
        <v>42692.442430555559</v>
      </c>
      <c r="AD630" s="11">
        <v>34.317169999999997</v>
      </c>
      <c r="AE630" s="11">
        <v>-120.80110000000001</v>
      </c>
      <c r="AF630" s="11">
        <v>1</v>
      </c>
      <c r="AG630" s="11">
        <v>516</v>
      </c>
      <c r="AH630" s="11">
        <v>-1</v>
      </c>
      <c r="AI630" s="11">
        <v>6.3940000534057617</v>
      </c>
      <c r="AJ630" s="11">
        <v>34.256698608398438</v>
      </c>
      <c r="AK630" s="11">
        <v>26.927000045776367</v>
      </c>
      <c r="AL630" s="11">
        <v>0.40999999642372131</v>
      </c>
      <c r="AM630" s="11">
        <v>3.0699999332427979</v>
      </c>
      <c r="AN630" s="11">
        <v>71.099998474121094</v>
      </c>
      <c r="AO630" s="11">
        <v>39.240001678466797</v>
      </c>
      <c r="AP630" s="11">
        <v>0</v>
      </c>
      <c r="AQ630" s="36"/>
      <c r="AR630" s="36"/>
    </row>
    <row r="631" spans="1:44" x14ac:dyDescent="0.2">
      <c r="A631" t="s">
        <v>413</v>
      </c>
      <c r="B631" s="18">
        <v>201611</v>
      </c>
      <c r="D631">
        <v>64</v>
      </c>
      <c r="E631" t="s">
        <v>1034</v>
      </c>
      <c r="F631" t="s">
        <v>78</v>
      </c>
      <c r="G631" s="21" t="s">
        <v>270</v>
      </c>
      <c r="H631" t="b">
        <v>1</v>
      </c>
      <c r="J631">
        <v>21</v>
      </c>
      <c r="K631">
        <v>20</v>
      </c>
      <c r="L631">
        <v>10</v>
      </c>
      <c r="N631" s="16" t="b">
        <v>1</v>
      </c>
      <c r="O631" s="20" t="b">
        <v>1</v>
      </c>
      <c r="P631">
        <v>0.5</v>
      </c>
      <c r="Q631">
        <v>4.5</v>
      </c>
      <c r="R631" s="21">
        <v>330</v>
      </c>
      <c r="T631" s="10">
        <v>1421</v>
      </c>
      <c r="U631" s="10">
        <v>1451</v>
      </c>
      <c r="Y631" s="11">
        <v>864</v>
      </c>
      <c r="Z631" s="12" t="s">
        <v>413</v>
      </c>
      <c r="AA631" s="13">
        <v>42692</v>
      </c>
      <c r="AB631" s="14">
        <v>0.88348379629629625</v>
      </c>
      <c r="AC631" s="15">
        <v>42692.883483796293</v>
      </c>
      <c r="AD631" s="11">
        <v>33.816470000000002</v>
      </c>
      <c r="AE631" s="11">
        <v>-121.8429</v>
      </c>
      <c r="AF631" s="11">
        <v>2</v>
      </c>
      <c r="AG631" s="11">
        <v>9.5</v>
      </c>
      <c r="AH631" s="11">
        <v>0.5</v>
      </c>
      <c r="AI631" s="11">
        <v>16.174999237060547</v>
      </c>
      <c r="AJ631" s="11">
        <v>33.401199340820312</v>
      </c>
      <c r="AK631" s="11">
        <v>24.479934692382812</v>
      </c>
      <c r="AL631" s="11">
        <v>5.6649999618530273</v>
      </c>
      <c r="AM631" s="11">
        <v>0.2800000011920929</v>
      </c>
      <c r="AN631" s="11">
        <v>0.49000000953674316</v>
      </c>
      <c r="AO631" s="11">
        <v>0.2199999988079071</v>
      </c>
      <c r="AP631" s="11">
        <v>0</v>
      </c>
      <c r="AQ631" s="11">
        <v>1.4249999523162842</v>
      </c>
      <c r="AR631" s="11">
        <v>0.20399999618530273</v>
      </c>
    </row>
    <row r="632" spans="1:44" x14ac:dyDescent="0.2">
      <c r="A632" t="s">
        <v>414</v>
      </c>
      <c r="B632" s="18">
        <v>201611</v>
      </c>
      <c r="D632">
        <v>64</v>
      </c>
      <c r="E632" t="s">
        <v>1034</v>
      </c>
      <c r="F632" t="s">
        <v>78</v>
      </c>
      <c r="G632" s="21" t="s">
        <v>270</v>
      </c>
      <c r="H632" t="b">
        <v>1</v>
      </c>
      <c r="J632">
        <v>19</v>
      </c>
      <c r="K632">
        <v>18</v>
      </c>
      <c r="L632">
        <v>20</v>
      </c>
      <c r="N632" s="16" t="b">
        <v>1</v>
      </c>
      <c r="O632" s="20" t="b">
        <v>1</v>
      </c>
      <c r="P632">
        <v>0.5</v>
      </c>
      <c r="Q632">
        <v>4.3899999999999997</v>
      </c>
      <c r="R632" s="21">
        <v>330</v>
      </c>
      <c r="T632" s="10">
        <v>1421</v>
      </c>
      <c r="U632" s="10">
        <v>1451</v>
      </c>
      <c r="Y632" s="11">
        <v>865</v>
      </c>
      <c r="Z632" s="12" t="s">
        <v>414</v>
      </c>
      <c r="AA632" s="13">
        <v>42692</v>
      </c>
      <c r="AB632" s="14">
        <v>0.88348379629629625</v>
      </c>
      <c r="AC632" s="15">
        <v>42692.883483796293</v>
      </c>
      <c r="AD632" s="11">
        <v>33.816470000000002</v>
      </c>
      <c r="AE632" s="11">
        <v>-121.8429</v>
      </c>
      <c r="AF632" s="11">
        <v>2</v>
      </c>
      <c r="AG632" s="11">
        <v>20</v>
      </c>
      <c r="AH632" s="11">
        <v>0</v>
      </c>
      <c r="AI632" s="11">
        <v>16.136999130249023</v>
      </c>
      <c r="AJ632" s="11">
        <v>33.403049468994141</v>
      </c>
      <c r="AK632" s="11">
        <v>24.490699768066406</v>
      </c>
      <c r="AL632" s="11">
        <v>5.6119999885559082</v>
      </c>
      <c r="AM632" s="11">
        <v>0.27000001072883606</v>
      </c>
      <c r="AN632" s="11">
        <v>0.62000000476837158</v>
      </c>
      <c r="AO632" s="11">
        <v>0.34999999403953552</v>
      </c>
      <c r="AP632" s="11">
        <v>5.9999998658895493E-2</v>
      </c>
      <c r="AQ632" s="11">
        <v>1.496999979019165</v>
      </c>
      <c r="AR632" s="11">
        <v>0.19599999487400055</v>
      </c>
    </row>
    <row r="633" spans="1:44" x14ac:dyDescent="0.2">
      <c r="A633" t="s">
        <v>415</v>
      </c>
      <c r="B633" s="18">
        <v>201611</v>
      </c>
      <c r="D633">
        <v>64</v>
      </c>
      <c r="E633" t="s">
        <v>1034</v>
      </c>
      <c r="F633" t="s">
        <v>78</v>
      </c>
      <c r="G633" s="21" t="s">
        <v>270</v>
      </c>
      <c r="H633" t="b">
        <v>1</v>
      </c>
      <c r="J633">
        <v>8</v>
      </c>
      <c r="K633">
        <v>8</v>
      </c>
      <c r="L633">
        <v>170</v>
      </c>
      <c r="N633" s="16" t="b">
        <v>0</v>
      </c>
      <c r="O633" s="20" t="b">
        <v>1</v>
      </c>
      <c r="Q633">
        <v>5.44</v>
      </c>
      <c r="R633" s="21">
        <v>330</v>
      </c>
      <c r="T633" s="10">
        <v>1421</v>
      </c>
      <c r="U633" s="10">
        <v>1451</v>
      </c>
      <c r="Y633" s="11">
        <v>866</v>
      </c>
      <c r="Z633" s="12" t="s">
        <v>415</v>
      </c>
      <c r="AA633" s="13">
        <v>42692</v>
      </c>
      <c r="AB633" s="14">
        <v>0.88348379629629625</v>
      </c>
      <c r="AC633" s="15">
        <v>42692.883483796293</v>
      </c>
      <c r="AD633" s="11">
        <v>33.816470000000002</v>
      </c>
      <c r="AE633" s="11">
        <v>-121.8429</v>
      </c>
      <c r="AF633" s="11">
        <v>1</v>
      </c>
      <c r="AG633" s="11">
        <v>170</v>
      </c>
      <c r="AH633" s="11">
        <v>0</v>
      </c>
      <c r="AI633" s="11">
        <v>8.8360004425048828</v>
      </c>
      <c r="AJ633" s="11">
        <v>33.911300659179688</v>
      </c>
      <c r="AK633" s="11">
        <v>26.297470092773438</v>
      </c>
      <c r="AL633" s="11">
        <v>2.6189999580383301</v>
      </c>
      <c r="AM633" s="11">
        <v>2</v>
      </c>
      <c r="AN633" s="11">
        <v>29.850000381469727</v>
      </c>
      <c r="AO633" s="11">
        <v>27.030000686645508</v>
      </c>
      <c r="AP633" s="11">
        <v>0</v>
      </c>
      <c r="AQ633" s="11">
        <v>4.999999888241291E-3</v>
      </c>
      <c r="AR633" s="11">
        <v>2.6000000536441803E-2</v>
      </c>
    </row>
    <row r="634" spans="1:44" x14ac:dyDescent="0.2">
      <c r="A634" t="s">
        <v>416</v>
      </c>
      <c r="B634" s="18">
        <v>201611</v>
      </c>
      <c r="D634">
        <v>64</v>
      </c>
      <c r="E634" t="s">
        <v>1034</v>
      </c>
      <c r="F634" t="s">
        <v>78</v>
      </c>
      <c r="G634" s="21" t="s">
        <v>270</v>
      </c>
      <c r="H634" t="b">
        <v>1</v>
      </c>
      <c r="J634">
        <v>1</v>
      </c>
      <c r="K634">
        <v>1</v>
      </c>
      <c r="L634">
        <v>515</v>
      </c>
      <c r="N634" s="16" t="b">
        <v>0</v>
      </c>
      <c r="O634" s="20" t="b">
        <v>1</v>
      </c>
      <c r="Q634">
        <v>6.05</v>
      </c>
      <c r="R634" s="21">
        <v>330</v>
      </c>
      <c r="T634" s="10">
        <v>1421</v>
      </c>
      <c r="U634" s="10">
        <v>1451</v>
      </c>
      <c r="Y634" s="11">
        <v>867</v>
      </c>
      <c r="Z634" s="12" t="s">
        <v>416</v>
      </c>
      <c r="AA634" s="13">
        <v>42692</v>
      </c>
      <c r="AB634" s="14">
        <v>0.88348379629629625</v>
      </c>
      <c r="AC634" s="15">
        <v>42692.883483796293</v>
      </c>
      <c r="AD634" s="11">
        <v>33.816470000000002</v>
      </c>
      <c r="AE634" s="11">
        <v>-121.8429</v>
      </c>
      <c r="AF634" s="11">
        <v>1</v>
      </c>
      <c r="AG634" s="11">
        <v>516</v>
      </c>
      <c r="AH634" s="11">
        <v>-1</v>
      </c>
      <c r="AI634" s="11">
        <v>5.5149998664855957</v>
      </c>
      <c r="AJ634" s="11">
        <v>34.219699859619141</v>
      </c>
      <c r="AK634" s="11">
        <v>27.00653076171875</v>
      </c>
      <c r="AL634" s="11">
        <v>0.36000001430511475</v>
      </c>
      <c r="AM634" s="11">
        <v>3.1600000858306885</v>
      </c>
      <c r="AN634" s="11">
        <v>82.129997253417969</v>
      </c>
      <c r="AO634" s="11">
        <v>41.900001525878906</v>
      </c>
      <c r="AP634" s="11">
        <v>0</v>
      </c>
      <c r="AQ634" s="36"/>
      <c r="AR634" s="36"/>
    </row>
    <row r="635" spans="1:44" x14ac:dyDescent="0.2">
      <c r="A635" t="s">
        <v>417</v>
      </c>
      <c r="B635" s="18">
        <v>201611</v>
      </c>
      <c r="D635">
        <v>65</v>
      </c>
      <c r="E635" t="s">
        <v>1034</v>
      </c>
      <c r="F635" t="s">
        <v>82</v>
      </c>
      <c r="G635" s="21" t="s">
        <v>270</v>
      </c>
      <c r="H635" t="b">
        <v>1</v>
      </c>
      <c r="J635">
        <v>21</v>
      </c>
      <c r="K635">
        <v>20</v>
      </c>
      <c r="L635">
        <v>10</v>
      </c>
      <c r="N635" s="16" t="b">
        <v>1</v>
      </c>
      <c r="O635" s="20" t="b">
        <v>1</v>
      </c>
      <c r="P635">
        <v>1.04</v>
      </c>
      <c r="Q635">
        <v>4.3600000000000003</v>
      </c>
      <c r="R635" s="21">
        <v>330</v>
      </c>
      <c r="T635" s="10">
        <v>2018</v>
      </c>
      <c r="U635" s="10">
        <v>2042</v>
      </c>
      <c r="Y635" s="11">
        <v>868</v>
      </c>
      <c r="Z635" s="12" t="s">
        <v>417</v>
      </c>
      <c r="AA635" s="13">
        <v>42693</v>
      </c>
      <c r="AB635" s="14">
        <v>0.12836805555555555</v>
      </c>
      <c r="AC635" s="15">
        <v>42693.128368055557</v>
      </c>
      <c r="AD635" s="11">
        <v>33.483080000000001</v>
      </c>
      <c r="AE635" s="11">
        <v>-122.53402</v>
      </c>
      <c r="AF635" s="11">
        <v>2</v>
      </c>
      <c r="AG635" s="11">
        <v>10</v>
      </c>
      <c r="AH635" s="11">
        <v>0</v>
      </c>
      <c r="AI635" s="11">
        <v>16.378000259399414</v>
      </c>
      <c r="AJ635" s="11">
        <v>33.218900680541992</v>
      </c>
      <c r="AK635" s="11">
        <v>24.293544769287109</v>
      </c>
      <c r="AL635" s="11">
        <v>5.7049999237060547</v>
      </c>
      <c r="AM635" s="11">
        <v>0.25</v>
      </c>
      <c r="AN635" s="11">
        <v>0.9100000262260437</v>
      </c>
      <c r="AO635" s="11">
        <v>9.0000003576278687E-2</v>
      </c>
      <c r="AP635" s="11">
        <v>0.11999999731779099</v>
      </c>
      <c r="AQ635" s="11">
        <v>0.35400000214576721</v>
      </c>
      <c r="AR635" s="11">
        <v>0.14399999380111694</v>
      </c>
    </row>
    <row r="636" spans="1:44" x14ac:dyDescent="0.2">
      <c r="A636" t="s">
        <v>418</v>
      </c>
      <c r="B636" s="18">
        <v>201611</v>
      </c>
      <c r="D636">
        <v>65</v>
      </c>
      <c r="E636" t="s">
        <v>1034</v>
      </c>
      <c r="F636" t="s">
        <v>82</v>
      </c>
      <c r="G636" s="21" t="s">
        <v>270</v>
      </c>
      <c r="H636" t="b">
        <v>1</v>
      </c>
      <c r="J636">
        <v>19</v>
      </c>
      <c r="K636">
        <v>18</v>
      </c>
      <c r="L636">
        <v>20</v>
      </c>
      <c r="N636" s="16" t="b">
        <v>1</v>
      </c>
      <c r="O636" s="20" t="b">
        <v>1</v>
      </c>
      <c r="P636">
        <v>1.04</v>
      </c>
      <c r="Q636">
        <v>4.33</v>
      </c>
      <c r="R636" s="21">
        <v>330</v>
      </c>
      <c r="T636" s="10">
        <v>2018</v>
      </c>
      <c r="U636" s="10">
        <v>2045</v>
      </c>
      <c r="Y636" s="11">
        <v>869</v>
      </c>
      <c r="Z636" s="12" t="s">
        <v>418</v>
      </c>
      <c r="AA636" s="13">
        <v>42693</v>
      </c>
      <c r="AB636" s="14">
        <v>0.12836805555555555</v>
      </c>
      <c r="AC636" s="15">
        <v>42693.128368055557</v>
      </c>
      <c r="AD636" s="11">
        <v>33.483080000000001</v>
      </c>
      <c r="AE636" s="11">
        <v>-122.53402</v>
      </c>
      <c r="AF636" s="11">
        <v>2</v>
      </c>
      <c r="AG636" s="11">
        <v>20</v>
      </c>
      <c r="AH636" s="11">
        <v>0</v>
      </c>
      <c r="AI636" s="11">
        <v>16.340000152587891</v>
      </c>
      <c r="AJ636" s="11">
        <v>33.222749710083008</v>
      </c>
      <c r="AK636" s="11">
        <v>24.305909156799316</v>
      </c>
      <c r="AL636" s="11">
        <v>5.6960000991821289</v>
      </c>
      <c r="AM636" s="11">
        <v>0.23999999463558197</v>
      </c>
      <c r="AN636" s="11">
        <v>0.81000000238418579</v>
      </c>
      <c r="AO636" s="11">
        <v>0</v>
      </c>
      <c r="AP636" s="11">
        <v>0</v>
      </c>
      <c r="AQ636" s="11">
        <v>0.45399999618530273</v>
      </c>
      <c r="AR636" s="11">
        <v>0.1289999932050705</v>
      </c>
    </row>
    <row r="637" spans="1:44" x14ac:dyDescent="0.2">
      <c r="A637" t="s">
        <v>419</v>
      </c>
      <c r="B637" s="18">
        <v>201611</v>
      </c>
      <c r="D637">
        <v>65</v>
      </c>
      <c r="E637" t="s">
        <v>1034</v>
      </c>
      <c r="F637" t="s">
        <v>82</v>
      </c>
      <c r="G637" s="21" t="s">
        <v>270</v>
      </c>
      <c r="H637" t="b">
        <v>1</v>
      </c>
      <c r="J637">
        <v>8</v>
      </c>
      <c r="K637">
        <v>8</v>
      </c>
      <c r="L637">
        <v>170</v>
      </c>
      <c r="N637" s="16" t="b">
        <v>0</v>
      </c>
      <c r="O637" s="20" t="b">
        <v>1</v>
      </c>
      <c r="Q637">
        <v>6.17</v>
      </c>
      <c r="R637" s="21">
        <v>330</v>
      </c>
      <c r="T637" s="10">
        <v>2018</v>
      </c>
      <c r="U637" s="23"/>
      <c r="Y637" s="11">
        <v>870</v>
      </c>
      <c r="Z637" s="12" t="s">
        <v>419</v>
      </c>
      <c r="AA637" s="13">
        <v>42693</v>
      </c>
      <c r="AB637" s="14">
        <v>0.12836805555555555</v>
      </c>
      <c r="AC637" s="15">
        <v>42693.128368055557</v>
      </c>
      <c r="AD637" s="11">
        <v>33.483080000000001</v>
      </c>
      <c r="AE637" s="11">
        <v>-122.53402</v>
      </c>
      <c r="AF637" s="11">
        <v>1</v>
      </c>
      <c r="AG637" s="11">
        <v>170</v>
      </c>
      <c r="AH637" s="11">
        <v>0</v>
      </c>
      <c r="AI637" s="11">
        <v>8.5780000686645508</v>
      </c>
      <c r="AJ637" s="11">
        <v>33.844501495361328</v>
      </c>
      <c r="AK637" s="11">
        <v>26.284969329833984</v>
      </c>
      <c r="AL637" s="11">
        <v>2.9679999351501465</v>
      </c>
      <c r="AM637" s="11">
        <v>1.8899999856948853</v>
      </c>
      <c r="AN637" s="11">
        <v>29.5</v>
      </c>
      <c r="AO637" s="11">
        <v>26.219999313354492</v>
      </c>
      <c r="AP637" s="11">
        <v>0</v>
      </c>
      <c r="AQ637" s="11">
        <v>3.0000000260770321E-3</v>
      </c>
      <c r="AR637" s="11">
        <v>3.5000000149011612E-2</v>
      </c>
    </row>
    <row r="638" spans="1:44" x14ac:dyDescent="0.2">
      <c r="A638" t="s">
        <v>420</v>
      </c>
      <c r="B638" s="18">
        <v>201611</v>
      </c>
      <c r="D638">
        <v>65</v>
      </c>
      <c r="E638" t="s">
        <v>1034</v>
      </c>
      <c r="F638" t="s">
        <v>82</v>
      </c>
      <c r="G638" s="21" t="s">
        <v>270</v>
      </c>
      <c r="H638" t="b">
        <v>1</v>
      </c>
      <c r="J638">
        <v>1</v>
      </c>
      <c r="K638">
        <v>1</v>
      </c>
      <c r="L638">
        <v>515</v>
      </c>
      <c r="N638" s="16" t="b">
        <v>0</v>
      </c>
      <c r="O638" s="20" t="b">
        <v>1</v>
      </c>
      <c r="Q638">
        <v>6.8</v>
      </c>
      <c r="R638" s="21">
        <v>330</v>
      </c>
      <c r="T638" s="10">
        <v>2018</v>
      </c>
      <c r="U638" s="23"/>
      <c r="Y638" s="11">
        <v>871</v>
      </c>
      <c r="Z638" s="12" t="s">
        <v>420</v>
      </c>
      <c r="AA638" s="13">
        <v>42693</v>
      </c>
      <c r="AB638" s="14">
        <v>0.12836805555555555</v>
      </c>
      <c r="AC638" s="15">
        <v>42693.128368055557</v>
      </c>
      <c r="AD638" s="11">
        <v>33.483080000000001</v>
      </c>
      <c r="AE638" s="11">
        <v>-122.53402</v>
      </c>
      <c r="AF638" s="11">
        <v>1</v>
      </c>
      <c r="AG638" s="11">
        <v>516</v>
      </c>
      <c r="AH638" s="11">
        <v>-1</v>
      </c>
      <c r="AI638" s="11">
        <v>5.4439997673034668</v>
      </c>
      <c r="AJ638" s="11">
        <v>34.216701507568359</v>
      </c>
      <c r="AK638" s="11">
        <v>27.012550354003906</v>
      </c>
      <c r="AL638" s="11">
        <v>0.375</v>
      </c>
      <c r="AM638" s="11">
        <v>3.0899999141693115</v>
      </c>
      <c r="AN638" s="11">
        <v>82.540000915527344</v>
      </c>
      <c r="AO638" s="11">
        <v>41.630001068115234</v>
      </c>
      <c r="AP638" s="11">
        <v>0</v>
      </c>
      <c r="AQ638" s="36"/>
      <c r="AR638" s="36"/>
    </row>
    <row r="639" spans="1:44" x14ac:dyDescent="0.2">
      <c r="A639" t="s">
        <v>1425</v>
      </c>
      <c r="B639" s="18">
        <v>201611</v>
      </c>
      <c r="D639">
        <v>71</v>
      </c>
      <c r="E639" t="s">
        <v>1035</v>
      </c>
      <c r="F639" t="s">
        <v>198</v>
      </c>
      <c r="G639" s="21" t="s">
        <v>28</v>
      </c>
      <c r="H639" t="b">
        <v>0</v>
      </c>
      <c r="J639">
        <v>23</v>
      </c>
      <c r="K639">
        <v>22</v>
      </c>
      <c r="L639">
        <v>8</v>
      </c>
      <c r="N639" s="16" t="b">
        <v>1</v>
      </c>
      <c r="O639" s="20" t="b">
        <v>1</v>
      </c>
      <c r="P639">
        <v>1.04</v>
      </c>
      <c r="Q639">
        <v>4.24</v>
      </c>
      <c r="R639" s="21">
        <v>330</v>
      </c>
      <c r="T639" s="10">
        <v>1018</v>
      </c>
      <c r="U639" s="10">
        <v>1036</v>
      </c>
      <c r="Y639" s="11">
        <v>876</v>
      </c>
      <c r="Z639" s="12" t="s">
        <v>1425</v>
      </c>
      <c r="AA639" s="13">
        <v>42694</v>
      </c>
      <c r="AB639" s="14">
        <v>0.708587962962963</v>
      </c>
      <c r="AC639" s="15">
        <v>42694.708587962959</v>
      </c>
      <c r="AD639" s="11">
        <v>34.389330000000001</v>
      </c>
      <c r="AE639" s="11">
        <v>-122.24917000000001</v>
      </c>
      <c r="AF639" s="11">
        <v>2</v>
      </c>
      <c r="AG639" s="11">
        <v>9</v>
      </c>
      <c r="AH639" s="11">
        <v>-1</v>
      </c>
      <c r="AI639" s="11">
        <v>16.479000091552734</v>
      </c>
      <c r="AJ639" s="11">
        <v>33.126550674438477</v>
      </c>
      <c r="AK639" s="11">
        <v>24.199379920959473</v>
      </c>
      <c r="AL639" s="11">
        <v>5.6929998397827148</v>
      </c>
      <c r="AM639" s="11">
        <v>0.25999999046325684</v>
      </c>
      <c r="AN639" s="11">
        <v>0.93999999761581421</v>
      </c>
      <c r="AO639" s="11">
        <v>0</v>
      </c>
      <c r="AP639" s="11">
        <v>0.17000000178813934</v>
      </c>
      <c r="AQ639" s="11">
        <v>0.30700001120567322</v>
      </c>
      <c r="AR639" s="11">
        <v>8.2999996840953827E-2</v>
      </c>
    </row>
    <row r="640" spans="1:44" x14ac:dyDescent="0.2">
      <c r="A640" t="s">
        <v>1426</v>
      </c>
      <c r="B640" s="18">
        <v>201611</v>
      </c>
      <c r="D640">
        <v>71</v>
      </c>
      <c r="E640" t="s">
        <v>1035</v>
      </c>
      <c r="F640" t="s">
        <v>198</v>
      </c>
      <c r="G640" s="21" t="s">
        <v>28</v>
      </c>
      <c r="H640" t="b">
        <v>0</v>
      </c>
      <c r="J640">
        <v>17</v>
      </c>
      <c r="K640">
        <v>16</v>
      </c>
      <c r="L640">
        <v>51</v>
      </c>
      <c r="N640" s="16" t="b">
        <v>1</v>
      </c>
      <c r="O640" s="20" t="b">
        <v>1</v>
      </c>
      <c r="P640">
        <v>1.04</v>
      </c>
      <c r="Q640">
        <v>4.43</v>
      </c>
      <c r="R640" s="21">
        <v>330</v>
      </c>
      <c r="T640" s="10">
        <v>1018</v>
      </c>
      <c r="U640" s="10">
        <v>1044</v>
      </c>
      <c r="Y640" s="11">
        <v>877</v>
      </c>
      <c r="Z640" s="12" t="s">
        <v>1426</v>
      </c>
      <c r="AA640" s="13">
        <v>42694</v>
      </c>
      <c r="AB640" s="14">
        <v>0.708587962962963</v>
      </c>
      <c r="AC640" s="15">
        <v>42694.708587962959</v>
      </c>
      <c r="AD640" s="11">
        <v>34.389330000000001</v>
      </c>
      <c r="AE640" s="11">
        <v>-122.24917000000001</v>
      </c>
      <c r="AF640" s="11">
        <v>2</v>
      </c>
      <c r="AG640" s="11">
        <v>51.5</v>
      </c>
      <c r="AH640" s="11">
        <v>-0.5</v>
      </c>
      <c r="AI640" s="11">
        <v>13.881499767303467</v>
      </c>
      <c r="AJ640" s="11">
        <v>33.064599990844727</v>
      </c>
      <c r="AK640" s="11">
        <v>24.719430923461914</v>
      </c>
      <c r="AL640" s="11">
        <v>5.8920001983642578</v>
      </c>
      <c r="AM640" s="11">
        <v>0.37999999523162842</v>
      </c>
      <c r="AN640" s="11">
        <v>2.0699999332427979</v>
      </c>
      <c r="AO640" s="11">
        <v>1.1100000143051147</v>
      </c>
      <c r="AP640" s="11">
        <v>0.34999999403953552</v>
      </c>
      <c r="AQ640" s="11">
        <v>0.41699999570846558</v>
      </c>
      <c r="AR640" s="11">
        <v>0.23600000143051147</v>
      </c>
    </row>
    <row r="641" spans="1:44" x14ac:dyDescent="0.2">
      <c r="A641" t="s">
        <v>1427</v>
      </c>
      <c r="B641" s="18">
        <v>201611</v>
      </c>
      <c r="D641">
        <v>71</v>
      </c>
      <c r="E641" t="s">
        <v>1035</v>
      </c>
      <c r="F641" t="s">
        <v>198</v>
      </c>
      <c r="G641" s="21" t="s">
        <v>28</v>
      </c>
      <c r="H641" t="b">
        <v>0</v>
      </c>
      <c r="J641">
        <v>8</v>
      </c>
      <c r="K641">
        <v>8</v>
      </c>
      <c r="L641">
        <v>170</v>
      </c>
      <c r="N641" s="16" t="b">
        <v>0</v>
      </c>
      <c r="O641" s="20" t="b">
        <v>1</v>
      </c>
      <c r="Q641">
        <v>5.9649999999999999</v>
      </c>
      <c r="R641" s="21">
        <v>330</v>
      </c>
      <c r="T641" s="10">
        <v>1018</v>
      </c>
      <c r="U641" s="10">
        <v>1048</v>
      </c>
      <c r="Y641" s="11">
        <v>878</v>
      </c>
      <c r="Z641" s="12" t="s">
        <v>1427</v>
      </c>
      <c r="AA641" s="13">
        <v>42694</v>
      </c>
      <c r="AB641" s="14">
        <v>0.708587962962963</v>
      </c>
      <c r="AC641" s="15">
        <v>42694.708587962959</v>
      </c>
      <c r="AD641" s="11">
        <v>34.389330000000001</v>
      </c>
      <c r="AE641" s="11">
        <v>-122.24917000000001</v>
      </c>
      <c r="AF641" s="11">
        <v>1</v>
      </c>
      <c r="AG641" s="11">
        <v>171</v>
      </c>
      <c r="AH641" s="11">
        <v>-1</v>
      </c>
      <c r="AI641" s="11">
        <v>8.5500001907348633</v>
      </c>
      <c r="AJ641" s="11">
        <v>33.899299621582031</v>
      </c>
      <c r="AK641" s="11">
        <v>26.332260131835938</v>
      </c>
      <c r="AL641" s="11">
        <v>2.7780001163482666</v>
      </c>
      <c r="AM641" s="11">
        <v>1.9800000190734863</v>
      </c>
      <c r="AN641" s="11">
        <v>31.780000686645508</v>
      </c>
      <c r="AO641" s="11">
        <v>27.610000610351562</v>
      </c>
      <c r="AP641" s="11">
        <v>0</v>
      </c>
      <c r="AQ641" s="11">
        <v>2.0000000949949026E-3</v>
      </c>
      <c r="AR641" s="11">
        <v>2.8000000864267349E-2</v>
      </c>
    </row>
    <row r="642" spans="1:44" x14ac:dyDescent="0.2">
      <c r="A642" t="s">
        <v>1428</v>
      </c>
      <c r="B642" s="18">
        <v>201611</v>
      </c>
      <c r="D642">
        <v>71</v>
      </c>
      <c r="E642" t="s">
        <v>1035</v>
      </c>
      <c r="F642" t="s">
        <v>198</v>
      </c>
      <c r="G642" s="21" t="s">
        <v>28</v>
      </c>
      <c r="H642" t="b">
        <v>0</v>
      </c>
      <c r="J642">
        <v>1</v>
      </c>
      <c r="K642">
        <v>1</v>
      </c>
      <c r="L642">
        <v>515</v>
      </c>
      <c r="N642" s="16" t="b">
        <v>0</v>
      </c>
      <c r="O642" s="20" t="b">
        <v>1</v>
      </c>
      <c r="Q642">
        <v>6</v>
      </c>
      <c r="R642" s="21">
        <v>330</v>
      </c>
      <c r="T642" s="10">
        <v>1018</v>
      </c>
      <c r="U642" s="10">
        <v>1048</v>
      </c>
      <c r="Y642" s="11">
        <v>879</v>
      </c>
      <c r="Z642" s="12" t="s">
        <v>1428</v>
      </c>
      <c r="AA642" s="13">
        <v>42694</v>
      </c>
      <c r="AB642" s="14">
        <v>0.708587962962963</v>
      </c>
      <c r="AC642" s="15">
        <v>42694.708587962959</v>
      </c>
      <c r="AD642" s="11">
        <v>34.389330000000001</v>
      </c>
      <c r="AE642" s="11">
        <v>-122.24917000000001</v>
      </c>
      <c r="AF642" s="11">
        <v>1</v>
      </c>
      <c r="AG642" s="11">
        <v>516</v>
      </c>
      <c r="AH642" s="11">
        <v>-1</v>
      </c>
      <c r="AI642" s="11">
        <v>5.5060000419616699</v>
      </c>
      <c r="AJ642" s="11">
        <v>34.238300323486328</v>
      </c>
      <c r="AK642" s="11">
        <v>27.022329330444336</v>
      </c>
      <c r="AL642" s="11">
        <v>0.31700000166893005</v>
      </c>
      <c r="AM642" s="11">
        <v>3.1700000762939453</v>
      </c>
      <c r="AN642" s="11">
        <v>83.55999755859375</v>
      </c>
      <c r="AO642" s="11">
        <v>41.919998168945312</v>
      </c>
      <c r="AP642" s="11">
        <v>0</v>
      </c>
      <c r="AQ642" s="36"/>
      <c r="AR642" s="36"/>
    </row>
  </sheetData>
  <dataValidations count="1">
    <dataValidation type="decimal" showInputMessage="1" showErrorMessage="1" sqref="Q1:Q290 Q344:Q366 Q369:Q376 Q380:Q383 Q388:Q444 Q603:Q610 Q619:Q642 Q448:Q597" xr:uid="{958FC545-C92E-6641-B517-4AF1617408E0}">
      <formula1>0</formula1>
      <formula2>8.85</formula2>
    </dataValidation>
  </dataValidations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27A83-0DF7-C849-B510-7690C6B26302}">
  <dimension ref="A1:AE479"/>
  <sheetViews>
    <sheetView tabSelected="1" workbookViewId="0">
      <selection activeCell="I39" sqref="I39"/>
    </sheetView>
  </sheetViews>
  <sheetFormatPr baseColWidth="10" defaultRowHeight="16" x14ac:dyDescent="0.2"/>
  <cols>
    <col min="1" max="1" width="26.6640625" customWidth="1"/>
    <col min="28" max="28" width="22.1640625" customWidth="1"/>
    <col min="29" max="29" width="13.33203125" customWidth="1"/>
    <col min="30" max="30" width="20.6640625" customWidth="1"/>
    <col min="31" max="31" width="16" customWidth="1"/>
  </cols>
  <sheetData>
    <row r="1" spans="1:31" x14ac:dyDescent="0.2">
      <c r="A1" s="1" t="s">
        <v>0</v>
      </c>
      <c r="B1" s="1" t="s">
        <v>1023</v>
      </c>
      <c r="C1" s="2" t="s">
        <v>1</v>
      </c>
      <c r="D1" s="1" t="s">
        <v>2</v>
      </c>
      <c r="E1" s="2" t="s">
        <v>3</v>
      </c>
      <c r="F1" s="3" t="s">
        <v>4</v>
      </c>
      <c r="G1" s="2" t="s">
        <v>1028</v>
      </c>
      <c r="H1" s="2" t="s">
        <v>1041</v>
      </c>
      <c r="I1" s="3" t="s">
        <v>5</v>
      </c>
      <c r="J1" s="3" t="s">
        <v>6</v>
      </c>
      <c r="K1" s="3" t="s">
        <v>7</v>
      </c>
      <c r="L1" s="4" t="s">
        <v>8</v>
      </c>
      <c r="M1" s="4" t="s">
        <v>9</v>
      </c>
      <c r="N1" s="4" t="s">
        <v>10</v>
      </c>
      <c r="O1" s="4" t="s">
        <v>11</v>
      </c>
      <c r="P1" s="4" t="s">
        <v>12</v>
      </c>
      <c r="Q1" s="4" t="s">
        <v>13</v>
      </c>
      <c r="R1" s="4" t="s">
        <v>14</v>
      </c>
      <c r="S1" s="4" t="s">
        <v>15</v>
      </c>
      <c r="T1" s="4" t="s">
        <v>16</v>
      </c>
      <c r="U1" s="4" t="s">
        <v>17</v>
      </c>
      <c r="V1" s="5" t="s">
        <v>18</v>
      </c>
      <c r="W1" s="5" t="s">
        <v>19</v>
      </c>
      <c r="X1" s="4" t="s">
        <v>20</v>
      </c>
      <c r="Y1" s="4" t="s">
        <v>21</v>
      </c>
      <c r="Z1" s="1" t="s">
        <v>22</v>
      </c>
      <c r="AA1" s="6" t="s">
        <v>23</v>
      </c>
      <c r="AB1" s="6" t="s">
        <v>0</v>
      </c>
      <c r="AC1" s="7" t="s">
        <v>24</v>
      </c>
      <c r="AD1" s="8" t="s">
        <v>25</v>
      </c>
      <c r="AE1" s="9" t="s">
        <v>26</v>
      </c>
    </row>
    <row r="2" spans="1:31" x14ac:dyDescent="0.2">
      <c r="A2" t="s">
        <v>421</v>
      </c>
      <c r="B2" t="s">
        <v>1024</v>
      </c>
      <c r="C2" s="18">
        <v>201701</v>
      </c>
      <c r="E2">
        <v>7</v>
      </c>
      <c r="F2" t="s">
        <v>268</v>
      </c>
      <c r="G2" t="s">
        <v>1029</v>
      </c>
      <c r="H2" t="s">
        <v>1049</v>
      </c>
      <c r="I2" s="21" t="s">
        <v>28</v>
      </c>
      <c r="J2" t="b">
        <v>0</v>
      </c>
      <c r="L2">
        <v>8</v>
      </c>
      <c r="M2">
        <v>8</v>
      </c>
      <c r="N2">
        <v>170</v>
      </c>
      <c r="P2" s="16" t="b">
        <v>0</v>
      </c>
      <c r="Q2" s="20" t="b">
        <v>1</v>
      </c>
      <c r="S2">
        <v>6.2</v>
      </c>
      <c r="T2" s="21">
        <v>330</v>
      </c>
      <c r="V2" s="10">
        <v>1327</v>
      </c>
      <c r="W2" s="10">
        <v>1356</v>
      </c>
      <c r="AA2" s="11">
        <v>883</v>
      </c>
      <c r="AB2" s="12" t="s">
        <v>421</v>
      </c>
      <c r="AC2" s="13">
        <v>42741</v>
      </c>
      <c r="AD2" s="14">
        <v>0.79526620370370371</v>
      </c>
      <c r="AE2" s="15">
        <v>42741.795266203706</v>
      </c>
    </row>
    <row r="3" spans="1:31" x14ac:dyDescent="0.2">
      <c r="A3" t="s">
        <v>422</v>
      </c>
      <c r="B3" t="s">
        <v>1024</v>
      </c>
      <c r="C3" s="18">
        <v>201701</v>
      </c>
      <c r="E3">
        <v>7</v>
      </c>
      <c r="F3" t="s">
        <v>268</v>
      </c>
      <c r="G3" t="s">
        <v>1029</v>
      </c>
      <c r="H3" t="s">
        <v>1049</v>
      </c>
      <c r="I3" s="21" t="s">
        <v>28</v>
      </c>
      <c r="J3" t="b">
        <v>0</v>
      </c>
      <c r="L3">
        <v>1</v>
      </c>
      <c r="M3">
        <v>1</v>
      </c>
      <c r="N3">
        <v>515</v>
      </c>
      <c r="P3" s="16" t="b">
        <v>0</v>
      </c>
      <c r="Q3" s="20" t="b">
        <v>1</v>
      </c>
      <c r="S3">
        <v>6.35</v>
      </c>
      <c r="T3" s="21">
        <v>330</v>
      </c>
      <c r="V3" s="10">
        <v>1327</v>
      </c>
      <c r="W3" s="10">
        <v>1356</v>
      </c>
      <c r="AA3" s="11">
        <v>884</v>
      </c>
      <c r="AB3" s="12" t="s">
        <v>422</v>
      </c>
      <c r="AC3" s="13">
        <v>42741</v>
      </c>
      <c r="AD3" s="14">
        <v>0.79526620370370371</v>
      </c>
      <c r="AE3" s="15">
        <v>42741.795266203706</v>
      </c>
    </row>
    <row r="4" spans="1:31" x14ac:dyDescent="0.2">
      <c r="A4" t="s">
        <v>423</v>
      </c>
      <c r="B4" t="s">
        <v>1024</v>
      </c>
      <c r="C4" s="18">
        <v>201701</v>
      </c>
      <c r="E4">
        <v>12</v>
      </c>
      <c r="F4" t="s">
        <v>362</v>
      </c>
      <c r="G4" t="s">
        <v>1029</v>
      </c>
      <c r="H4" t="s">
        <v>1037</v>
      </c>
      <c r="I4" s="21" t="s">
        <v>28</v>
      </c>
      <c r="J4" t="b">
        <v>0</v>
      </c>
      <c r="L4">
        <v>8</v>
      </c>
      <c r="M4">
        <v>8</v>
      </c>
      <c r="N4">
        <v>170</v>
      </c>
      <c r="P4" s="16" t="b">
        <v>0</v>
      </c>
      <c r="Q4" s="20" t="b">
        <v>1</v>
      </c>
      <c r="S4">
        <v>4.63</v>
      </c>
      <c r="T4" s="21">
        <v>330</v>
      </c>
      <c r="V4" s="10">
        <v>1008</v>
      </c>
      <c r="W4" s="10">
        <v>1030</v>
      </c>
      <c r="AA4" s="11">
        <v>887</v>
      </c>
      <c r="AB4" s="12" t="s">
        <v>423</v>
      </c>
      <c r="AC4" s="13">
        <v>42742</v>
      </c>
      <c r="AD4" s="14">
        <v>0.69806712962962958</v>
      </c>
      <c r="AE4" s="15">
        <v>42742.698067129626</v>
      </c>
    </row>
    <row r="5" spans="1:31" x14ac:dyDescent="0.2">
      <c r="A5" t="s">
        <v>424</v>
      </c>
      <c r="B5" t="s">
        <v>1024</v>
      </c>
      <c r="C5" s="18">
        <v>201701</v>
      </c>
      <c r="E5">
        <v>12</v>
      </c>
      <c r="F5" t="s">
        <v>362</v>
      </c>
      <c r="G5" t="s">
        <v>1029</v>
      </c>
      <c r="H5" t="s">
        <v>1037</v>
      </c>
      <c r="I5" s="21" t="s">
        <v>28</v>
      </c>
      <c r="J5" t="b">
        <v>0</v>
      </c>
      <c r="L5">
        <v>1</v>
      </c>
      <c r="M5">
        <v>1</v>
      </c>
      <c r="N5">
        <v>515</v>
      </c>
      <c r="P5" s="16" t="b">
        <v>0</v>
      </c>
      <c r="Q5" s="20" t="b">
        <v>1</v>
      </c>
      <c r="S5">
        <v>3.89</v>
      </c>
      <c r="T5" s="21">
        <v>330</v>
      </c>
      <c r="V5" s="10">
        <v>1008</v>
      </c>
      <c r="W5" s="10">
        <v>1030</v>
      </c>
      <c r="AA5" s="11">
        <v>888</v>
      </c>
      <c r="AB5" s="12" t="s">
        <v>424</v>
      </c>
      <c r="AC5" s="13">
        <v>42742</v>
      </c>
      <c r="AD5" s="14">
        <v>0.69806712962962958</v>
      </c>
      <c r="AE5" s="15">
        <v>42742.698067129626</v>
      </c>
    </row>
    <row r="6" spans="1:31" x14ac:dyDescent="0.2">
      <c r="A6" t="s">
        <v>425</v>
      </c>
      <c r="B6" t="s">
        <v>1024</v>
      </c>
      <c r="C6" s="18">
        <v>201701</v>
      </c>
      <c r="E6">
        <v>16</v>
      </c>
      <c r="F6" t="s">
        <v>51</v>
      </c>
      <c r="G6" t="s">
        <v>1029</v>
      </c>
      <c r="H6" t="s">
        <v>1045</v>
      </c>
      <c r="I6" s="21" t="s">
        <v>28</v>
      </c>
      <c r="J6" t="b">
        <v>0</v>
      </c>
      <c r="L6">
        <v>8</v>
      </c>
      <c r="M6">
        <v>8</v>
      </c>
      <c r="N6">
        <v>170</v>
      </c>
      <c r="P6" s="16" t="b">
        <v>0</v>
      </c>
      <c r="Q6" s="20" t="b">
        <v>1</v>
      </c>
      <c r="S6">
        <v>5.26</v>
      </c>
      <c r="T6" s="21">
        <v>330</v>
      </c>
      <c r="V6" s="10">
        <v>930</v>
      </c>
      <c r="W6" s="10">
        <v>954</v>
      </c>
      <c r="AA6" s="11">
        <v>891</v>
      </c>
      <c r="AB6" s="12" t="s">
        <v>425</v>
      </c>
      <c r="AC6" s="13">
        <v>42743</v>
      </c>
      <c r="AD6" s="14">
        <v>0.65017361111111116</v>
      </c>
      <c r="AE6" s="15">
        <v>42743.650173611109</v>
      </c>
    </row>
    <row r="7" spans="1:31" x14ac:dyDescent="0.2">
      <c r="A7" t="s">
        <v>426</v>
      </c>
      <c r="B7" t="s">
        <v>1024</v>
      </c>
      <c r="C7" s="18">
        <v>201701</v>
      </c>
      <c r="E7">
        <v>16</v>
      </c>
      <c r="F7" t="s">
        <v>51</v>
      </c>
      <c r="G7" t="s">
        <v>1029</v>
      </c>
      <c r="H7" t="s">
        <v>1045</v>
      </c>
      <c r="I7" s="21" t="s">
        <v>28</v>
      </c>
      <c r="J7" t="b">
        <v>0</v>
      </c>
      <c r="L7">
        <v>1</v>
      </c>
      <c r="M7">
        <v>1</v>
      </c>
      <c r="N7">
        <v>515</v>
      </c>
      <c r="P7" s="16" t="b">
        <v>0</v>
      </c>
      <c r="Q7" s="20" t="b">
        <v>1</v>
      </c>
      <c r="S7">
        <v>5.64</v>
      </c>
      <c r="T7" s="21">
        <v>330</v>
      </c>
      <c r="V7" s="10">
        <v>930</v>
      </c>
      <c r="W7" s="10">
        <v>954</v>
      </c>
      <c r="AA7" s="11">
        <v>892</v>
      </c>
      <c r="AB7" s="12" t="s">
        <v>426</v>
      </c>
      <c r="AC7" s="13">
        <v>42743</v>
      </c>
      <c r="AD7" s="14">
        <v>0.65017361111111116</v>
      </c>
      <c r="AE7" s="15">
        <v>42743.650173611109</v>
      </c>
    </row>
    <row r="8" spans="1:31" x14ac:dyDescent="0.2">
      <c r="A8" t="s">
        <v>427</v>
      </c>
      <c r="B8" t="s">
        <v>1024</v>
      </c>
      <c r="C8" s="18">
        <v>201701</v>
      </c>
      <c r="E8">
        <v>18</v>
      </c>
      <c r="F8" t="s">
        <v>32</v>
      </c>
      <c r="G8" t="s">
        <v>1030</v>
      </c>
      <c r="H8" t="s">
        <v>1044</v>
      </c>
      <c r="I8" s="21" t="s">
        <v>270</v>
      </c>
      <c r="J8" t="b">
        <v>1</v>
      </c>
      <c r="L8">
        <v>8</v>
      </c>
      <c r="M8">
        <v>8</v>
      </c>
      <c r="N8">
        <v>170</v>
      </c>
      <c r="P8" s="16" t="b">
        <v>0</v>
      </c>
      <c r="Q8" s="20" t="b">
        <v>1</v>
      </c>
      <c r="S8">
        <v>6.32</v>
      </c>
      <c r="T8" s="21">
        <v>330</v>
      </c>
      <c r="V8" s="10">
        <v>2320</v>
      </c>
      <c r="W8" s="10">
        <v>2350</v>
      </c>
      <c r="AA8" s="11">
        <v>895</v>
      </c>
      <c r="AB8" s="12" t="s">
        <v>427</v>
      </c>
      <c r="AC8" s="13">
        <v>42744</v>
      </c>
      <c r="AD8" s="14">
        <v>0.25614583333333335</v>
      </c>
      <c r="AE8" s="15">
        <v>42744.256145833337</v>
      </c>
    </row>
    <row r="9" spans="1:31" x14ac:dyDescent="0.2">
      <c r="A9" t="s">
        <v>428</v>
      </c>
      <c r="B9" t="s">
        <v>1024</v>
      </c>
      <c r="C9" s="18">
        <v>201701</v>
      </c>
      <c r="E9">
        <v>18</v>
      </c>
      <c r="F9" t="s">
        <v>32</v>
      </c>
      <c r="G9" t="s">
        <v>1030</v>
      </c>
      <c r="H9" t="s">
        <v>1044</v>
      </c>
      <c r="I9" s="21" t="s">
        <v>270</v>
      </c>
      <c r="J9" t="b">
        <v>1</v>
      </c>
      <c r="L9">
        <v>1</v>
      </c>
      <c r="M9">
        <v>1</v>
      </c>
      <c r="N9">
        <v>515</v>
      </c>
      <c r="P9" s="16" t="b">
        <v>0</v>
      </c>
      <c r="Q9" s="20" t="b">
        <v>1</v>
      </c>
      <c r="S9">
        <v>6.73</v>
      </c>
      <c r="T9" s="21">
        <v>330</v>
      </c>
      <c r="V9" s="10">
        <v>2320</v>
      </c>
      <c r="W9" s="10">
        <v>2350</v>
      </c>
      <c r="AA9" s="11">
        <v>896</v>
      </c>
      <c r="AB9" s="12" t="s">
        <v>428</v>
      </c>
      <c r="AC9" s="13">
        <v>42744</v>
      </c>
      <c r="AD9" s="14">
        <v>0.25614583333333335</v>
      </c>
      <c r="AE9" s="15">
        <v>42744.256145833337</v>
      </c>
    </row>
    <row r="10" spans="1:31" x14ac:dyDescent="0.2">
      <c r="A10" t="s">
        <v>429</v>
      </c>
      <c r="B10" t="s">
        <v>1024</v>
      </c>
      <c r="C10" s="18">
        <v>201701</v>
      </c>
      <c r="E10">
        <v>21</v>
      </c>
      <c r="F10" t="s">
        <v>36</v>
      </c>
      <c r="G10" t="s">
        <v>1030</v>
      </c>
      <c r="H10" t="s">
        <v>1030</v>
      </c>
      <c r="I10" s="21" t="s">
        <v>270</v>
      </c>
      <c r="J10" t="b">
        <v>1</v>
      </c>
      <c r="L10">
        <v>8</v>
      </c>
      <c r="M10">
        <v>8</v>
      </c>
      <c r="N10">
        <v>170</v>
      </c>
      <c r="P10" s="16" t="b">
        <v>0</v>
      </c>
      <c r="Q10" s="20" t="b">
        <v>1</v>
      </c>
      <c r="S10">
        <v>6.25</v>
      </c>
      <c r="T10" s="21">
        <v>330</v>
      </c>
      <c r="V10" s="10">
        <v>1640</v>
      </c>
      <c r="W10" s="10">
        <v>1709</v>
      </c>
      <c r="AA10" s="11">
        <v>903</v>
      </c>
      <c r="AB10" s="12" t="s">
        <v>429</v>
      </c>
      <c r="AC10" s="13">
        <v>42744</v>
      </c>
      <c r="AD10" s="14">
        <v>0.98233796296296294</v>
      </c>
      <c r="AE10" s="15">
        <v>42744.98233796296</v>
      </c>
    </row>
    <row r="11" spans="1:31" x14ac:dyDescent="0.2">
      <c r="A11" t="s">
        <v>430</v>
      </c>
      <c r="B11" t="s">
        <v>1024</v>
      </c>
      <c r="C11" s="18">
        <v>201701</v>
      </c>
      <c r="E11">
        <v>21</v>
      </c>
      <c r="F11" t="s">
        <v>36</v>
      </c>
      <c r="G11" t="s">
        <v>1030</v>
      </c>
      <c r="H11" t="s">
        <v>1030</v>
      </c>
      <c r="I11" s="21" t="s">
        <v>270</v>
      </c>
      <c r="J11" t="b">
        <v>1</v>
      </c>
      <c r="L11">
        <v>1</v>
      </c>
      <c r="M11">
        <v>1</v>
      </c>
      <c r="N11">
        <v>515</v>
      </c>
      <c r="P11" s="16" t="b">
        <v>0</v>
      </c>
      <c r="Q11" s="20" t="b">
        <v>1</v>
      </c>
      <c r="S11">
        <v>5.97</v>
      </c>
      <c r="T11" s="21">
        <v>330</v>
      </c>
      <c r="V11" s="10">
        <v>1640</v>
      </c>
      <c r="W11" s="10">
        <v>1709</v>
      </c>
      <c r="AA11" s="11">
        <v>904</v>
      </c>
      <c r="AB11" s="12" t="s">
        <v>430</v>
      </c>
      <c r="AC11" s="13">
        <v>42744</v>
      </c>
      <c r="AD11" s="14">
        <v>0.98233796296296294</v>
      </c>
      <c r="AE11" s="15">
        <v>42744.98233796296</v>
      </c>
    </row>
    <row r="12" spans="1:31" x14ac:dyDescent="0.2">
      <c r="A12" t="s">
        <v>431</v>
      </c>
      <c r="B12" t="s">
        <v>1024</v>
      </c>
      <c r="C12" s="18">
        <v>201701</v>
      </c>
      <c r="E12">
        <v>23</v>
      </c>
      <c r="F12" t="s">
        <v>41</v>
      </c>
      <c r="G12" t="s">
        <v>1030</v>
      </c>
      <c r="H12" t="s">
        <v>1037</v>
      </c>
      <c r="I12" s="21" t="s">
        <v>270</v>
      </c>
      <c r="J12" t="b">
        <v>1</v>
      </c>
      <c r="L12">
        <v>8</v>
      </c>
      <c r="M12">
        <v>8</v>
      </c>
      <c r="N12">
        <v>170</v>
      </c>
      <c r="P12" s="16" t="b">
        <v>0</v>
      </c>
      <c r="Q12" s="20" t="b">
        <v>1</v>
      </c>
      <c r="S12">
        <v>7.18</v>
      </c>
      <c r="T12" s="21">
        <v>330</v>
      </c>
      <c r="V12" s="10">
        <v>450</v>
      </c>
      <c r="W12" s="10">
        <v>520</v>
      </c>
      <c r="AA12" s="11">
        <v>907</v>
      </c>
      <c r="AB12" s="12" t="s">
        <v>431</v>
      </c>
      <c r="AC12" s="13">
        <v>42745</v>
      </c>
      <c r="AD12" s="14">
        <v>0.45699074074074075</v>
      </c>
      <c r="AE12" s="15">
        <v>42745.456990740742</v>
      </c>
    </row>
    <row r="13" spans="1:31" x14ac:dyDescent="0.2">
      <c r="A13" t="s">
        <v>432</v>
      </c>
      <c r="B13" t="s">
        <v>1024</v>
      </c>
      <c r="C13" s="18">
        <v>201701</v>
      </c>
      <c r="E13">
        <v>23</v>
      </c>
      <c r="F13" t="s">
        <v>41</v>
      </c>
      <c r="G13" t="s">
        <v>1030</v>
      </c>
      <c r="H13" t="s">
        <v>1037</v>
      </c>
      <c r="I13" s="21" t="s">
        <v>270</v>
      </c>
      <c r="J13" t="b">
        <v>1</v>
      </c>
      <c r="L13">
        <v>1</v>
      </c>
      <c r="M13">
        <v>1</v>
      </c>
      <c r="N13">
        <v>515</v>
      </c>
      <c r="P13" s="16" t="b">
        <v>0</v>
      </c>
      <c r="Q13" s="20" t="b">
        <v>1</v>
      </c>
      <c r="S13">
        <v>6.4180000000000001</v>
      </c>
      <c r="T13" s="21">
        <v>330</v>
      </c>
      <c r="V13" s="10">
        <v>450</v>
      </c>
      <c r="W13" s="10">
        <v>520</v>
      </c>
      <c r="AA13" s="11">
        <v>908</v>
      </c>
      <c r="AB13" s="12" t="s">
        <v>432</v>
      </c>
      <c r="AC13" s="13">
        <v>42745</v>
      </c>
      <c r="AD13" s="14">
        <v>0.45699074074074075</v>
      </c>
      <c r="AE13" s="15">
        <v>42745.456990740742</v>
      </c>
    </row>
    <row r="14" spans="1:31" x14ac:dyDescent="0.2">
      <c r="A14" t="s">
        <v>433</v>
      </c>
      <c r="B14" t="s">
        <v>1024</v>
      </c>
      <c r="C14" s="18">
        <v>201701</v>
      </c>
      <c r="E14">
        <v>25</v>
      </c>
      <c r="F14" t="s">
        <v>44</v>
      </c>
      <c r="G14" t="s">
        <v>1030</v>
      </c>
      <c r="H14" t="s">
        <v>1046</v>
      </c>
      <c r="I14" s="21" t="s">
        <v>270</v>
      </c>
      <c r="J14" t="b">
        <v>1</v>
      </c>
      <c r="L14">
        <v>8</v>
      </c>
      <c r="M14">
        <v>8</v>
      </c>
      <c r="N14">
        <v>170</v>
      </c>
      <c r="P14" s="16" t="b">
        <v>0</v>
      </c>
      <c r="Q14" s="20" t="b">
        <v>1</v>
      </c>
      <c r="S14">
        <v>5.31</v>
      </c>
      <c r="T14" s="21">
        <v>330</v>
      </c>
      <c r="V14" s="10">
        <v>1509</v>
      </c>
      <c r="W14" s="10">
        <v>1525</v>
      </c>
      <c r="AA14" s="11">
        <v>915</v>
      </c>
      <c r="AB14" s="12" t="s">
        <v>433</v>
      </c>
      <c r="AC14" s="13">
        <v>42745</v>
      </c>
      <c r="AD14" s="14">
        <v>0.90780092592592587</v>
      </c>
      <c r="AE14" s="15">
        <v>42745.907800925925</v>
      </c>
    </row>
    <row r="15" spans="1:31" x14ac:dyDescent="0.2">
      <c r="A15" t="s">
        <v>434</v>
      </c>
      <c r="B15" t="s">
        <v>1024</v>
      </c>
      <c r="C15" s="18">
        <v>201701</v>
      </c>
      <c r="E15">
        <v>25</v>
      </c>
      <c r="F15" t="s">
        <v>44</v>
      </c>
      <c r="G15" t="s">
        <v>1030</v>
      </c>
      <c r="H15" t="s">
        <v>1046</v>
      </c>
      <c r="I15" s="21" t="s">
        <v>270</v>
      </c>
      <c r="J15" t="b">
        <v>1</v>
      </c>
      <c r="L15">
        <v>1</v>
      </c>
      <c r="M15">
        <v>1</v>
      </c>
      <c r="N15">
        <v>515</v>
      </c>
      <c r="P15" s="16" t="b">
        <v>0</v>
      </c>
      <c r="Q15" s="20" t="b">
        <v>1</v>
      </c>
      <c r="S15">
        <v>5.31</v>
      </c>
      <c r="T15" s="21">
        <v>330</v>
      </c>
      <c r="V15" s="10">
        <v>1509</v>
      </c>
      <c r="W15" s="10">
        <v>1535</v>
      </c>
      <c r="AA15" s="11">
        <v>916</v>
      </c>
      <c r="AB15" s="12" t="s">
        <v>434</v>
      </c>
      <c r="AC15" s="13">
        <v>42745</v>
      </c>
      <c r="AD15" s="14">
        <v>0.90780092592592587</v>
      </c>
      <c r="AE15" s="15">
        <v>42745.907800925925</v>
      </c>
    </row>
    <row r="16" spans="1:31" x14ac:dyDescent="0.2">
      <c r="A16" t="s">
        <v>435</v>
      </c>
      <c r="B16" t="s">
        <v>1024</v>
      </c>
      <c r="C16" s="18">
        <v>201701</v>
      </c>
      <c r="E16">
        <v>27</v>
      </c>
      <c r="F16" t="s">
        <v>47</v>
      </c>
      <c r="G16" t="s">
        <v>1030</v>
      </c>
      <c r="H16" t="s">
        <v>1047</v>
      </c>
      <c r="I16" s="21" t="s">
        <v>270</v>
      </c>
      <c r="J16" t="b">
        <v>1</v>
      </c>
      <c r="L16">
        <v>1</v>
      </c>
      <c r="M16">
        <v>1</v>
      </c>
      <c r="N16">
        <v>515</v>
      </c>
      <c r="P16" s="16" t="b">
        <v>0</v>
      </c>
      <c r="Q16" s="20" t="b">
        <v>1</v>
      </c>
      <c r="S16">
        <v>6.14</v>
      </c>
      <c r="T16" s="21">
        <v>330</v>
      </c>
      <c r="V16" s="10">
        <v>504</v>
      </c>
      <c r="W16" s="10">
        <v>530</v>
      </c>
      <c r="AA16" s="11">
        <v>920</v>
      </c>
      <c r="AB16" s="12" t="s">
        <v>435</v>
      </c>
      <c r="AC16" s="13">
        <v>42746</v>
      </c>
      <c r="AD16" s="14">
        <v>0.35678240740740741</v>
      </c>
      <c r="AE16" s="15">
        <v>42746.356782407405</v>
      </c>
    </row>
    <row r="17" spans="1:31" x14ac:dyDescent="0.2">
      <c r="A17" t="s">
        <v>436</v>
      </c>
      <c r="B17" t="s">
        <v>1024</v>
      </c>
      <c r="C17" s="18">
        <v>201701</v>
      </c>
      <c r="E17">
        <v>38</v>
      </c>
      <c r="F17" t="s">
        <v>109</v>
      </c>
      <c r="G17" t="s">
        <v>1031</v>
      </c>
      <c r="H17" t="s">
        <v>1048</v>
      </c>
      <c r="I17" s="21" t="s">
        <v>28</v>
      </c>
      <c r="J17" t="b">
        <v>0</v>
      </c>
      <c r="L17">
        <v>8</v>
      </c>
      <c r="M17">
        <v>8</v>
      </c>
      <c r="N17">
        <v>170</v>
      </c>
      <c r="P17" s="16" t="b">
        <v>0</v>
      </c>
      <c r="Q17" s="20" t="b">
        <v>1</v>
      </c>
      <c r="S17">
        <v>6.59</v>
      </c>
      <c r="T17" s="21">
        <v>330</v>
      </c>
      <c r="V17" s="10">
        <v>1210</v>
      </c>
      <c r="W17" s="10">
        <v>1234</v>
      </c>
      <c r="AA17" s="11">
        <v>926</v>
      </c>
      <c r="AB17" s="12" t="s">
        <v>436</v>
      </c>
      <c r="AC17" s="13">
        <v>42747</v>
      </c>
      <c r="AD17" s="14">
        <v>0.78583333333333338</v>
      </c>
      <c r="AE17" s="15">
        <v>42747.785833333335</v>
      </c>
    </row>
    <row r="18" spans="1:31" x14ac:dyDescent="0.2">
      <c r="A18" t="s">
        <v>437</v>
      </c>
      <c r="B18" t="s">
        <v>1024</v>
      </c>
      <c r="C18" s="18">
        <v>201701</v>
      </c>
      <c r="E18">
        <v>38</v>
      </c>
      <c r="F18" t="s">
        <v>109</v>
      </c>
      <c r="G18" t="s">
        <v>1031</v>
      </c>
      <c r="H18" t="s">
        <v>1048</v>
      </c>
      <c r="I18" s="21" t="s">
        <v>28</v>
      </c>
      <c r="J18" t="b">
        <v>0</v>
      </c>
      <c r="L18">
        <v>1</v>
      </c>
      <c r="M18">
        <v>1</v>
      </c>
      <c r="N18">
        <v>515</v>
      </c>
      <c r="P18" s="16" t="b">
        <v>0</v>
      </c>
      <c r="Q18" s="20" t="b">
        <v>1</v>
      </c>
      <c r="S18">
        <v>5.62</v>
      </c>
      <c r="T18" s="21">
        <v>330</v>
      </c>
      <c r="V18" s="10">
        <v>1210</v>
      </c>
      <c r="W18" s="10">
        <v>1239</v>
      </c>
      <c r="AA18" s="11">
        <v>927</v>
      </c>
      <c r="AB18" s="12" t="s">
        <v>437</v>
      </c>
      <c r="AC18" s="13">
        <v>42747</v>
      </c>
      <c r="AD18" s="14">
        <v>0.78583333333333338</v>
      </c>
      <c r="AE18" s="15">
        <v>42747.785833333335</v>
      </c>
    </row>
    <row r="19" spans="1:31" x14ac:dyDescent="0.2">
      <c r="A19" t="s">
        <v>438</v>
      </c>
      <c r="B19" t="s">
        <v>1024</v>
      </c>
      <c r="C19" s="18">
        <v>201701</v>
      </c>
      <c r="E19">
        <v>43</v>
      </c>
      <c r="F19" t="s">
        <v>324</v>
      </c>
      <c r="G19" t="s">
        <v>1031</v>
      </c>
      <c r="H19" t="s">
        <v>1034</v>
      </c>
      <c r="I19" s="21" t="s">
        <v>28</v>
      </c>
      <c r="J19" t="b">
        <v>0</v>
      </c>
      <c r="L19">
        <v>8</v>
      </c>
      <c r="M19">
        <v>8</v>
      </c>
      <c r="N19">
        <v>170</v>
      </c>
      <c r="P19" s="16" t="b">
        <v>0</v>
      </c>
      <c r="Q19" s="20" t="b">
        <v>1</v>
      </c>
      <c r="S19">
        <v>6.2</v>
      </c>
      <c r="T19" s="21">
        <v>330</v>
      </c>
      <c r="V19" s="10">
        <v>1228</v>
      </c>
      <c r="W19" s="10">
        <v>1258</v>
      </c>
      <c r="AA19" s="11">
        <v>930</v>
      </c>
      <c r="AB19" s="12" t="s">
        <v>438</v>
      </c>
      <c r="AC19" s="13">
        <v>42748</v>
      </c>
      <c r="AD19" s="14">
        <v>0.79737268518518523</v>
      </c>
      <c r="AE19" s="15">
        <v>42748.797372685185</v>
      </c>
    </row>
    <row r="20" spans="1:31" x14ac:dyDescent="0.2">
      <c r="A20" t="s">
        <v>439</v>
      </c>
      <c r="B20" t="s">
        <v>1024</v>
      </c>
      <c r="C20" s="18">
        <v>201701</v>
      </c>
      <c r="E20">
        <v>43</v>
      </c>
      <c r="F20" t="s">
        <v>324</v>
      </c>
      <c r="G20" t="s">
        <v>1031</v>
      </c>
      <c r="H20" t="s">
        <v>1034</v>
      </c>
      <c r="I20" s="21" t="s">
        <v>28</v>
      </c>
      <c r="J20" t="b">
        <v>0</v>
      </c>
      <c r="L20">
        <v>1</v>
      </c>
      <c r="M20">
        <v>1</v>
      </c>
      <c r="N20">
        <v>515</v>
      </c>
      <c r="P20" s="16" t="b">
        <v>0</v>
      </c>
      <c r="Q20" s="20" t="b">
        <v>1</v>
      </c>
      <c r="S20">
        <v>5.6</v>
      </c>
      <c r="T20" s="21">
        <v>330</v>
      </c>
      <c r="V20" s="10">
        <v>1228</v>
      </c>
      <c r="W20" s="10">
        <v>1258</v>
      </c>
      <c r="AA20" s="11">
        <v>931</v>
      </c>
      <c r="AB20" s="12" t="s">
        <v>439</v>
      </c>
      <c r="AC20" s="13">
        <v>42748</v>
      </c>
      <c r="AD20" s="14">
        <v>0.79737268518518523</v>
      </c>
      <c r="AE20" s="15">
        <v>42748.797372685185</v>
      </c>
    </row>
    <row r="21" spans="1:31" x14ac:dyDescent="0.2">
      <c r="A21" t="s">
        <v>440</v>
      </c>
      <c r="B21" t="s">
        <v>1024</v>
      </c>
      <c r="C21" s="18">
        <v>201701</v>
      </c>
      <c r="E21">
        <v>47</v>
      </c>
      <c r="F21" t="s">
        <v>325</v>
      </c>
      <c r="G21" t="s">
        <v>1032</v>
      </c>
      <c r="H21" t="s">
        <v>1045</v>
      </c>
      <c r="I21" s="21" t="s">
        <v>28</v>
      </c>
      <c r="J21" t="b">
        <v>0</v>
      </c>
      <c r="L21">
        <v>8</v>
      </c>
      <c r="M21">
        <v>8</v>
      </c>
      <c r="N21">
        <v>170</v>
      </c>
      <c r="P21" s="16" t="b">
        <v>0</v>
      </c>
      <c r="Q21" s="20" t="b">
        <v>1</v>
      </c>
      <c r="S21">
        <v>4.84</v>
      </c>
      <c r="T21" s="21">
        <v>330</v>
      </c>
      <c r="V21" s="10">
        <v>1211</v>
      </c>
      <c r="W21" s="10">
        <v>1235</v>
      </c>
      <c r="AA21" s="11">
        <v>934</v>
      </c>
      <c r="AB21" s="12" t="s">
        <v>440</v>
      </c>
      <c r="AC21" s="13">
        <v>42749</v>
      </c>
      <c r="AD21" s="14">
        <v>0.78562500000000002</v>
      </c>
      <c r="AE21" s="15">
        <v>42749.785624999997</v>
      </c>
    </row>
    <row r="22" spans="1:31" x14ac:dyDescent="0.2">
      <c r="A22" t="s">
        <v>441</v>
      </c>
      <c r="B22" t="s">
        <v>1024</v>
      </c>
      <c r="C22" s="18">
        <v>201701</v>
      </c>
      <c r="E22">
        <v>47</v>
      </c>
      <c r="F22" t="s">
        <v>325</v>
      </c>
      <c r="G22" t="s">
        <v>1032</v>
      </c>
      <c r="H22" t="s">
        <v>1045</v>
      </c>
      <c r="I22" s="21" t="s">
        <v>28</v>
      </c>
      <c r="J22" t="b">
        <v>0</v>
      </c>
      <c r="L22">
        <v>1</v>
      </c>
      <c r="M22">
        <v>1</v>
      </c>
      <c r="N22">
        <v>515</v>
      </c>
      <c r="P22" s="16" t="b">
        <v>0</v>
      </c>
      <c r="Q22" s="20" t="b">
        <v>1</v>
      </c>
      <c r="S22">
        <v>6.19</v>
      </c>
      <c r="T22" s="21">
        <v>330</v>
      </c>
      <c r="V22" s="10">
        <v>1211</v>
      </c>
      <c r="W22" s="10">
        <v>1235</v>
      </c>
      <c r="AA22" s="11">
        <v>935</v>
      </c>
      <c r="AB22" s="12" t="s">
        <v>441</v>
      </c>
      <c r="AC22" s="13">
        <v>42749</v>
      </c>
      <c r="AD22" s="14">
        <v>0.78562500000000002</v>
      </c>
      <c r="AE22" s="15">
        <v>42749.785624999997</v>
      </c>
    </row>
    <row r="23" spans="1:31" x14ac:dyDescent="0.2">
      <c r="A23" t="s">
        <v>442</v>
      </c>
      <c r="B23" t="s">
        <v>1024</v>
      </c>
      <c r="C23" s="18">
        <v>201701</v>
      </c>
      <c r="E23">
        <v>51</v>
      </c>
      <c r="F23" t="s">
        <v>326</v>
      </c>
      <c r="G23" t="s">
        <v>1032</v>
      </c>
      <c r="H23" t="s">
        <v>1037</v>
      </c>
      <c r="I23" s="21" t="s">
        <v>28</v>
      </c>
      <c r="J23" t="b">
        <v>0</v>
      </c>
      <c r="L23">
        <v>8</v>
      </c>
      <c r="M23">
        <v>8</v>
      </c>
      <c r="N23">
        <v>170</v>
      </c>
      <c r="P23" s="16" t="b">
        <v>0</v>
      </c>
      <c r="Q23" s="20" t="b">
        <v>1</v>
      </c>
      <c r="S23">
        <v>5.58</v>
      </c>
      <c r="T23" s="21">
        <v>330</v>
      </c>
      <c r="V23" s="10">
        <v>1149</v>
      </c>
      <c r="W23" s="10">
        <v>1213</v>
      </c>
      <c r="AA23" s="11">
        <v>938</v>
      </c>
      <c r="AB23" s="12" t="s">
        <v>442</v>
      </c>
      <c r="AC23" s="13">
        <v>42750</v>
      </c>
      <c r="AD23" s="14">
        <v>0.76902777777777775</v>
      </c>
      <c r="AE23" s="15">
        <v>42750.76902777778</v>
      </c>
    </row>
    <row r="24" spans="1:31" x14ac:dyDescent="0.2">
      <c r="A24" t="s">
        <v>443</v>
      </c>
      <c r="B24" t="s">
        <v>1024</v>
      </c>
      <c r="C24" s="18">
        <v>201701</v>
      </c>
      <c r="E24">
        <v>51</v>
      </c>
      <c r="F24" t="s">
        <v>326</v>
      </c>
      <c r="G24" t="s">
        <v>1032</v>
      </c>
      <c r="H24" t="s">
        <v>1037</v>
      </c>
      <c r="I24" s="21" t="s">
        <v>28</v>
      </c>
      <c r="J24" t="b">
        <v>0</v>
      </c>
      <c r="L24">
        <v>1</v>
      </c>
      <c r="M24">
        <v>1</v>
      </c>
      <c r="N24">
        <v>515</v>
      </c>
      <c r="P24" s="16" t="b">
        <v>0</v>
      </c>
      <c r="Q24" s="20" t="b">
        <v>1</v>
      </c>
      <c r="S24">
        <v>5.69</v>
      </c>
      <c r="T24" s="21">
        <v>330</v>
      </c>
      <c r="V24" s="10">
        <v>1149</v>
      </c>
      <c r="W24" s="10">
        <v>1213</v>
      </c>
      <c r="AA24" s="11">
        <v>939</v>
      </c>
      <c r="AB24" s="12" t="s">
        <v>443</v>
      </c>
      <c r="AC24" s="13">
        <v>42750</v>
      </c>
      <c r="AD24" s="14">
        <v>0.76902777777777775</v>
      </c>
      <c r="AE24" s="15">
        <v>42750.76902777778</v>
      </c>
    </row>
    <row r="25" spans="1:31" x14ac:dyDescent="0.2">
      <c r="A25" t="s">
        <v>444</v>
      </c>
      <c r="B25" t="s">
        <v>1024</v>
      </c>
      <c r="C25" s="18">
        <v>201701</v>
      </c>
      <c r="E25">
        <v>59</v>
      </c>
      <c r="F25" t="s">
        <v>74</v>
      </c>
      <c r="G25" t="s">
        <v>1033</v>
      </c>
      <c r="H25" t="s">
        <v>1051</v>
      </c>
      <c r="I25" s="21" t="s">
        <v>270</v>
      </c>
      <c r="J25" t="b">
        <v>1</v>
      </c>
      <c r="L25">
        <v>15</v>
      </c>
      <c r="M25" s="22"/>
      <c r="N25">
        <v>170</v>
      </c>
      <c r="P25" s="16" t="b">
        <v>0</v>
      </c>
      <c r="Q25" s="20" t="b">
        <v>1</v>
      </c>
      <c r="S25">
        <v>6.07</v>
      </c>
      <c r="T25" s="21">
        <v>330</v>
      </c>
      <c r="V25" s="10">
        <v>1620</v>
      </c>
      <c r="W25" s="10">
        <v>1650</v>
      </c>
      <c r="AA25" s="11">
        <v>943</v>
      </c>
      <c r="AB25" s="12" t="s">
        <v>445</v>
      </c>
      <c r="AC25" s="13">
        <v>42751</v>
      </c>
      <c r="AD25" s="14">
        <v>0.9573842592592593</v>
      </c>
      <c r="AE25" s="15">
        <v>42751.957384259258</v>
      </c>
    </row>
    <row r="26" spans="1:31" x14ac:dyDescent="0.2">
      <c r="A26" t="s">
        <v>446</v>
      </c>
      <c r="B26" t="s">
        <v>1024</v>
      </c>
      <c r="C26" s="18">
        <v>201701</v>
      </c>
      <c r="E26">
        <v>59</v>
      </c>
      <c r="F26" t="s">
        <v>74</v>
      </c>
      <c r="G26" t="s">
        <v>1033</v>
      </c>
      <c r="H26" t="s">
        <v>1051</v>
      </c>
      <c r="I26" s="21" t="s">
        <v>270</v>
      </c>
      <c r="J26" t="b">
        <v>1</v>
      </c>
      <c r="K26" t="s">
        <v>447</v>
      </c>
      <c r="L26">
        <v>4</v>
      </c>
      <c r="M26" s="22"/>
      <c r="N26">
        <v>515</v>
      </c>
      <c r="P26" s="16" t="b">
        <v>0</v>
      </c>
      <c r="Q26" s="20" t="b">
        <v>1</v>
      </c>
      <c r="S26">
        <v>6.3</v>
      </c>
      <c r="T26" s="21">
        <v>330</v>
      </c>
      <c r="V26" s="10">
        <v>1620</v>
      </c>
      <c r="W26" s="10">
        <v>1650</v>
      </c>
      <c r="AA26" s="11">
        <v>944</v>
      </c>
      <c r="AB26" s="12" t="s">
        <v>448</v>
      </c>
      <c r="AC26" s="13">
        <v>42751</v>
      </c>
      <c r="AD26" s="14">
        <v>0.9573842592592593</v>
      </c>
      <c r="AE26" s="15">
        <v>42751.957384259258</v>
      </c>
    </row>
    <row r="27" spans="1:31" x14ac:dyDescent="0.2">
      <c r="A27" t="s">
        <v>449</v>
      </c>
      <c r="B27" t="s">
        <v>1024</v>
      </c>
      <c r="C27" s="18">
        <v>201701</v>
      </c>
      <c r="E27">
        <v>62</v>
      </c>
      <c r="F27" t="s">
        <v>76</v>
      </c>
      <c r="G27" t="s">
        <v>1034</v>
      </c>
      <c r="H27" t="s">
        <v>1052</v>
      </c>
      <c r="I27" s="21" t="s">
        <v>270</v>
      </c>
      <c r="J27" t="b">
        <v>1</v>
      </c>
      <c r="L27">
        <v>8</v>
      </c>
      <c r="M27">
        <v>8</v>
      </c>
      <c r="N27">
        <v>170</v>
      </c>
      <c r="P27" s="16" t="b">
        <v>0</v>
      </c>
      <c r="Q27" s="20" t="b">
        <v>1</v>
      </c>
      <c r="S27">
        <v>6.28</v>
      </c>
      <c r="T27" s="21">
        <v>330</v>
      </c>
      <c r="V27" s="10">
        <v>12</v>
      </c>
      <c r="W27" s="10">
        <v>37</v>
      </c>
      <c r="AA27" s="11">
        <v>946</v>
      </c>
      <c r="AB27" s="12" t="s">
        <v>449</v>
      </c>
      <c r="AC27" s="13">
        <v>42752</v>
      </c>
      <c r="AD27" s="14">
        <v>0.28439814814814812</v>
      </c>
      <c r="AE27" s="15">
        <v>42752.284398148149</v>
      </c>
    </row>
    <row r="28" spans="1:31" x14ac:dyDescent="0.2">
      <c r="A28" t="s">
        <v>450</v>
      </c>
      <c r="B28" t="s">
        <v>1024</v>
      </c>
      <c r="C28" s="18">
        <v>201701</v>
      </c>
      <c r="E28">
        <v>62</v>
      </c>
      <c r="F28" t="s">
        <v>76</v>
      </c>
      <c r="G28" t="s">
        <v>1034</v>
      </c>
      <c r="H28" t="s">
        <v>1052</v>
      </c>
      <c r="I28" s="21" t="s">
        <v>270</v>
      </c>
      <c r="J28" t="b">
        <v>1</v>
      </c>
      <c r="L28">
        <v>1</v>
      </c>
      <c r="M28">
        <v>1</v>
      </c>
      <c r="N28">
        <v>515</v>
      </c>
      <c r="P28" s="16" t="b">
        <v>0</v>
      </c>
      <c r="Q28" s="20" t="b">
        <v>1</v>
      </c>
      <c r="S28">
        <v>6</v>
      </c>
      <c r="T28" s="21">
        <v>330</v>
      </c>
      <c r="V28" s="10">
        <v>12</v>
      </c>
      <c r="W28" s="10">
        <v>39</v>
      </c>
      <c r="AA28" s="11">
        <v>947</v>
      </c>
      <c r="AB28" s="12" t="s">
        <v>450</v>
      </c>
      <c r="AC28" s="13">
        <v>42752</v>
      </c>
      <c r="AD28" s="14">
        <v>0.28439814814814812</v>
      </c>
      <c r="AE28" s="15">
        <v>42752.284398148149</v>
      </c>
    </row>
    <row r="29" spans="1:31" x14ac:dyDescent="0.2">
      <c r="A29" t="s">
        <v>451</v>
      </c>
      <c r="B29" t="s">
        <v>1024</v>
      </c>
      <c r="C29" s="18">
        <v>201701</v>
      </c>
      <c r="E29">
        <v>65</v>
      </c>
      <c r="F29" t="s">
        <v>82</v>
      </c>
      <c r="G29" t="s">
        <v>1034</v>
      </c>
      <c r="H29" t="s">
        <v>1034</v>
      </c>
      <c r="I29" s="21" t="s">
        <v>270</v>
      </c>
      <c r="J29" t="b">
        <v>1</v>
      </c>
      <c r="L29">
        <v>8</v>
      </c>
      <c r="M29">
        <v>8</v>
      </c>
      <c r="N29">
        <v>170</v>
      </c>
      <c r="P29" s="16" t="b">
        <v>0</v>
      </c>
      <c r="Q29" s="20" t="b">
        <v>1</v>
      </c>
      <c r="S29">
        <v>5.97</v>
      </c>
      <c r="T29" s="21">
        <v>330</v>
      </c>
      <c r="V29" s="10">
        <v>1554</v>
      </c>
      <c r="W29" s="10">
        <v>1624</v>
      </c>
      <c r="AA29" s="11">
        <v>954</v>
      </c>
      <c r="AB29" s="12" t="s">
        <v>451</v>
      </c>
      <c r="AC29" s="13">
        <v>42752</v>
      </c>
      <c r="AD29" s="14">
        <v>0.94045138888888891</v>
      </c>
      <c r="AE29" s="15">
        <v>42752.940451388888</v>
      </c>
    </row>
    <row r="30" spans="1:31" x14ac:dyDescent="0.2">
      <c r="A30" t="s">
        <v>452</v>
      </c>
      <c r="B30" t="s">
        <v>1024</v>
      </c>
      <c r="C30" s="18">
        <v>201701</v>
      </c>
      <c r="E30">
        <v>65</v>
      </c>
      <c r="F30" t="s">
        <v>82</v>
      </c>
      <c r="G30" t="s">
        <v>1034</v>
      </c>
      <c r="H30" t="s">
        <v>1034</v>
      </c>
      <c r="I30" s="21" t="s">
        <v>270</v>
      </c>
      <c r="J30" t="b">
        <v>1</v>
      </c>
      <c r="L30">
        <v>1</v>
      </c>
      <c r="M30">
        <v>1</v>
      </c>
      <c r="N30">
        <v>515</v>
      </c>
      <c r="P30" s="16" t="b">
        <v>0</v>
      </c>
      <c r="Q30" s="20" t="b">
        <v>1</v>
      </c>
      <c r="S30">
        <v>5.56</v>
      </c>
      <c r="T30" s="21">
        <v>330</v>
      </c>
      <c r="V30" s="10">
        <v>1554</v>
      </c>
      <c r="W30" s="10">
        <v>1624</v>
      </c>
      <c r="AA30" s="11">
        <v>955</v>
      </c>
      <c r="AB30" s="12" t="s">
        <v>452</v>
      </c>
      <c r="AC30" s="13">
        <v>42752</v>
      </c>
      <c r="AD30" s="14">
        <v>0.94045138888888891</v>
      </c>
      <c r="AE30" s="15">
        <v>42752.940451388888</v>
      </c>
    </row>
    <row r="31" spans="1:31" x14ac:dyDescent="0.2">
      <c r="A31" t="s">
        <v>453</v>
      </c>
      <c r="B31" t="s">
        <v>1024</v>
      </c>
      <c r="C31" s="18">
        <v>201701</v>
      </c>
      <c r="E31">
        <v>67</v>
      </c>
      <c r="F31" t="s">
        <v>86</v>
      </c>
      <c r="G31" t="s">
        <v>1034</v>
      </c>
      <c r="H31" t="s">
        <v>1043</v>
      </c>
      <c r="I31" s="21" t="s">
        <v>270</v>
      </c>
      <c r="J31" t="b">
        <v>1</v>
      </c>
      <c r="L31">
        <v>8</v>
      </c>
      <c r="M31">
        <v>8</v>
      </c>
      <c r="N31">
        <v>170</v>
      </c>
      <c r="P31" s="16" t="b">
        <v>0</v>
      </c>
      <c r="Q31" s="20" t="b">
        <v>1</v>
      </c>
      <c r="S31">
        <v>6.42</v>
      </c>
      <c r="T31" s="21">
        <v>330</v>
      </c>
      <c r="V31" s="10">
        <v>357</v>
      </c>
      <c r="W31" s="10">
        <v>424</v>
      </c>
      <c r="AA31" s="11">
        <v>958</v>
      </c>
      <c r="AB31" s="12" t="s">
        <v>453</v>
      </c>
      <c r="AC31" s="13">
        <v>42753</v>
      </c>
      <c r="AD31" s="14">
        <v>0.41424768518518518</v>
      </c>
      <c r="AE31" s="15">
        <v>42753.414247685185</v>
      </c>
    </row>
    <row r="32" spans="1:31" x14ac:dyDescent="0.2">
      <c r="A32" t="s">
        <v>454</v>
      </c>
      <c r="B32" t="s">
        <v>1024</v>
      </c>
      <c r="C32" s="18">
        <v>201701</v>
      </c>
      <c r="E32">
        <v>67</v>
      </c>
      <c r="F32" t="s">
        <v>86</v>
      </c>
      <c r="G32" t="s">
        <v>1034</v>
      </c>
      <c r="H32" t="s">
        <v>1043</v>
      </c>
      <c r="I32" s="21" t="s">
        <v>270</v>
      </c>
      <c r="J32" t="b">
        <v>1</v>
      </c>
      <c r="L32">
        <v>1</v>
      </c>
      <c r="M32">
        <v>1</v>
      </c>
      <c r="N32">
        <v>515</v>
      </c>
      <c r="P32" s="16" t="b">
        <v>0</v>
      </c>
      <c r="Q32" s="20" t="b">
        <v>1</v>
      </c>
      <c r="S32">
        <v>5.22</v>
      </c>
      <c r="T32" s="21">
        <v>330</v>
      </c>
      <c r="V32" s="10">
        <v>357</v>
      </c>
      <c r="W32" s="10">
        <v>427</v>
      </c>
      <c r="AA32" s="11">
        <v>959</v>
      </c>
      <c r="AB32" s="12" t="s">
        <v>454</v>
      </c>
      <c r="AC32" s="13">
        <v>42753</v>
      </c>
      <c r="AD32" s="14">
        <v>0.41424768518518518</v>
      </c>
      <c r="AE32" s="15">
        <v>42753.414247685185</v>
      </c>
    </row>
    <row r="33" spans="1:31" x14ac:dyDescent="0.2">
      <c r="A33" t="s">
        <v>455</v>
      </c>
      <c r="B33" t="s">
        <v>1024</v>
      </c>
      <c r="C33" s="18">
        <v>201701</v>
      </c>
      <c r="E33">
        <v>68</v>
      </c>
      <c r="F33" t="s">
        <v>153</v>
      </c>
      <c r="G33" t="s">
        <v>1035</v>
      </c>
      <c r="H33" t="s">
        <v>1043</v>
      </c>
      <c r="I33" s="21" t="s">
        <v>28</v>
      </c>
      <c r="J33" t="b">
        <v>1</v>
      </c>
      <c r="L33">
        <v>8</v>
      </c>
      <c r="M33">
        <v>8</v>
      </c>
      <c r="N33">
        <v>170</v>
      </c>
      <c r="P33" s="16" t="b">
        <v>0</v>
      </c>
      <c r="Q33" s="20" t="b">
        <v>1</v>
      </c>
      <c r="S33">
        <v>5.68</v>
      </c>
      <c r="T33" s="21">
        <v>330</v>
      </c>
      <c r="V33" s="10">
        <v>1044</v>
      </c>
      <c r="W33" s="10">
        <v>1110</v>
      </c>
      <c r="AA33" s="11">
        <v>962</v>
      </c>
      <c r="AB33" s="12" t="s">
        <v>455</v>
      </c>
      <c r="AC33" s="13">
        <v>42753</v>
      </c>
      <c r="AD33" s="14">
        <v>0.72384259259259254</v>
      </c>
      <c r="AE33" s="15">
        <v>42753.72384259259</v>
      </c>
    </row>
    <row r="34" spans="1:31" x14ac:dyDescent="0.2">
      <c r="A34" t="s">
        <v>456</v>
      </c>
      <c r="B34" t="s">
        <v>1024</v>
      </c>
      <c r="C34" s="18">
        <v>201701</v>
      </c>
      <c r="E34">
        <v>68</v>
      </c>
      <c r="F34" t="s">
        <v>153</v>
      </c>
      <c r="G34" t="s">
        <v>1035</v>
      </c>
      <c r="H34" t="s">
        <v>1043</v>
      </c>
      <c r="I34" s="21" t="s">
        <v>28</v>
      </c>
      <c r="J34" t="b">
        <v>1</v>
      </c>
      <c r="L34">
        <v>1</v>
      </c>
      <c r="M34">
        <v>1</v>
      </c>
      <c r="N34">
        <v>515</v>
      </c>
      <c r="P34" s="16" t="b">
        <v>0</v>
      </c>
      <c r="Q34" s="20" t="b">
        <v>1</v>
      </c>
      <c r="S34">
        <v>5.8949999999999996</v>
      </c>
      <c r="T34" s="21">
        <v>330</v>
      </c>
      <c r="V34" s="10">
        <v>1044</v>
      </c>
      <c r="W34" s="10">
        <v>1114</v>
      </c>
      <c r="AA34" s="11">
        <v>963</v>
      </c>
      <c r="AB34" s="12" t="s">
        <v>456</v>
      </c>
      <c r="AC34" s="13">
        <v>42753</v>
      </c>
      <c r="AD34" s="14">
        <v>0.72384259259259254</v>
      </c>
      <c r="AE34" s="15">
        <v>42753.72384259259</v>
      </c>
    </row>
    <row r="35" spans="1:31" x14ac:dyDescent="0.2">
      <c r="A35" t="s">
        <v>458</v>
      </c>
      <c r="B35" t="s">
        <v>1024</v>
      </c>
      <c r="C35" s="18">
        <v>201701</v>
      </c>
      <c r="E35">
        <v>73</v>
      </c>
      <c r="F35" t="s">
        <v>457</v>
      </c>
      <c r="G35" t="s">
        <v>1035</v>
      </c>
      <c r="H35" t="s">
        <v>1052</v>
      </c>
      <c r="I35" s="21" t="s">
        <v>28</v>
      </c>
      <c r="J35" t="b">
        <v>1</v>
      </c>
      <c r="L35">
        <v>8</v>
      </c>
      <c r="M35">
        <v>8</v>
      </c>
      <c r="N35">
        <v>170</v>
      </c>
      <c r="P35" s="16" t="b">
        <v>0</v>
      </c>
      <c r="Q35" s="20" t="b">
        <v>1</v>
      </c>
      <c r="S35">
        <v>5.58</v>
      </c>
      <c r="T35" s="21">
        <v>330</v>
      </c>
      <c r="V35" s="10">
        <v>1227</v>
      </c>
      <c r="W35" s="10">
        <v>1252</v>
      </c>
      <c r="AA35" s="11">
        <v>966</v>
      </c>
      <c r="AB35" s="12" t="s">
        <v>458</v>
      </c>
      <c r="AC35" s="13">
        <v>42754</v>
      </c>
      <c r="AD35" s="14">
        <v>0.80148148148148146</v>
      </c>
      <c r="AE35" s="15">
        <v>42754.801481481481</v>
      </c>
    </row>
    <row r="36" spans="1:31" x14ac:dyDescent="0.2">
      <c r="A36" t="s">
        <v>459</v>
      </c>
      <c r="B36" t="s">
        <v>1024</v>
      </c>
      <c r="C36" s="18">
        <v>201701</v>
      </c>
      <c r="E36">
        <v>73</v>
      </c>
      <c r="F36" t="s">
        <v>457</v>
      </c>
      <c r="G36" t="s">
        <v>1035</v>
      </c>
      <c r="H36" t="s">
        <v>1052</v>
      </c>
      <c r="I36" s="21" t="s">
        <v>28</v>
      </c>
      <c r="J36" t="b">
        <v>1</v>
      </c>
      <c r="L36">
        <v>1</v>
      </c>
      <c r="M36">
        <v>1</v>
      </c>
      <c r="N36">
        <v>515</v>
      </c>
      <c r="P36" s="16" t="b">
        <v>0</v>
      </c>
      <c r="Q36" s="20" t="b">
        <v>1</v>
      </c>
      <c r="S36">
        <v>5.46</v>
      </c>
      <c r="T36" s="21">
        <v>330</v>
      </c>
      <c r="V36" s="10">
        <v>1227</v>
      </c>
      <c r="W36" s="10">
        <v>1252</v>
      </c>
      <c r="AA36" s="11">
        <v>967</v>
      </c>
      <c r="AB36" s="12" t="s">
        <v>459</v>
      </c>
      <c r="AC36" s="13">
        <v>42754</v>
      </c>
      <c r="AD36" s="14">
        <v>0.80148148148148146</v>
      </c>
      <c r="AE36" s="15">
        <v>42754.801481481481</v>
      </c>
    </row>
    <row r="37" spans="1:31" x14ac:dyDescent="0.2">
      <c r="A37" t="s">
        <v>461</v>
      </c>
      <c r="B37" t="s">
        <v>1024</v>
      </c>
      <c r="C37" s="18">
        <v>201704</v>
      </c>
      <c r="E37">
        <v>6</v>
      </c>
      <c r="F37" t="s">
        <v>460</v>
      </c>
      <c r="G37" t="s">
        <v>1029</v>
      </c>
      <c r="H37" t="s">
        <v>1054</v>
      </c>
      <c r="I37" s="21" t="s">
        <v>28</v>
      </c>
      <c r="J37" t="b">
        <v>0</v>
      </c>
      <c r="L37">
        <v>8</v>
      </c>
      <c r="M37">
        <v>8</v>
      </c>
      <c r="N37">
        <v>170</v>
      </c>
      <c r="P37" s="16" t="b">
        <v>0</v>
      </c>
      <c r="Q37" s="20" t="b">
        <v>1</v>
      </c>
      <c r="S37">
        <v>5.99</v>
      </c>
      <c r="T37" s="21">
        <v>330</v>
      </c>
      <c r="V37" s="10">
        <v>1146</v>
      </c>
      <c r="W37" s="10">
        <v>1206</v>
      </c>
      <c r="AA37" s="11">
        <v>970</v>
      </c>
      <c r="AB37" s="12" t="s">
        <v>461</v>
      </c>
      <c r="AC37" s="13">
        <v>42823</v>
      </c>
      <c r="AD37" s="14">
        <v>0.77004629629629628</v>
      </c>
      <c r="AE37" s="15">
        <v>42823.770046296297</v>
      </c>
    </row>
    <row r="38" spans="1:31" x14ac:dyDescent="0.2">
      <c r="A38" t="s">
        <v>462</v>
      </c>
      <c r="B38" t="s">
        <v>1024</v>
      </c>
      <c r="C38" s="18">
        <v>201704</v>
      </c>
      <c r="E38">
        <v>6</v>
      </c>
      <c r="F38" t="s">
        <v>460</v>
      </c>
      <c r="G38" t="s">
        <v>1029</v>
      </c>
      <c r="H38" t="s">
        <v>1054</v>
      </c>
      <c r="I38" s="21" t="s">
        <v>28</v>
      </c>
      <c r="J38" t="b">
        <v>0</v>
      </c>
      <c r="L38">
        <v>1</v>
      </c>
      <c r="M38">
        <v>1</v>
      </c>
      <c r="N38">
        <v>515</v>
      </c>
      <c r="P38" s="16" t="b">
        <v>0</v>
      </c>
      <c r="Q38" s="20" t="b">
        <v>1</v>
      </c>
      <c r="S38">
        <v>5.76</v>
      </c>
      <c r="T38" s="21">
        <v>330</v>
      </c>
      <c r="V38" s="10">
        <v>1146</v>
      </c>
      <c r="W38" s="10">
        <v>1215</v>
      </c>
      <c r="AA38" s="11">
        <v>971</v>
      </c>
      <c r="AB38" s="12" t="s">
        <v>462</v>
      </c>
      <c r="AC38" s="13">
        <v>42823</v>
      </c>
      <c r="AD38" s="14">
        <v>0.77004629629629628</v>
      </c>
      <c r="AE38" s="15">
        <v>42823.770046296297</v>
      </c>
    </row>
    <row r="39" spans="1:31" x14ac:dyDescent="0.2">
      <c r="A39" t="s">
        <v>463</v>
      </c>
      <c r="B39" t="s">
        <v>1024</v>
      </c>
      <c r="C39" s="18">
        <v>201704</v>
      </c>
      <c r="E39">
        <v>13</v>
      </c>
      <c r="F39" t="s">
        <v>50</v>
      </c>
      <c r="G39" t="s">
        <v>1029</v>
      </c>
      <c r="H39" t="s">
        <v>1034</v>
      </c>
      <c r="I39" s="21" t="s">
        <v>28</v>
      </c>
      <c r="J39" t="b">
        <v>0</v>
      </c>
      <c r="L39">
        <v>8</v>
      </c>
      <c r="M39">
        <v>8</v>
      </c>
      <c r="N39">
        <v>170</v>
      </c>
      <c r="P39" s="16" t="b">
        <v>0</v>
      </c>
      <c r="Q39" s="20" t="b">
        <v>1</v>
      </c>
      <c r="S39">
        <v>6.7</v>
      </c>
      <c r="T39" s="21">
        <v>330</v>
      </c>
      <c r="V39" s="10">
        <v>1148</v>
      </c>
      <c r="W39" s="10">
        <v>1218</v>
      </c>
      <c r="AA39" s="11">
        <v>974</v>
      </c>
      <c r="AB39" s="12" t="s">
        <v>463</v>
      </c>
      <c r="AC39" s="13">
        <v>42825</v>
      </c>
      <c r="AD39" s="14">
        <v>0.7089699074074074</v>
      </c>
      <c r="AE39" s="15">
        <v>42825.708969907406</v>
      </c>
    </row>
    <row r="40" spans="1:31" x14ac:dyDescent="0.2">
      <c r="A40" t="s">
        <v>464</v>
      </c>
      <c r="B40" t="s">
        <v>1024</v>
      </c>
      <c r="C40" s="18">
        <v>201704</v>
      </c>
      <c r="E40">
        <v>13</v>
      </c>
      <c r="F40" t="s">
        <v>50</v>
      </c>
      <c r="G40" t="s">
        <v>1029</v>
      </c>
      <c r="H40" t="s">
        <v>1034</v>
      </c>
      <c r="I40" s="21" t="s">
        <v>28</v>
      </c>
      <c r="J40" t="b">
        <v>0</v>
      </c>
      <c r="L40">
        <v>1</v>
      </c>
      <c r="M40">
        <v>1</v>
      </c>
      <c r="N40">
        <v>515</v>
      </c>
      <c r="P40" s="16" t="b">
        <v>0</v>
      </c>
      <c r="Q40" s="20" t="b">
        <v>1</v>
      </c>
      <c r="S40">
        <v>5.99</v>
      </c>
      <c r="T40" s="21">
        <v>330</v>
      </c>
      <c r="V40" s="10">
        <v>1148</v>
      </c>
      <c r="W40" s="10">
        <v>1218</v>
      </c>
      <c r="AA40" s="11">
        <v>975</v>
      </c>
      <c r="AB40" s="12" t="s">
        <v>464</v>
      </c>
      <c r="AC40" s="13">
        <v>42825</v>
      </c>
      <c r="AD40" s="14">
        <v>0.7089699074074074</v>
      </c>
      <c r="AE40" s="15">
        <v>42825.708969907406</v>
      </c>
    </row>
    <row r="41" spans="1:31" x14ac:dyDescent="0.2">
      <c r="A41" t="s">
        <v>465</v>
      </c>
      <c r="B41" t="s">
        <v>1024</v>
      </c>
      <c r="C41" s="18">
        <v>201704</v>
      </c>
      <c r="E41">
        <v>15</v>
      </c>
      <c r="F41" t="s">
        <v>30</v>
      </c>
      <c r="G41" t="s">
        <v>1029</v>
      </c>
      <c r="H41" t="s">
        <v>1043</v>
      </c>
      <c r="I41" s="21" t="s">
        <v>28</v>
      </c>
      <c r="J41" t="b">
        <v>0</v>
      </c>
      <c r="L41">
        <v>8</v>
      </c>
      <c r="M41">
        <v>8</v>
      </c>
      <c r="N41">
        <v>170</v>
      </c>
      <c r="P41" s="16" t="b">
        <v>0</v>
      </c>
      <c r="Q41" s="20" t="b">
        <v>1</v>
      </c>
      <c r="S41">
        <v>5.99</v>
      </c>
      <c r="T41" s="21">
        <v>330</v>
      </c>
      <c r="V41" s="10">
        <v>1100</v>
      </c>
      <c r="W41" s="10">
        <v>1130</v>
      </c>
      <c r="AA41" s="11">
        <v>978</v>
      </c>
      <c r="AB41" s="12" t="s">
        <v>465</v>
      </c>
      <c r="AC41" s="13">
        <v>42826</v>
      </c>
      <c r="AD41" s="14">
        <v>0.39063657407407409</v>
      </c>
      <c r="AE41" s="15">
        <v>42826.390636574077</v>
      </c>
    </row>
    <row r="42" spans="1:31" x14ac:dyDescent="0.2">
      <c r="A42" t="s">
        <v>466</v>
      </c>
      <c r="B42" t="s">
        <v>1024</v>
      </c>
      <c r="C42" s="18">
        <v>201704</v>
      </c>
      <c r="E42">
        <v>15</v>
      </c>
      <c r="F42" t="s">
        <v>30</v>
      </c>
      <c r="G42" t="s">
        <v>1029</v>
      </c>
      <c r="H42" t="s">
        <v>1043</v>
      </c>
      <c r="I42" s="21" t="s">
        <v>28</v>
      </c>
      <c r="J42" t="b">
        <v>0</v>
      </c>
      <c r="L42">
        <v>1</v>
      </c>
      <c r="M42">
        <v>1</v>
      </c>
      <c r="N42">
        <v>515</v>
      </c>
      <c r="P42" s="16" t="b">
        <v>0</v>
      </c>
      <c r="Q42" s="20" t="b">
        <v>1</v>
      </c>
      <c r="S42">
        <v>5.71</v>
      </c>
      <c r="T42" s="21">
        <v>330</v>
      </c>
      <c r="V42" s="10">
        <v>1100</v>
      </c>
      <c r="W42" s="10">
        <v>1130</v>
      </c>
      <c r="AA42" s="11">
        <v>979</v>
      </c>
      <c r="AB42" s="12" t="s">
        <v>466</v>
      </c>
      <c r="AC42" s="13">
        <v>42826</v>
      </c>
      <c r="AD42" s="14">
        <v>0.39063657407407409</v>
      </c>
      <c r="AE42" s="15">
        <v>42826.390636574077</v>
      </c>
    </row>
    <row r="43" spans="1:31" x14ac:dyDescent="0.2">
      <c r="A43" t="s">
        <v>467</v>
      </c>
      <c r="B43" t="s">
        <v>1024</v>
      </c>
      <c r="C43" s="18">
        <v>201704</v>
      </c>
      <c r="E43">
        <v>18</v>
      </c>
      <c r="F43" t="s">
        <v>32</v>
      </c>
      <c r="G43" t="s">
        <v>1030</v>
      </c>
      <c r="H43" t="s">
        <v>1044</v>
      </c>
      <c r="I43" s="21" t="s">
        <v>270</v>
      </c>
      <c r="J43" t="b">
        <v>1</v>
      </c>
      <c r="L43">
        <v>8</v>
      </c>
      <c r="M43">
        <v>8</v>
      </c>
      <c r="N43">
        <v>170</v>
      </c>
      <c r="P43" s="16" t="b">
        <v>0</v>
      </c>
      <c r="Q43" s="20" t="b">
        <v>1</v>
      </c>
      <c r="S43">
        <v>5.88</v>
      </c>
      <c r="T43" s="21">
        <v>330</v>
      </c>
      <c r="V43" s="10">
        <v>545</v>
      </c>
      <c r="W43" s="10">
        <v>613</v>
      </c>
      <c r="AA43" s="11">
        <v>982</v>
      </c>
      <c r="AB43" s="12" t="s">
        <v>467</v>
      </c>
      <c r="AC43" s="13">
        <v>42827</v>
      </c>
      <c r="AD43" s="14">
        <v>0.44885416666666667</v>
      </c>
      <c r="AE43" s="15">
        <v>42827.448854166665</v>
      </c>
    </row>
    <row r="44" spans="1:31" x14ac:dyDescent="0.2">
      <c r="A44" t="s">
        <v>468</v>
      </c>
      <c r="B44" t="s">
        <v>1024</v>
      </c>
      <c r="C44" s="18">
        <v>201704</v>
      </c>
      <c r="E44">
        <v>18</v>
      </c>
      <c r="F44" t="s">
        <v>32</v>
      </c>
      <c r="G44" t="s">
        <v>1030</v>
      </c>
      <c r="H44" t="s">
        <v>1044</v>
      </c>
      <c r="I44" s="21" t="s">
        <v>270</v>
      </c>
      <c r="J44" t="b">
        <v>1</v>
      </c>
      <c r="L44">
        <v>1</v>
      </c>
      <c r="M44">
        <v>1</v>
      </c>
      <c r="N44">
        <v>515</v>
      </c>
      <c r="P44" s="16" t="b">
        <v>0</v>
      </c>
      <c r="Q44" s="20" t="b">
        <v>1</v>
      </c>
      <c r="S44">
        <v>5</v>
      </c>
      <c r="T44" s="21">
        <v>330</v>
      </c>
      <c r="V44" s="10">
        <v>545</v>
      </c>
      <c r="W44" s="10">
        <v>614</v>
      </c>
      <c r="AA44" s="11">
        <v>983</v>
      </c>
      <c r="AB44" s="12" t="s">
        <v>468</v>
      </c>
      <c r="AC44" s="13">
        <v>42827</v>
      </c>
      <c r="AD44" s="14">
        <v>0.44885416666666667</v>
      </c>
      <c r="AE44" s="15">
        <v>42827.448854166665</v>
      </c>
    </row>
    <row r="45" spans="1:31" x14ac:dyDescent="0.2">
      <c r="A45" t="s">
        <v>469</v>
      </c>
      <c r="B45" t="s">
        <v>1024</v>
      </c>
      <c r="C45" s="18">
        <v>201704</v>
      </c>
      <c r="E45">
        <v>21</v>
      </c>
      <c r="F45" t="s">
        <v>36</v>
      </c>
      <c r="G45" t="s">
        <v>1030</v>
      </c>
      <c r="H45" t="s">
        <v>1030</v>
      </c>
      <c r="I45" s="21" t="s">
        <v>270</v>
      </c>
      <c r="J45" t="b">
        <v>1</v>
      </c>
      <c r="L45">
        <v>8</v>
      </c>
      <c r="M45">
        <v>8</v>
      </c>
      <c r="N45">
        <v>170</v>
      </c>
      <c r="P45" s="16" t="b">
        <v>0</v>
      </c>
      <c r="Q45" s="20" t="b">
        <v>1</v>
      </c>
      <c r="S45">
        <v>6.45</v>
      </c>
      <c r="T45" s="21">
        <v>330</v>
      </c>
      <c r="V45" s="10">
        <v>2200</v>
      </c>
      <c r="W45" s="10">
        <v>2230</v>
      </c>
      <c r="AA45" s="11">
        <v>990</v>
      </c>
      <c r="AB45" s="12" t="s">
        <v>469</v>
      </c>
      <c r="AC45" s="13">
        <v>42828</v>
      </c>
      <c r="AD45" s="14">
        <v>0.19072916666666667</v>
      </c>
      <c r="AE45" s="15">
        <v>42828.190729166665</v>
      </c>
    </row>
    <row r="46" spans="1:31" x14ac:dyDescent="0.2">
      <c r="A46" t="s">
        <v>470</v>
      </c>
      <c r="B46" t="s">
        <v>1024</v>
      </c>
      <c r="C46" s="18">
        <v>201704</v>
      </c>
      <c r="E46">
        <v>21</v>
      </c>
      <c r="F46" t="s">
        <v>36</v>
      </c>
      <c r="G46" t="s">
        <v>1030</v>
      </c>
      <c r="H46" t="s">
        <v>1030</v>
      </c>
      <c r="I46" s="21" t="s">
        <v>270</v>
      </c>
      <c r="J46" t="b">
        <v>1</v>
      </c>
      <c r="L46">
        <v>1</v>
      </c>
      <c r="M46">
        <v>1</v>
      </c>
      <c r="N46">
        <v>515</v>
      </c>
      <c r="P46" s="16" t="b">
        <v>0</v>
      </c>
      <c r="Q46" s="20" t="b">
        <v>1</v>
      </c>
      <c r="S46">
        <v>5.76</v>
      </c>
      <c r="T46" s="21">
        <v>330</v>
      </c>
      <c r="V46" s="10">
        <v>2200</v>
      </c>
      <c r="W46" s="10">
        <v>2230</v>
      </c>
      <c r="AA46" s="11">
        <v>991</v>
      </c>
      <c r="AB46" s="12" t="s">
        <v>470</v>
      </c>
      <c r="AC46" s="13">
        <v>42828</v>
      </c>
      <c r="AD46" s="14">
        <v>0.19072916666666667</v>
      </c>
      <c r="AE46" s="15">
        <v>42828.190729166665</v>
      </c>
    </row>
    <row r="47" spans="1:31" x14ac:dyDescent="0.2">
      <c r="A47" t="s">
        <v>471</v>
      </c>
      <c r="B47" t="s">
        <v>1024</v>
      </c>
      <c r="C47" s="18">
        <v>201704</v>
      </c>
      <c r="E47">
        <v>25</v>
      </c>
      <c r="F47" t="s">
        <v>44</v>
      </c>
      <c r="G47" t="s">
        <v>1030</v>
      </c>
      <c r="H47" t="s">
        <v>1046</v>
      </c>
      <c r="I47" s="21" t="s">
        <v>270</v>
      </c>
      <c r="J47" t="b">
        <v>1</v>
      </c>
      <c r="L47">
        <v>8</v>
      </c>
      <c r="M47">
        <v>8</v>
      </c>
      <c r="N47">
        <v>170</v>
      </c>
      <c r="P47" s="16" t="b">
        <v>0</v>
      </c>
      <c r="Q47" s="20" t="b">
        <v>1</v>
      </c>
      <c r="S47">
        <v>6</v>
      </c>
      <c r="T47" s="21">
        <v>330</v>
      </c>
      <c r="V47" s="10">
        <v>2038</v>
      </c>
      <c r="W47" s="10">
        <v>2102</v>
      </c>
      <c r="AA47" s="11">
        <v>997</v>
      </c>
      <c r="AB47" s="12" t="s">
        <v>471</v>
      </c>
      <c r="AC47" s="13">
        <v>42829</v>
      </c>
      <c r="AD47" s="14">
        <v>0.13453703703703704</v>
      </c>
      <c r="AE47" s="15">
        <v>42829.13453703704</v>
      </c>
    </row>
    <row r="48" spans="1:31" x14ac:dyDescent="0.2">
      <c r="A48" t="s">
        <v>472</v>
      </c>
      <c r="B48" t="s">
        <v>1024</v>
      </c>
      <c r="C48" s="18">
        <v>201704</v>
      </c>
      <c r="E48">
        <v>25</v>
      </c>
      <c r="F48" t="s">
        <v>44</v>
      </c>
      <c r="G48" t="s">
        <v>1030</v>
      </c>
      <c r="H48" t="s">
        <v>1046</v>
      </c>
      <c r="I48" s="21" t="s">
        <v>270</v>
      </c>
      <c r="J48" t="b">
        <v>1</v>
      </c>
      <c r="L48">
        <v>1</v>
      </c>
      <c r="M48">
        <v>1</v>
      </c>
      <c r="N48">
        <v>515</v>
      </c>
      <c r="P48" s="16" t="b">
        <v>0</v>
      </c>
      <c r="Q48" s="20" t="b">
        <v>1</v>
      </c>
      <c r="S48">
        <v>5.0999999999999996</v>
      </c>
      <c r="T48" s="21">
        <v>330</v>
      </c>
      <c r="V48" s="10">
        <v>2038</v>
      </c>
      <c r="W48" s="10">
        <v>2108</v>
      </c>
      <c r="AA48" s="11">
        <v>998</v>
      </c>
      <c r="AB48" s="12" t="s">
        <v>472</v>
      </c>
      <c r="AC48" s="13">
        <v>42829</v>
      </c>
      <c r="AD48" s="14">
        <v>0.13453703703703704</v>
      </c>
      <c r="AE48" s="15">
        <v>42829.13453703704</v>
      </c>
    </row>
    <row r="49" spans="1:31" x14ac:dyDescent="0.2">
      <c r="A49" t="s">
        <v>473</v>
      </c>
      <c r="B49" t="s">
        <v>1024</v>
      </c>
      <c r="C49" s="18">
        <v>201704</v>
      </c>
      <c r="E49">
        <v>27</v>
      </c>
      <c r="F49" t="s">
        <v>47</v>
      </c>
      <c r="G49" t="s">
        <v>1030</v>
      </c>
      <c r="H49" t="s">
        <v>1047</v>
      </c>
      <c r="I49" s="21" t="s">
        <v>270</v>
      </c>
      <c r="J49" t="b">
        <v>1</v>
      </c>
      <c r="L49">
        <v>8</v>
      </c>
      <c r="M49">
        <v>8</v>
      </c>
      <c r="N49">
        <v>170</v>
      </c>
      <c r="P49" s="16" t="b">
        <v>0</v>
      </c>
      <c r="Q49" s="20" t="b">
        <v>1</v>
      </c>
      <c r="S49">
        <v>5.95</v>
      </c>
      <c r="T49" s="21">
        <v>330</v>
      </c>
      <c r="V49" s="10">
        <v>822</v>
      </c>
      <c r="W49" s="10">
        <v>851</v>
      </c>
      <c r="AA49" s="11">
        <v>1001</v>
      </c>
      <c r="AB49" s="12" t="s">
        <v>473</v>
      </c>
      <c r="AC49" s="13">
        <v>42829</v>
      </c>
      <c r="AD49" s="14">
        <v>0.58077546296296301</v>
      </c>
      <c r="AE49" s="15">
        <v>42829.580775462964</v>
      </c>
    </row>
    <row r="50" spans="1:31" x14ac:dyDescent="0.2">
      <c r="A50" t="s">
        <v>474</v>
      </c>
      <c r="B50" t="s">
        <v>1024</v>
      </c>
      <c r="C50" s="18">
        <v>201704</v>
      </c>
      <c r="E50">
        <v>27</v>
      </c>
      <c r="F50" t="s">
        <v>47</v>
      </c>
      <c r="G50" t="s">
        <v>1030</v>
      </c>
      <c r="H50" t="s">
        <v>1047</v>
      </c>
      <c r="I50" s="21" t="s">
        <v>270</v>
      </c>
      <c r="J50" t="b">
        <v>1</v>
      </c>
      <c r="L50">
        <v>1</v>
      </c>
      <c r="M50">
        <v>1</v>
      </c>
      <c r="N50">
        <v>515</v>
      </c>
      <c r="P50" s="16" t="b">
        <v>0</v>
      </c>
      <c r="Q50" s="20" t="b">
        <v>1</v>
      </c>
      <c r="S50" s="22"/>
      <c r="T50" s="21">
        <v>330</v>
      </c>
      <c r="V50" s="10">
        <v>822</v>
      </c>
      <c r="W50" s="10">
        <v>852</v>
      </c>
      <c r="AA50" s="11">
        <v>1002</v>
      </c>
      <c r="AB50" s="12" t="s">
        <v>474</v>
      </c>
      <c r="AC50" s="13">
        <v>42829</v>
      </c>
      <c r="AD50" s="14">
        <v>0.58077546296296301</v>
      </c>
      <c r="AE50" s="15">
        <v>42829.580775462964</v>
      </c>
    </row>
    <row r="51" spans="1:31" x14ac:dyDescent="0.2">
      <c r="A51" t="s">
        <v>475</v>
      </c>
      <c r="B51" t="s">
        <v>1024</v>
      </c>
      <c r="C51" s="18">
        <v>201704</v>
      </c>
      <c r="E51">
        <v>42</v>
      </c>
      <c r="F51" t="s">
        <v>70</v>
      </c>
      <c r="G51" t="s">
        <v>1031</v>
      </c>
      <c r="H51" t="s">
        <v>1037</v>
      </c>
      <c r="I51" s="21" t="s">
        <v>28</v>
      </c>
      <c r="J51" t="b">
        <v>0</v>
      </c>
      <c r="L51">
        <v>8</v>
      </c>
      <c r="M51">
        <v>8</v>
      </c>
      <c r="N51">
        <v>170</v>
      </c>
      <c r="P51" s="16" t="b">
        <v>0</v>
      </c>
      <c r="Q51" s="20" t="b">
        <v>1</v>
      </c>
      <c r="S51">
        <v>5.99</v>
      </c>
      <c r="T51" s="21">
        <v>330</v>
      </c>
      <c r="V51" s="10">
        <v>1220</v>
      </c>
      <c r="W51" s="10">
        <v>1250</v>
      </c>
      <c r="AA51" s="11">
        <v>1009</v>
      </c>
      <c r="AB51" s="12" t="s">
        <v>475</v>
      </c>
      <c r="AC51" s="13">
        <v>42831</v>
      </c>
      <c r="AD51" s="14">
        <v>0.79005787037037034</v>
      </c>
      <c r="AE51" s="15">
        <v>42831.79005787037</v>
      </c>
    </row>
    <row r="52" spans="1:31" x14ac:dyDescent="0.2">
      <c r="A52" t="s">
        <v>476</v>
      </c>
      <c r="B52" t="s">
        <v>1024</v>
      </c>
      <c r="C52" s="18">
        <v>201704</v>
      </c>
      <c r="E52">
        <v>42</v>
      </c>
      <c r="F52" t="s">
        <v>70</v>
      </c>
      <c r="G52" t="s">
        <v>1031</v>
      </c>
      <c r="H52" t="s">
        <v>1037</v>
      </c>
      <c r="I52" s="21" t="s">
        <v>28</v>
      </c>
      <c r="J52" t="b">
        <v>0</v>
      </c>
      <c r="L52">
        <v>1</v>
      </c>
      <c r="M52">
        <v>1</v>
      </c>
      <c r="N52">
        <v>515</v>
      </c>
      <c r="P52" s="16" t="b">
        <v>0</v>
      </c>
      <c r="Q52" s="20" t="b">
        <v>1</v>
      </c>
      <c r="S52">
        <v>5.47</v>
      </c>
      <c r="T52" s="21">
        <v>330</v>
      </c>
      <c r="V52" s="10">
        <v>1220</v>
      </c>
      <c r="W52" s="10">
        <v>1250</v>
      </c>
      <c r="AA52" s="11">
        <v>1010</v>
      </c>
      <c r="AB52" s="12" t="s">
        <v>476</v>
      </c>
      <c r="AC52" s="13">
        <v>42831</v>
      </c>
      <c r="AD52" s="14">
        <v>0.79005787037037034</v>
      </c>
      <c r="AE52" s="15">
        <v>42831.79005787037</v>
      </c>
    </row>
    <row r="53" spans="1:31" x14ac:dyDescent="0.2">
      <c r="A53" t="s">
        <v>477</v>
      </c>
      <c r="B53" t="s">
        <v>1024</v>
      </c>
      <c r="C53" s="18">
        <v>201704</v>
      </c>
      <c r="E53">
        <v>46</v>
      </c>
      <c r="F53" t="s">
        <v>71</v>
      </c>
      <c r="G53" t="s">
        <v>1031</v>
      </c>
      <c r="H53" t="s">
        <v>1045</v>
      </c>
      <c r="I53" s="21" t="s">
        <v>28</v>
      </c>
      <c r="J53" t="b">
        <v>0</v>
      </c>
      <c r="L53">
        <v>8</v>
      </c>
      <c r="M53">
        <v>8</v>
      </c>
      <c r="N53">
        <v>170</v>
      </c>
      <c r="P53" s="16" t="b">
        <v>0</v>
      </c>
      <c r="Q53" s="20" t="b">
        <v>1</v>
      </c>
      <c r="S53">
        <v>5</v>
      </c>
      <c r="T53" s="21">
        <v>330</v>
      </c>
      <c r="V53" s="10">
        <v>1221</v>
      </c>
      <c r="W53" s="10">
        <v>1252</v>
      </c>
      <c r="AA53" s="11">
        <v>1013</v>
      </c>
      <c r="AB53" s="12" t="s">
        <v>477</v>
      </c>
      <c r="AC53" s="13">
        <v>42832</v>
      </c>
      <c r="AD53" s="14">
        <v>0.74818287037037035</v>
      </c>
      <c r="AE53" s="15">
        <v>42832.748182870368</v>
      </c>
    </row>
    <row r="54" spans="1:31" x14ac:dyDescent="0.2">
      <c r="A54" t="s">
        <v>478</v>
      </c>
      <c r="B54" t="s">
        <v>1024</v>
      </c>
      <c r="C54" s="18">
        <v>201704</v>
      </c>
      <c r="E54">
        <v>46</v>
      </c>
      <c r="F54" t="s">
        <v>71</v>
      </c>
      <c r="G54" t="s">
        <v>1031</v>
      </c>
      <c r="H54" t="s">
        <v>1045</v>
      </c>
      <c r="I54" s="21" t="s">
        <v>28</v>
      </c>
      <c r="J54" t="b">
        <v>0</v>
      </c>
      <c r="L54">
        <v>1</v>
      </c>
      <c r="M54">
        <v>1</v>
      </c>
      <c r="N54">
        <v>515</v>
      </c>
      <c r="P54" s="16" t="b">
        <v>0</v>
      </c>
      <c r="Q54" s="20" t="b">
        <v>1</v>
      </c>
      <c r="S54">
        <v>6</v>
      </c>
      <c r="T54" s="21">
        <v>330</v>
      </c>
      <c r="V54" s="10">
        <v>1221</v>
      </c>
      <c r="W54" s="10">
        <v>1252</v>
      </c>
      <c r="AA54" s="11">
        <v>1014</v>
      </c>
      <c r="AB54" s="12" t="s">
        <v>478</v>
      </c>
      <c r="AC54" s="13">
        <v>42832</v>
      </c>
      <c r="AD54" s="14">
        <v>0.74818287037037035</v>
      </c>
      <c r="AE54" s="15">
        <v>42832.748182870368</v>
      </c>
    </row>
    <row r="55" spans="1:31" x14ac:dyDescent="0.2">
      <c r="A55" t="s">
        <v>479</v>
      </c>
      <c r="B55" t="s">
        <v>1024</v>
      </c>
      <c r="C55" s="18">
        <v>201704</v>
      </c>
      <c r="E55">
        <v>50</v>
      </c>
      <c r="F55" t="s">
        <v>72</v>
      </c>
      <c r="G55" t="s">
        <v>1032</v>
      </c>
      <c r="H55" t="s">
        <v>1034</v>
      </c>
      <c r="I55" s="21" t="s">
        <v>28</v>
      </c>
      <c r="J55" t="b">
        <v>0</v>
      </c>
      <c r="L55">
        <v>8</v>
      </c>
      <c r="M55">
        <v>8</v>
      </c>
      <c r="N55">
        <v>170</v>
      </c>
      <c r="P55" s="16" t="b">
        <v>0</v>
      </c>
      <c r="Q55" s="20" t="b">
        <v>1</v>
      </c>
      <c r="S55">
        <v>6</v>
      </c>
      <c r="T55" s="21">
        <v>330</v>
      </c>
      <c r="V55" s="10">
        <v>1255</v>
      </c>
      <c r="W55" s="10">
        <v>1325</v>
      </c>
      <c r="AA55" s="11">
        <v>1017</v>
      </c>
      <c r="AB55" s="12" t="s">
        <v>479</v>
      </c>
      <c r="AC55" s="13">
        <v>42833</v>
      </c>
      <c r="AD55" s="14">
        <v>0.81646990740740744</v>
      </c>
      <c r="AE55" s="15">
        <v>42833.816469907404</v>
      </c>
    </row>
    <row r="56" spans="1:31" x14ac:dyDescent="0.2">
      <c r="A56" t="s">
        <v>480</v>
      </c>
      <c r="B56" t="s">
        <v>1024</v>
      </c>
      <c r="C56" s="18">
        <v>201704</v>
      </c>
      <c r="E56">
        <v>50</v>
      </c>
      <c r="F56" t="s">
        <v>72</v>
      </c>
      <c r="G56" t="s">
        <v>1032</v>
      </c>
      <c r="H56" t="s">
        <v>1034</v>
      </c>
      <c r="I56" s="21" t="s">
        <v>28</v>
      </c>
      <c r="J56" t="b">
        <v>0</v>
      </c>
      <c r="L56">
        <v>1</v>
      </c>
      <c r="M56">
        <v>1</v>
      </c>
      <c r="N56">
        <v>515</v>
      </c>
      <c r="P56" s="16" t="b">
        <v>0</v>
      </c>
      <c r="Q56" s="20" t="b">
        <v>1</v>
      </c>
      <c r="S56">
        <v>5.7</v>
      </c>
      <c r="T56" s="21">
        <v>330</v>
      </c>
      <c r="V56" s="10">
        <v>1255</v>
      </c>
      <c r="W56" s="10">
        <v>1325</v>
      </c>
      <c r="AA56" s="11">
        <v>1018</v>
      </c>
      <c r="AB56" s="12" t="s">
        <v>480</v>
      </c>
      <c r="AC56" s="13">
        <v>42833</v>
      </c>
      <c r="AD56" s="14">
        <v>0.81646990740740744</v>
      </c>
      <c r="AE56" s="15">
        <v>42833.816469907404</v>
      </c>
    </row>
    <row r="57" spans="1:31" x14ac:dyDescent="0.2">
      <c r="A57" t="s">
        <v>481</v>
      </c>
      <c r="B57" t="s">
        <v>1024</v>
      </c>
      <c r="C57" s="18">
        <v>201704</v>
      </c>
      <c r="E57">
        <v>53</v>
      </c>
      <c r="F57" t="s">
        <v>376</v>
      </c>
      <c r="G57" t="s">
        <v>1032</v>
      </c>
      <c r="H57" t="s">
        <v>1052</v>
      </c>
      <c r="I57" t="s">
        <v>28</v>
      </c>
      <c r="J57" t="b">
        <v>0</v>
      </c>
      <c r="L57">
        <v>8</v>
      </c>
      <c r="M57">
        <v>8</v>
      </c>
      <c r="N57">
        <v>170</v>
      </c>
      <c r="P57" s="16" t="b">
        <v>0</v>
      </c>
      <c r="Q57" s="20" t="b">
        <v>1</v>
      </c>
      <c r="S57">
        <v>5.9</v>
      </c>
      <c r="T57" s="21">
        <v>330</v>
      </c>
      <c r="V57" s="10">
        <v>1130</v>
      </c>
      <c r="W57" s="10">
        <v>1200</v>
      </c>
      <c r="AA57" s="11">
        <v>1020</v>
      </c>
      <c r="AB57" s="12" t="s">
        <v>481</v>
      </c>
      <c r="AC57" s="13">
        <v>42834</v>
      </c>
      <c r="AD57" s="14">
        <v>0.71312500000000001</v>
      </c>
      <c r="AE57" s="15">
        <v>42834.713125000002</v>
      </c>
    </row>
    <row r="58" spans="1:31" x14ac:dyDescent="0.2">
      <c r="A58" t="s">
        <v>482</v>
      </c>
      <c r="B58" t="s">
        <v>1024</v>
      </c>
      <c r="C58" s="18">
        <v>201704</v>
      </c>
      <c r="E58">
        <v>53</v>
      </c>
      <c r="F58" t="s">
        <v>376</v>
      </c>
      <c r="G58" t="s">
        <v>1032</v>
      </c>
      <c r="H58" t="s">
        <v>1052</v>
      </c>
      <c r="I58" t="s">
        <v>28</v>
      </c>
      <c r="J58" t="b">
        <v>0</v>
      </c>
      <c r="L58">
        <v>1</v>
      </c>
      <c r="M58">
        <v>1</v>
      </c>
      <c r="N58">
        <v>515</v>
      </c>
      <c r="P58" s="16" t="b">
        <v>0</v>
      </c>
      <c r="Q58" s="20" t="b">
        <v>1</v>
      </c>
      <c r="S58">
        <v>5.63</v>
      </c>
      <c r="T58" s="21">
        <v>330</v>
      </c>
      <c r="V58" s="10">
        <v>1130</v>
      </c>
      <c r="W58" s="10">
        <v>1200</v>
      </c>
      <c r="AA58" s="11">
        <v>1021</v>
      </c>
      <c r="AB58" s="12" t="s">
        <v>482</v>
      </c>
      <c r="AC58" s="13">
        <v>42834</v>
      </c>
      <c r="AD58" s="14">
        <v>0.71312500000000001</v>
      </c>
      <c r="AE58" s="15">
        <v>42834.713125000002</v>
      </c>
    </row>
    <row r="59" spans="1:31" ht="15" customHeight="1" x14ac:dyDescent="0.2">
      <c r="A59" t="s">
        <v>483</v>
      </c>
      <c r="B59" t="s">
        <v>1024</v>
      </c>
      <c r="C59" s="18">
        <v>201704</v>
      </c>
      <c r="E59">
        <v>59</v>
      </c>
      <c r="F59" t="s">
        <v>74</v>
      </c>
      <c r="G59" t="s">
        <v>1033</v>
      </c>
      <c r="H59" t="s">
        <v>1051</v>
      </c>
      <c r="I59" s="21" t="s">
        <v>270</v>
      </c>
      <c r="J59" t="b">
        <v>1</v>
      </c>
      <c r="L59">
        <v>12</v>
      </c>
      <c r="M59">
        <v>12</v>
      </c>
      <c r="N59">
        <v>170</v>
      </c>
      <c r="P59" s="16" t="b">
        <v>0</v>
      </c>
      <c r="Q59" s="20" t="b">
        <v>1</v>
      </c>
      <c r="S59">
        <v>5.67</v>
      </c>
      <c r="T59" s="21">
        <v>330</v>
      </c>
      <c r="V59" s="10">
        <v>608</v>
      </c>
      <c r="W59" s="10">
        <v>638</v>
      </c>
      <c r="AA59" s="11">
        <v>1023</v>
      </c>
      <c r="AB59" s="12" t="s">
        <v>483</v>
      </c>
      <c r="AC59" s="13">
        <v>42835</v>
      </c>
      <c r="AD59" s="14">
        <v>0.47225694444444444</v>
      </c>
      <c r="AE59" s="15">
        <v>42835.472256944442</v>
      </c>
    </row>
    <row r="60" spans="1:31" ht="15" customHeight="1" x14ac:dyDescent="0.2">
      <c r="A60" t="s">
        <v>484</v>
      </c>
      <c r="B60" t="s">
        <v>1024</v>
      </c>
      <c r="C60" s="18">
        <v>201704</v>
      </c>
      <c r="E60">
        <v>59</v>
      </c>
      <c r="F60" t="s">
        <v>74</v>
      </c>
      <c r="G60" t="s">
        <v>1033</v>
      </c>
      <c r="H60" t="s">
        <v>1051</v>
      </c>
      <c r="I60" s="21" t="s">
        <v>270</v>
      </c>
      <c r="J60" t="b">
        <v>1</v>
      </c>
      <c r="L60">
        <v>4</v>
      </c>
      <c r="M60">
        <v>4</v>
      </c>
      <c r="N60">
        <v>515</v>
      </c>
      <c r="P60" s="16" t="b">
        <v>0</v>
      </c>
      <c r="Q60" s="20" t="b">
        <v>1</v>
      </c>
      <c r="S60">
        <v>4.99</v>
      </c>
      <c r="T60" s="21">
        <v>330</v>
      </c>
      <c r="V60" s="10">
        <v>608</v>
      </c>
      <c r="W60" s="10">
        <v>638</v>
      </c>
      <c r="AA60" s="11">
        <v>1024</v>
      </c>
      <c r="AB60" s="12" t="s">
        <v>484</v>
      </c>
      <c r="AC60" s="13">
        <v>42835</v>
      </c>
      <c r="AD60" s="14">
        <v>0.47225694444444444</v>
      </c>
      <c r="AE60" s="15">
        <v>42835.472256944442</v>
      </c>
    </row>
    <row r="61" spans="1:31" ht="15" customHeight="1" x14ac:dyDescent="0.2">
      <c r="A61" t="s">
        <v>485</v>
      </c>
      <c r="B61" t="s">
        <v>1024</v>
      </c>
      <c r="C61" s="18">
        <v>201704</v>
      </c>
      <c r="E61">
        <v>62</v>
      </c>
      <c r="F61" t="s">
        <v>76</v>
      </c>
      <c r="G61" t="s">
        <v>1034</v>
      </c>
      <c r="H61" t="s">
        <v>1052</v>
      </c>
      <c r="I61" s="21" t="s">
        <v>270</v>
      </c>
      <c r="J61" t="b">
        <v>1</v>
      </c>
      <c r="L61">
        <v>8</v>
      </c>
      <c r="M61">
        <v>8</v>
      </c>
      <c r="N61">
        <v>170</v>
      </c>
      <c r="P61" s="16" t="b">
        <v>0</v>
      </c>
      <c r="Q61" s="20" t="b">
        <v>1</v>
      </c>
      <c r="S61">
        <v>5.74</v>
      </c>
      <c r="T61" s="21">
        <v>330</v>
      </c>
      <c r="V61" s="10">
        <v>1232</v>
      </c>
      <c r="W61" s="10">
        <v>1302</v>
      </c>
      <c r="AA61" s="11">
        <v>1028</v>
      </c>
      <c r="AB61" s="12" t="s">
        <v>485</v>
      </c>
      <c r="AC61" s="13">
        <v>42835</v>
      </c>
      <c r="AD61" s="14">
        <v>0.84180555555555558</v>
      </c>
      <c r="AE61" s="15">
        <v>42835.841805555552</v>
      </c>
    </row>
    <row r="62" spans="1:31" ht="15" customHeight="1" x14ac:dyDescent="0.2">
      <c r="A62" t="s">
        <v>486</v>
      </c>
      <c r="B62" t="s">
        <v>1024</v>
      </c>
      <c r="C62" s="18">
        <v>201704</v>
      </c>
      <c r="E62">
        <v>62</v>
      </c>
      <c r="F62" t="s">
        <v>76</v>
      </c>
      <c r="G62" t="s">
        <v>1034</v>
      </c>
      <c r="H62" t="s">
        <v>1052</v>
      </c>
      <c r="I62" s="21" t="s">
        <v>270</v>
      </c>
      <c r="J62" t="b">
        <v>1</v>
      </c>
      <c r="L62">
        <v>1</v>
      </c>
      <c r="M62">
        <v>1</v>
      </c>
      <c r="N62">
        <v>515</v>
      </c>
      <c r="P62" s="16" t="b">
        <v>0</v>
      </c>
      <c r="Q62" s="20" t="b">
        <v>1</v>
      </c>
      <c r="S62">
        <v>5.65</v>
      </c>
      <c r="T62" s="21">
        <v>330</v>
      </c>
      <c r="V62" s="10">
        <v>1232</v>
      </c>
      <c r="W62" s="10">
        <v>1302</v>
      </c>
      <c r="AA62" s="11">
        <v>1029</v>
      </c>
      <c r="AB62" s="12" t="s">
        <v>486</v>
      </c>
      <c r="AC62" s="13">
        <v>42835</v>
      </c>
      <c r="AD62" s="14">
        <v>0.84180555555555558</v>
      </c>
      <c r="AE62" s="15">
        <v>42835.841805555552</v>
      </c>
    </row>
    <row r="63" spans="1:31" ht="15" customHeight="1" x14ac:dyDescent="0.2">
      <c r="A63" t="s">
        <v>487</v>
      </c>
      <c r="B63" t="s">
        <v>1024</v>
      </c>
      <c r="C63" s="18">
        <v>201704</v>
      </c>
      <c r="E63">
        <v>64</v>
      </c>
      <c r="F63" t="s">
        <v>78</v>
      </c>
      <c r="G63" t="s">
        <v>1034</v>
      </c>
      <c r="H63" t="s">
        <v>1037</v>
      </c>
      <c r="I63" s="21" t="s">
        <v>270</v>
      </c>
      <c r="J63" t="b">
        <v>1</v>
      </c>
      <c r="L63">
        <v>8</v>
      </c>
      <c r="M63">
        <v>8</v>
      </c>
      <c r="N63">
        <v>170</v>
      </c>
      <c r="P63" s="16" t="b">
        <v>0</v>
      </c>
      <c r="Q63" s="20" t="b">
        <v>1</v>
      </c>
      <c r="S63">
        <v>5.78</v>
      </c>
      <c r="T63" s="21">
        <v>330</v>
      </c>
      <c r="V63" s="10">
        <v>122</v>
      </c>
      <c r="W63" s="10">
        <v>152</v>
      </c>
      <c r="AA63" s="11">
        <v>1032</v>
      </c>
      <c r="AB63" s="12" t="s">
        <v>487</v>
      </c>
      <c r="AC63" s="13">
        <v>42836</v>
      </c>
      <c r="AD63" s="14">
        <v>0.27967592592592594</v>
      </c>
      <c r="AE63" s="15">
        <v>42836.279675925929</v>
      </c>
    </row>
    <row r="64" spans="1:31" ht="15" customHeight="1" x14ac:dyDescent="0.2">
      <c r="A64" t="s">
        <v>488</v>
      </c>
      <c r="B64" t="s">
        <v>1024</v>
      </c>
      <c r="C64" s="18">
        <v>201704</v>
      </c>
      <c r="E64">
        <v>64</v>
      </c>
      <c r="F64" t="s">
        <v>78</v>
      </c>
      <c r="G64" t="s">
        <v>1034</v>
      </c>
      <c r="H64" t="s">
        <v>1037</v>
      </c>
      <c r="I64" s="21" t="s">
        <v>270</v>
      </c>
      <c r="J64" t="b">
        <v>1</v>
      </c>
      <c r="L64">
        <v>1</v>
      </c>
      <c r="M64">
        <v>1</v>
      </c>
      <c r="N64">
        <v>515</v>
      </c>
      <c r="P64" s="16" t="b">
        <v>0</v>
      </c>
      <c r="Q64" s="20" t="b">
        <v>1</v>
      </c>
      <c r="S64">
        <v>5.65</v>
      </c>
      <c r="T64" s="21">
        <v>330</v>
      </c>
      <c r="V64" s="10">
        <v>122</v>
      </c>
      <c r="W64" s="10">
        <v>152</v>
      </c>
      <c r="AA64" s="11">
        <v>1033</v>
      </c>
      <c r="AB64" s="12" t="s">
        <v>488</v>
      </c>
      <c r="AC64" s="13">
        <v>42836</v>
      </c>
      <c r="AD64" s="14">
        <v>0.27967592592592594</v>
      </c>
      <c r="AE64" s="15">
        <v>42836.279675925929</v>
      </c>
    </row>
    <row r="65" spans="1:31" ht="15" customHeight="1" x14ac:dyDescent="0.2">
      <c r="A65" t="s">
        <v>489</v>
      </c>
      <c r="B65" t="s">
        <v>1024</v>
      </c>
      <c r="C65" s="18">
        <v>201704</v>
      </c>
      <c r="E65">
        <v>65</v>
      </c>
      <c r="F65" t="s">
        <v>82</v>
      </c>
      <c r="G65" t="s">
        <v>1034</v>
      </c>
      <c r="H65" t="s">
        <v>1034</v>
      </c>
      <c r="I65" s="21" t="s">
        <v>270</v>
      </c>
      <c r="J65" t="b">
        <v>1</v>
      </c>
      <c r="L65">
        <v>8</v>
      </c>
      <c r="M65">
        <v>8</v>
      </c>
      <c r="N65">
        <v>170</v>
      </c>
      <c r="P65" s="16" t="b">
        <v>0</v>
      </c>
      <c r="Q65" s="20" t="b">
        <v>1</v>
      </c>
      <c r="S65">
        <v>5.72</v>
      </c>
      <c r="T65" s="21">
        <v>330</v>
      </c>
      <c r="V65" s="10">
        <v>658</v>
      </c>
      <c r="W65" s="10">
        <v>726</v>
      </c>
      <c r="AA65" s="11">
        <v>1036</v>
      </c>
      <c r="AB65" s="12" t="s">
        <v>489</v>
      </c>
      <c r="AC65" s="13">
        <v>42836</v>
      </c>
      <c r="AD65" s="14">
        <v>0.51126157407407402</v>
      </c>
      <c r="AE65" s="15">
        <v>42836.511261574073</v>
      </c>
    </row>
    <row r="66" spans="1:31" ht="15" customHeight="1" x14ac:dyDescent="0.2">
      <c r="A66" t="s">
        <v>490</v>
      </c>
      <c r="B66" t="s">
        <v>1024</v>
      </c>
      <c r="C66" s="18">
        <v>201704</v>
      </c>
      <c r="E66">
        <v>65</v>
      </c>
      <c r="F66" t="s">
        <v>82</v>
      </c>
      <c r="G66" t="s">
        <v>1034</v>
      </c>
      <c r="H66" t="s">
        <v>1034</v>
      </c>
      <c r="I66" s="21" t="s">
        <v>270</v>
      </c>
      <c r="J66" t="b">
        <v>1</v>
      </c>
      <c r="L66">
        <v>1</v>
      </c>
      <c r="M66">
        <v>1</v>
      </c>
      <c r="N66">
        <v>515</v>
      </c>
      <c r="P66" s="16" t="b">
        <v>0</v>
      </c>
      <c r="Q66" s="20" t="b">
        <v>1</v>
      </c>
      <c r="S66">
        <v>5.65</v>
      </c>
      <c r="T66" s="21">
        <v>330</v>
      </c>
      <c r="V66" s="10">
        <v>658</v>
      </c>
      <c r="W66" s="10">
        <v>728</v>
      </c>
      <c r="AA66" s="11">
        <v>1037</v>
      </c>
      <c r="AB66" s="12" t="s">
        <v>490</v>
      </c>
      <c r="AC66" s="13">
        <v>42836</v>
      </c>
      <c r="AD66" s="14">
        <v>0.51126157407407402</v>
      </c>
      <c r="AE66" s="15">
        <v>42836.511261574073</v>
      </c>
    </row>
    <row r="67" spans="1:31" ht="15" customHeight="1" x14ac:dyDescent="0.2">
      <c r="A67" t="s">
        <v>491</v>
      </c>
      <c r="B67" t="s">
        <v>1024</v>
      </c>
      <c r="C67" s="18">
        <v>201704</v>
      </c>
      <c r="E67">
        <v>67</v>
      </c>
      <c r="F67" t="s">
        <v>86</v>
      </c>
      <c r="G67" t="s">
        <v>1034</v>
      </c>
      <c r="H67" t="s">
        <v>1043</v>
      </c>
      <c r="I67" s="21" t="s">
        <v>270</v>
      </c>
      <c r="J67" t="b">
        <v>1</v>
      </c>
      <c r="L67">
        <v>8</v>
      </c>
      <c r="M67">
        <v>8</v>
      </c>
      <c r="N67">
        <v>170</v>
      </c>
      <c r="P67" s="16" t="b">
        <v>0</v>
      </c>
      <c r="Q67" s="20" t="b">
        <v>1</v>
      </c>
      <c r="S67">
        <v>6</v>
      </c>
      <c r="T67" s="21">
        <v>330</v>
      </c>
      <c r="V67" s="10">
        <v>1744</v>
      </c>
      <c r="W67" s="10">
        <v>1814</v>
      </c>
      <c r="AA67" s="11">
        <v>1044</v>
      </c>
      <c r="AB67" s="12" t="s">
        <v>491</v>
      </c>
      <c r="AC67" s="13">
        <v>42837</v>
      </c>
      <c r="AD67" s="14">
        <v>1.6319444444444445E-2</v>
      </c>
      <c r="AE67" s="15">
        <v>42837.016319444447</v>
      </c>
    </row>
    <row r="68" spans="1:31" ht="15" customHeight="1" x14ac:dyDescent="0.2">
      <c r="A68" t="s">
        <v>492</v>
      </c>
      <c r="B68" t="s">
        <v>1024</v>
      </c>
      <c r="C68" s="18">
        <v>201704</v>
      </c>
      <c r="E68">
        <v>67</v>
      </c>
      <c r="F68" t="s">
        <v>86</v>
      </c>
      <c r="G68" t="s">
        <v>1034</v>
      </c>
      <c r="H68" t="s">
        <v>1043</v>
      </c>
      <c r="I68" s="21" t="s">
        <v>270</v>
      </c>
      <c r="J68" t="b">
        <v>1</v>
      </c>
      <c r="L68">
        <v>1</v>
      </c>
      <c r="M68">
        <v>1</v>
      </c>
      <c r="N68">
        <v>515</v>
      </c>
      <c r="P68" s="16" t="b">
        <v>0</v>
      </c>
      <c r="Q68" s="20" t="b">
        <v>1</v>
      </c>
      <c r="S68">
        <v>5.25</v>
      </c>
      <c r="T68" s="21">
        <v>330</v>
      </c>
      <c r="V68" s="10">
        <v>1744</v>
      </c>
      <c r="W68" s="10">
        <v>1814</v>
      </c>
      <c r="AA68" s="11">
        <v>1045</v>
      </c>
      <c r="AB68" s="12" t="s">
        <v>492</v>
      </c>
      <c r="AC68" s="13">
        <v>42837</v>
      </c>
      <c r="AD68" s="14">
        <v>1.6319444444444445E-2</v>
      </c>
      <c r="AE68" s="15">
        <v>42837.016319444447</v>
      </c>
    </row>
    <row r="69" spans="1:31" ht="15" customHeight="1" x14ac:dyDescent="0.2">
      <c r="A69" t="s">
        <v>493</v>
      </c>
      <c r="B69" t="s">
        <v>1024</v>
      </c>
      <c r="C69" s="18">
        <v>201704</v>
      </c>
      <c r="E69">
        <v>70</v>
      </c>
      <c r="F69" t="s">
        <v>88</v>
      </c>
      <c r="G69" t="s">
        <v>1035</v>
      </c>
      <c r="H69" t="s">
        <v>1034</v>
      </c>
      <c r="I69" s="21" t="s">
        <v>28</v>
      </c>
      <c r="J69" t="b">
        <v>0</v>
      </c>
      <c r="L69">
        <v>8</v>
      </c>
      <c r="M69">
        <v>8</v>
      </c>
      <c r="N69">
        <v>170</v>
      </c>
      <c r="P69" s="16" t="b">
        <v>0</v>
      </c>
      <c r="Q69" s="20" t="b">
        <v>1</v>
      </c>
      <c r="S69">
        <v>6</v>
      </c>
      <c r="T69" s="21">
        <v>330</v>
      </c>
      <c r="V69" s="10">
        <v>1152</v>
      </c>
      <c r="W69" s="10">
        <v>1222</v>
      </c>
      <c r="AA69" s="11">
        <v>1048</v>
      </c>
      <c r="AB69" s="12" t="s">
        <v>493</v>
      </c>
      <c r="AC69" s="13">
        <v>42837</v>
      </c>
      <c r="AD69" s="14">
        <v>0.71099537037037042</v>
      </c>
      <c r="AE69" s="15">
        <v>42837.710995370369</v>
      </c>
    </row>
    <row r="70" spans="1:31" ht="15" customHeight="1" x14ac:dyDescent="0.2">
      <c r="A70" t="s">
        <v>494</v>
      </c>
      <c r="B70" t="s">
        <v>1024</v>
      </c>
      <c r="C70" s="18">
        <v>201704</v>
      </c>
      <c r="E70">
        <v>70</v>
      </c>
      <c r="F70" t="s">
        <v>88</v>
      </c>
      <c r="G70" t="s">
        <v>1035</v>
      </c>
      <c r="H70" t="s">
        <v>1034</v>
      </c>
      <c r="I70" s="21" t="s">
        <v>28</v>
      </c>
      <c r="J70" t="b">
        <v>0</v>
      </c>
      <c r="L70">
        <v>1</v>
      </c>
      <c r="M70">
        <v>1</v>
      </c>
      <c r="N70">
        <v>515</v>
      </c>
      <c r="P70" s="16" t="b">
        <v>0</v>
      </c>
      <c r="Q70" s="20" t="b">
        <v>1</v>
      </c>
      <c r="S70">
        <v>5.72</v>
      </c>
      <c r="T70" s="21">
        <v>330</v>
      </c>
      <c r="V70" s="10">
        <v>1152</v>
      </c>
      <c r="W70" s="10">
        <v>1222</v>
      </c>
      <c r="AA70" s="11">
        <v>1049</v>
      </c>
      <c r="AB70" s="12" t="s">
        <v>494</v>
      </c>
      <c r="AC70" s="13">
        <v>42837</v>
      </c>
      <c r="AD70" s="14">
        <v>0.71099537037037042</v>
      </c>
      <c r="AE70" s="15">
        <v>42837.710995370369</v>
      </c>
    </row>
    <row r="71" spans="1:31" ht="15" customHeight="1" x14ac:dyDescent="0.2">
      <c r="A71" t="s">
        <v>498</v>
      </c>
      <c r="B71" t="s">
        <v>1024</v>
      </c>
      <c r="C71">
        <v>201704</v>
      </c>
      <c r="E71">
        <v>84</v>
      </c>
      <c r="F71" t="s">
        <v>497</v>
      </c>
      <c r="G71" t="s">
        <v>1037</v>
      </c>
      <c r="H71" t="s">
        <v>1050</v>
      </c>
      <c r="I71" s="22" t="s">
        <v>495</v>
      </c>
      <c r="J71" s="22" t="s">
        <v>495</v>
      </c>
      <c r="L71">
        <v>3</v>
      </c>
      <c r="M71" s="22"/>
      <c r="N71">
        <v>140</v>
      </c>
      <c r="P71" s="24" t="s">
        <v>499</v>
      </c>
      <c r="Q71" s="24" t="s">
        <v>496</v>
      </c>
      <c r="R71" t="s">
        <v>500</v>
      </c>
      <c r="S71">
        <v>6.1</v>
      </c>
      <c r="V71" s="25">
        <v>0.88541666666666663</v>
      </c>
      <c r="W71" s="25">
        <v>0.90277777777777779</v>
      </c>
      <c r="AA71" s="11">
        <v>1058</v>
      </c>
      <c r="AB71" s="12" t="s">
        <v>498</v>
      </c>
      <c r="AC71" s="13">
        <v>42841</v>
      </c>
      <c r="AD71" s="14">
        <v>0.14098379629629629</v>
      </c>
      <c r="AE71" s="15">
        <v>42841.140983796293</v>
      </c>
    </row>
    <row r="72" spans="1:31" ht="15" customHeight="1" x14ac:dyDescent="0.2">
      <c r="A72" t="s">
        <v>502</v>
      </c>
      <c r="B72" t="s">
        <v>1024</v>
      </c>
      <c r="C72">
        <v>201704</v>
      </c>
      <c r="E72">
        <v>89</v>
      </c>
      <c r="F72" t="s">
        <v>501</v>
      </c>
      <c r="G72" t="s">
        <v>1038</v>
      </c>
      <c r="H72" t="s">
        <v>1030</v>
      </c>
      <c r="I72" s="22" t="s">
        <v>495</v>
      </c>
      <c r="J72" s="22" t="s">
        <v>495</v>
      </c>
      <c r="K72" t="s">
        <v>503</v>
      </c>
      <c r="L72">
        <v>5</v>
      </c>
      <c r="M72" s="22"/>
      <c r="N72">
        <v>140</v>
      </c>
      <c r="P72" s="24" t="s">
        <v>499</v>
      </c>
      <c r="Q72" s="24" t="s">
        <v>496</v>
      </c>
      <c r="R72" t="s">
        <v>500</v>
      </c>
      <c r="S72">
        <v>6.5</v>
      </c>
      <c r="V72" s="25">
        <v>0.9770833333333333</v>
      </c>
      <c r="W72" s="25">
        <v>0.99444444444444446</v>
      </c>
      <c r="AA72" s="11">
        <v>1061</v>
      </c>
      <c r="AB72" s="12" t="s">
        <v>504</v>
      </c>
      <c r="AC72" s="13">
        <v>42842</v>
      </c>
      <c r="AD72" s="14">
        <v>0.21793981481481481</v>
      </c>
      <c r="AE72" s="15">
        <v>42842.217939814815</v>
      </c>
    </row>
    <row r="73" spans="1:31" ht="15" customHeight="1" x14ac:dyDescent="0.2">
      <c r="A73" t="s">
        <v>505</v>
      </c>
      <c r="B73" t="s">
        <v>1024</v>
      </c>
      <c r="C73">
        <v>201704</v>
      </c>
      <c r="E73">
        <v>89</v>
      </c>
      <c r="F73" t="s">
        <v>501</v>
      </c>
      <c r="G73" t="s">
        <v>1038</v>
      </c>
      <c r="H73" t="s">
        <v>1030</v>
      </c>
      <c r="I73" s="22" t="s">
        <v>495</v>
      </c>
      <c r="J73" s="22" t="s">
        <v>495</v>
      </c>
      <c r="L73">
        <v>1</v>
      </c>
      <c r="M73" s="22"/>
      <c r="N73">
        <v>515</v>
      </c>
      <c r="P73" s="24" t="s">
        <v>499</v>
      </c>
      <c r="Q73" s="24" t="s">
        <v>496</v>
      </c>
      <c r="R73" t="s">
        <v>500</v>
      </c>
      <c r="S73">
        <v>6.5</v>
      </c>
      <c r="V73" s="25">
        <v>0.97916666666666663</v>
      </c>
      <c r="W73" s="25">
        <v>0.99236111111111114</v>
      </c>
      <c r="AA73" s="11">
        <v>1062</v>
      </c>
      <c r="AB73" s="12" t="s">
        <v>506</v>
      </c>
      <c r="AC73" s="13">
        <v>42842</v>
      </c>
      <c r="AD73" s="14">
        <v>0.21793981481481481</v>
      </c>
      <c r="AE73" s="15">
        <v>42842.217939814815</v>
      </c>
    </row>
    <row r="74" spans="1:31" ht="15" customHeight="1" x14ac:dyDescent="0.2">
      <c r="A74" t="s">
        <v>508</v>
      </c>
      <c r="B74" t="s">
        <v>1024</v>
      </c>
      <c r="C74">
        <v>201704</v>
      </c>
      <c r="E74">
        <v>90</v>
      </c>
      <c r="F74" t="s">
        <v>507</v>
      </c>
      <c r="G74" t="s">
        <v>1038</v>
      </c>
      <c r="H74" t="s">
        <v>1034</v>
      </c>
      <c r="I74" s="22" t="s">
        <v>495</v>
      </c>
      <c r="J74" s="22" t="s">
        <v>495</v>
      </c>
      <c r="L74">
        <v>5</v>
      </c>
      <c r="M74" s="22"/>
      <c r="N74">
        <v>140</v>
      </c>
      <c r="P74" s="24" t="s">
        <v>499</v>
      </c>
      <c r="Q74" s="24" t="s">
        <v>496</v>
      </c>
      <c r="R74" t="s">
        <v>500</v>
      </c>
      <c r="S74">
        <v>7.2</v>
      </c>
      <c r="V74" s="25">
        <v>0.1875</v>
      </c>
      <c r="W74" s="25">
        <v>0.20277777777777781</v>
      </c>
      <c r="AA74" s="11">
        <v>1065</v>
      </c>
      <c r="AB74" s="12" t="s">
        <v>509</v>
      </c>
      <c r="AC74" s="13">
        <v>42842</v>
      </c>
      <c r="AD74" s="14">
        <v>0.44504629629629627</v>
      </c>
      <c r="AE74" s="15">
        <v>42842.4450462963</v>
      </c>
    </row>
    <row r="75" spans="1:31" ht="15" customHeight="1" x14ac:dyDescent="0.2">
      <c r="A75" t="s">
        <v>510</v>
      </c>
      <c r="B75" t="s">
        <v>1024</v>
      </c>
      <c r="C75">
        <v>201704</v>
      </c>
      <c r="E75">
        <v>90</v>
      </c>
      <c r="F75" t="s">
        <v>507</v>
      </c>
      <c r="G75" t="s">
        <v>1038</v>
      </c>
      <c r="H75" t="s">
        <v>1034</v>
      </c>
      <c r="I75" s="22" t="s">
        <v>495</v>
      </c>
      <c r="J75" s="22" t="s">
        <v>495</v>
      </c>
      <c r="L75">
        <v>1</v>
      </c>
      <c r="M75" s="22"/>
      <c r="N75">
        <v>515</v>
      </c>
      <c r="P75" s="24" t="s">
        <v>499</v>
      </c>
      <c r="Q75" s="24" t="s">
        <v>496</v>
      </c>
      <c r="R75" t="s">
        <v>500</v>
      </c>
      <c r="S75">
        <v>6</v>
      </c>
      <c r="V75" s="25">
        <v>0.19305555555555554</v>
      </c>
      <c r="W75" s="25">
        <v>0.20833333333333334</v>
      </c>
      <c r="AA75" s="11">
        <v>1066</v>
      </c>
      <c r="AB75" s="12" t="s">
        <v>511</v>
      </c>
      <c r="AC75" s="13">
        <v>42842</v>
      </c>
      <c r="AD75" s="14">
        <v>0.44504629629629627</v>
      </c>
      <c r="AE75" s="15">
        <v>42842.4450462963</v>
      </c>
    </row>
    <row r="76" spans="1:31" ht="15" customHeight="1" x14ac:dyDescent="0.2">
      <c r="A76" t="s">
        <v>513</v>
      </c>
      <c r="B76" t="s">
        <v>1024</v>
      </c>
      <c r="C76">
        <v>201704</v>
      </c>
      <c r="E76">
        <v>92</v>
      </c>
      <c r="F76" t="s">
        <v>512</v>
      </c>
      <c r="G76" t="s">
        <v>1038</v>
      </c>
      <c r="H76" t="s">
        <v>1040</v>
      </c>
      <c r="I76" s="22" t="s">
        <v>495</v>
      </c>
      <c r="J76" s="22" t="s">
        <v>495</v>
      </c>
      <c r="L76">
        <v>5</v>
      </c>
      <c r="M76" s="22"/>
      <c r="N76">
        <v>140</v>
      </c>
      <c r="P76" s="24" t="s">
        <v>499</v>
      </c>
      <c r="Q76" s="24" t="s">
        <v>496</v>
      </c>
      <c r="R76" t="s">
        <v>500</v>
      </c>
      <c r="S76">
        <v>7.5</v>
      </c>
      <c r="V76" s="25">
        <v>0.62916666666666665</v>
      </c>
      <c r="W76" s="25">
        <v>0.65138888888888891</v>
      </c>
      <c r="AA76" s="11">
        <v>1069</v>
      </c>
      <c r="AB76" s="12" t="s">
        <v>514</v>
      </c>
      <c r="AC76" s="13">
        <v>42842</v>
      </c>
      <c r="AD76" s="14">
        <v>0.87754629629629632</v>
      </c>
      <c r="AE76" s="15">
        <v>42842.877546296295</v>
      </c>
    </row>
    <row r="77" spans="1:31" ht="15" customHeight="1" x14ac:dyDescent="0.2">
      <c r="A77" t="s">
        <v>515</v>
      </c>
      <c r="B77" t="s">
        <v>1024</v>
      </c>
      <c r="C77">
        <v>201704</v>
      </c>
      <c r="E77">
        <v>92</v>
      </c>
      <c r="F77" t="s">
        <v>512</v>
      </c>
      <c r="G77" t="s">
        <v>1038</v>
      </c>
      <c r="H77" t="s">
        <v>1040</v>
      </c>
      <c r="I77" s="22" t="s">
        <v>495</v>
      </c>
      <c r="J77" s="22" t="s">
        <v>495</v>
      </c>
      <c r="L77">
        <v>1</v>
      </c>
      <c r="M77" s="22"/>
      <c r="N77">
        <v>515</v>
      </c>
      <c r="P77" s="24" t="s">
        <v>499</v>
      </c>
      <c r="Q77" s="24" t="s">
        <v>496</v>
      </c>
      <c r="R77" t="s">
        <v>500</v>
      </c>
      <c r="S77">
        <v>6</v>
      </c>
      <c r="V77" s="25">
        <v>0.63263888888888886</v>
      </c>
      <c r="W77" s="25">
        <v>0.65138888888888891</v>
      </c>
      <c r="AA77" s="11">
        <v>1070</v>
      </c>
      <c r="AB77" s="12" t="s">
        <v>516</v>
      </c>
      <c r="AC77" s="13">
        <v>42842</v>
      </c>
      <c r="AD77" s="14">
        <v>0.87754629629629632</v>
      </c>
      <c r="AE77" s="15">
        <v>42842.877546296295</v>
      </c>
    </row>
    <row r="78" spans="1:31" ht="15" customHeight="1" x14ac:dyDescent="0.2">
      <c r="A78" t="s">
        <v>518</v>
      </c>
      <c r="B78" t="s">
        <v>1024</v>
      </c>
      <c r="C78">
        <v>201704</v>
      </c>
      <c r="E78">
        <v>93</v>
      </c>
      <c r="F78" t="s">
        <v>517</v>
      </c>
      <c r="G78" t="s">
        <v>1038</v>
      </c>
      <c r="H78" t="s">
        <v>1052</v>
      </c>
      <c r="I78" s="22" t="s">
        <v>495</v>
      </c>
      <c r="J78" s="22" t="s">
        <v>495</v>
      </c>
      <c r="L78">
        <v>5</v>
      </c>
      <c r="M78" s="22"/>
      <c r="N78">
        <v>140</v>
      </c>
      <c r="P78" s="24" t="s">
        <v>499</v>
      </c>
      <c r="Q78" s="24" t="s">
        <v>496</v>
      </c>
      <c r="R78" t="s">
        <v>500</v>
      </c>
      <c r="S78">
        <v>3</v>
      </c>
      <c r="V78" s="25">
        <v>0.8125</v>
      </c>
      <c r="W78" s="25">
        <v>0.82847222222222217</v>
      </c>
      <c r="AA78" s="11">
        <v>1073</v>
      </c>
      <c r="AB78" s="12" t="s">
        <v>519</v>
      </c>
      <c r="AC78" s="13">
        <v>42843</v>
      </c>
      <c r="AD78" s="14">
        <v>7.1180555555555552E-2</v>
      </c>
      <c r="AE78" s="15">
        <v>42843.071180555555</v>
      </c>
    </row>
    <row r="79" spans="1:31" ht="15" customHeight="1" x14ac:dyDescent="0.2">
      <c r="A79" t="s">
        <v>520</v>
      </c>
      <c r="B79" t="s">
        <v>1024</v>
      </c>
      <c r="C79">
        <v>201704</v>
      </c>
      <c r="E79">
        <v>93</v>
      </c>
      <c r="F79" t="s">
        <v>517</v>
      </c>
      <c r="G79" t="s">
        <v>1038</v>
      </c>
      <c r="H79" t="s">
        <v>1052</v>
      </c>
      <c r="I79" s="22" t="s">
        <v>495</v>
      </c>
      <c r="J79" s="22" t="s">
        <v>495</v>
      </c>
      <c r="L79">
        <v>1</v>
      </c>
      <c r="M79" s="22"/>
      <c r="N79">
        <v>515</v>
      </c>
      <c r="P79" s="24" t="s">
        <v>499</v>
      </c>
      <c r="Q79" s="24" t="s">
        <v>496</v>
      </c>
      <c r="R79" t="s">
        <v>500</v>
      </c>
      <c r="S79">
        <v>3</v>
      </c>
      <c r="V79" s="25">
        <v>0.8125</v>
      </c>
      <c r="W79" s="25">
        <v>0.82847222222222217</v>
      </c>
      <c r="AA79" s="11">
        <v>1074</v>
      </c>
      <c r="AB79" s="12" t="s">
        <v>521</v>
      </c>
      <c r="AC79" s="13">
        <v>42843</v>
      </c>
      <c r="AD79" s="14">
        <v>7.1180555555555552E-2</v>
      </c>
      <c r="AE79" s="15">
        <v>42843.071180555555</v>
      </c>
    </row>
    <row r="80" spans="1:31" ht="15" customHeight="1" x14ac:dyDescent="0.2">
      <c r="A80" t="s">
        <v>523</v>
      </c>
      <c r="B80" t="s">
        <v>1024</v>
      </c>
      <c r="C80">
        <v>201704</v>
      </c>
      <c r="E80">
        <v>97</v>
      </c>
      <c r="F80" t="s">
        <v>522</v>
      </c>
      <c r="G80" t="s">
        <v>1039</v>
      </c>
      <c r="H80" t="s">
        <v>1037</v>
      </c>
      <c r="I80" s="22" t="s">
        <v>495</v>
      </c>
      <c r="J80" s="22" t="s">
        <v>495</v>
      </c>
      <c r="L80">
        <v>5</v>
      </c>
      <c r="M80" s="22"/>
      <c r="N80">
        <v>140</v>
      </c>
      <c r="P80" s="24" t="s">
        <v>499</v>
      </c>
      <c r="Q80" s="24" t="s">
        <v>496</v>
      </c>
      <c r="R80" t="s">
        <v>500</v>
      </c>
      <c r="S80">
        <v>5.5</v>
      </c>
      <c r="V80" s="25">
        <v>0.52708333333333335</v>
      </c>
      <c r="W80" s="25">
        <v>4.3750000000000004E-2</v>
      </c>
      <c r="AA80" s="11">
        <v>1079</v>
      </c>
      <c r="AB80" s="12" t="s">
        <v>524</v>
      </c>
      <c r="AC80" s="13">
        <v>42843</v>
      </c>
      <c r="AD80" s="14">
        <v>0.7855671296296296</v>
      </c>
      <c r="AE80" s="15">
        <v>42843.785567129627</v>
      </c>
    </row>
    <row r="81" spans="1:31" ht="15" customHeight="1" x14ac:dyDescent="0.2">
      <c r="A81" t="s">
        <v>525</v>
      </c>
      <c r="B81" t="s">
        <v>1024</v>
      </c>
      <c r="C81">
        <v>201704</v>
      </c>
      <c r="E81">
        <v>97</v>
      </c>
      <c r="F81" t="s">
        <v>522</v>
      </c>
      <c r="G81" t="s">
        <v>1039</v>
      </c>
      <c r="H81" t="s">
        <v>1037</v>
      </c>
      <c r="I81" s="22" t="s">
        <v>495</v>
      </c>
      <c r="J81" s="22" t="s">
        <v>495</v>
      </c>
      <c r="L81">
        <v>1</v>
      </c>
      <c r="M81" s="22"/>
      <c r="N81">
        <v>515</v>
      </c>
      <c r="P81" s="24" t="s">
        <v>499</v>
      </c>
      <c r="Q81" s="24" t="s">
        <v>496</v>
      </c>
      <c r="R81" t="s">
        <v>500</v>
      </c>
      <c r="S81">
        <v>5.5</v>
      </c>
      <c r="V81" s="25">
        <v>0.52708333333333335</v>
      </c>
      <c r="W81" s="25">
        <v>4.3750000000000004E-2</v>
      </c>
      <c r="AA81" s="11">
        <v>1080</v>
      </c>
      <c r="AB81" s="12" t="s">
        <v>526</v>
      </c>
      <c r="AC81" s="13">
        <v>42843</v>
      </c>
      <c r="AD81" s="14">
        <v>0.7855671296296296</v>
      </c>
      <c r="AE81" s="15">
        <v>42843.785567129627</v>
      </c>
    </row>
    <row r="82" spans="1:31" ht="15" customHeight="1" x14ac:dyDescent="0.2">
      <c r="A82" t="s">
        <v>528</v>
      </c>
      <c r="B82" t="s">
        <v>1024</v>
      </c>
      <c r="C82">
        <v>201704</v>
      </c>
      <c r="E82">
        <v>99</v>
      </c>
      <c r="F82" t="s">
        <v>527</v>
      </c>
      <c r="G82" t="s">
        <v>1039</v>
      </c>
      <c r="H82" t="s">
        <v>1030</v>
      </c>
      <c r="I82" s="22" t="s">
        <v>495</v>
      </c>
      <c r="J82" s="22" t="s">
        <v>495</v>
      </c>
      <c r="L82">
        <v>5</v>
      </c>
      <c r="M82" s="22"/>
      <c r="N82">
        <v>140</v>
      </c>
      <c r="P82" s="24" t="s">
        <v>499</v>
      </c>
      <c r="Q82" s="24" t="s">
        <v>496</v>
      </c>
      <c r="R82" t="s">
        <v>500</v>
      </c>
      <c r="S82">
        <v>6</v>
      </c>
      <c r="V82" s="25">
        <v>0.97430555555555554</v>
      </c>
      <c r="W82" s="25">
        <v>0.98958333333333337</v>
      </c>
      <c r="AA82" s="11">
        <v>1083</v>
      </c>
      <c r="AB82" s="12" t="s">
        <v>529</v>
      </c>
      <c r="AC82" s="13">
        <v>42844</v>
      </c>
      <c r="AD82" s="14">
        <v>0.22248842592592594</v>
      </c>
      <c r="AE82" s="15">
        <v>42844.222488425927</v>
      </c>
    </row>
    <row r="83" spans="1:31" ht="15" customHeight="1" x14ac:dyDescent="0.2">
      <c r="A83" t="s">
        <v>530</v>
      </c>
      <c r="B83" t="s">
        <v>1024</v>
      </c>
      <c r="C83">
        <v>201704</v>
      </c>
      <c r="E83">
        <v>99</v>
      </c>
      <c r="F83" t="s">
        <v>527</v>
      </c>
      <c r="G83" t="s">
        <v>1039</v>
      </c>
      <c r="H83" t="s">
        <v>1030</v>
      </c>
      <c r="I83" s="22" t="s">
        <v>495</v>
      </c>
      <c r="J83" s="22" t="s">
        <v>495</v>
      </c>
      <c r="L83">
        <v>1</v>
      </c>
      <c r="M83" s="22"/>
      <c r="N83">
        <v>515</v>
      </c>
      <c r="P83" s="24" t="s">
        <v>499</v>
      </c>
      <c r="Q83" s="24" t="s">
        <v>496</v>
      </c>
      <c r="R83" t="s">
        <v>500</v>
      </c>
      <c r="S83">
        <v>6</v>
      </c>
      <c r="V83" s="25">
        <v>0.97638888888888886</v>
      </c>
      <c r="W83" s="25">
        <v>0.9916666666666667</v>
      </c>
      <c r="AA83" s="11">
        <v>1084</v>
      </c>
      <c r="AB83" s="12" t="s">
        <v>531</v>
      </c>
      <c r="AC83" s="13">
        <v>42844</v>
      </c>
      <c r="AD83" s="14">
        <v>0.22248842592592594</v>
      </c>
      <c r="AE83" s="15">
        <v>42844.222488425927</v>
      </c>
    </row>
    <row r="84" spans="1:31" ht="15" customHeight="1" x14ac:dyDescent="0.2">
      <c r="A84" t="s">
        <v>533</v>
      </c>
      <c r="B84" t="s">
        <v>1024</v>
      </c>
      <c r="C84">
        <v>201704</v>
      </c>
      <c r="E84">
        <v>101</v>
      </c>
      <c r="F84" t="s">
        <v>532</v>
      </c>
      <c r="G84" t="s">
        <v>1040</v>
      </c>
      <c r="H84" t="s">
        <v>1034</v>
      </c>
      <c r="I84" s="22" t="s">
        <v>495</v>
      </c>
      <c r="J84" s="22" t="s">
        <v>495</v>
      </c>
      <c r="L84">
        <v>5</v>
      </c>
      <c r="M84" s="22"/>
      <c r="N84">
        <v>140</v>
      </c>
      <c r="P84" s="24" t="s">
        <v>499</v>
      </c>
      <c r="Q84" s="24" t="s">
        <v>496</v>
      </c>
      <c r="R84" t="s">
        <v>500</v>
      </c>
      <c r="S84">
        <v>6.2</v>
      </c>
      <c r="V84" s="25">
        <v>0.42083333333333334</v>
      </c>
      <c r="W84" s="25">
        <v>0.43888888888888888</v>
      </c>
      <c r="AA84" s="11">
        <v>1087</v>
      </c>
      <c r="AB84" s="12" t="s">
        <v>533</v>
      </c>
      <c r="AC84" s="13">
        <v>42844</v>
      </c>
      <c r="AD84" s="14">
        <v>0.67791666666666661</v>
      </c>
      <c r="AE84" s="15">
        <v>42844.677916666667</v>
      </c>
    </row>
    <row r="85" spans="1:31" ht="15" customHeight="1" x14ac:dyDescent="0.2">
      <c r="A85" t="s">
        <v>534</v>
      </c>
      <c r="B85" t="s">
        <v>1024</v>
      </c>
      <c r="C85">
        <v>201704</v>
      </c>
      <c r="E85">
        <v>101</v>
      </c>
      <c r="F85" t="s">
        <v>532</v>
      </c>
      <c r="G85" t="s">
        <v>1040</v>
      </c>
      <c r="H85" t="s">
        <v>1034</v>
      </c>
      <c r="I85" s="22" t="s">
        <v>495</v>
      </c>
      <c r="J85" s="22" t="s">
        <v>495</v>
      </c>
      <c r="L85">
        <v>1</v>
      </c>
      <c r="M85" s="22"/>
      <c r="N85">
        <v>515</v>
      </c>
      <c r="P85" s="24" t="s">
        <v>499</v>
      </c>
      <c r="Q85" s="24" t="s">
        <v>496</v>
      </c>
      <c r="R85" t="s">
        <v>500</v>
      </c>
      <c r="S85">
        <v>6.2</v>
      </c>
      <c r="V85" s="25">
        <v>0.42083333333333334</v>
      </c>
      <c r="W85" s="25">
        <v>0.44166666666666665</v>
      </c>
      <c r="AA85" s="11">
        <v>1088</v>
      </c>
      <c r="AB85" s="12" t="s">
        <v>534</v>
      </c>
      <c r="AC85" s="13">
        <v>42844</v>
      </c>
      <c r="AD85" s="14">
        <v>0.67791666666666661</v>
      </c>
      <c r="AE85" s="15">
        <v>42844.677916666667</v>
      </c>
    </row>
    <row r="86" spans="1:31" ht="15" customHeight="1" x14ac:dyDescent="0.2">
      <c r="A86" t="s">
        <v>536</v>
      </c>
      <c r="B86" t="s">
        <v>1024</v>
      </c>
      <c r="C86">
        <v>201704</v>
      </c>
      <c r="E86">
        <v>103</v>
      </c>
      <c r="F86" t="s">
        <v>535</v>
      </c>
      <c r="G86" t="s">
        <v>1040</v>
      </c>
      <c r="H86" t="s">
        <v>1040</v>
      </c>
      <c r="I86" s="22" t="s">
        <v>495</v>
      </c>
      <c r="J86" s="22" t="s">
        <v>495</v>
      </c>
      <c r="L86">
        <v>5</v>
      </c>
      <c r="M86" s="22"/>
      <c r="N86">
        <v>140</v>
      </c>
      <c r="P86" s="24" t="s">
        <v>499</v>
      </c>
      <c r="Q86" s="24" t="s">
        <v>496</v>
      </c>
      <c r="R86" t="s">
        <v>500</v>
      </c>
      <c r="S86">
        <v>5</v>
      </c>
      <c r="V86" s="25">
        <v>0.87291666666666667</v>
      </c>
      <c r="W86" s="25">
        <v>0.88888888888888884</v>
      </c>
      <c r="AA86" s="11">
        <v>1091</v>
      </c>
      <c r="AB86" s="12" t="s">
        <v>536</v>
      </c>
      <c r="AC86" s="13">
        <v>42845</v>
      </c>
      <c r="AD86" s="14">
        <v>0.11832175925925927</v>
      </c>
      <c r="AE86" s="15">
        <v>42845.118321759262</v>
      </c>
    </row>
    <row r="87" spans="1:31" ht="15" customHeight="1" x14ac:dyDescent="0.2">
      <c r="A87" t="s">
        <v>537</v>
      </c>
      <c r="B87" t="s">
        <v>1024</v>
      </c>
      <c r="C87">
        <v>201704</v>
      </c>
      <c r="E87">
        <v>103</v>
      </c>
      <c r="F87" t="s">
        <v>535</v>
      </c>
      <c r="G87" t="s">
        <v>1040</v>
      </c>
      <c r="H87" t="s">
        <v>1040</v>
      </c>
      <c r="I87" s="22" t="s">
        <v>495</v>
      </c>
      <c r="J87" s="22" t="s">
        <v>495</v>
      </c>
      <c r="L87">
        <v>1</v>
      </c>
      <c r="M87" s="22"/>
      <c r="N87">
        <v>515</v>
      </c>
      <c r="P87" s="24" t="s">
        <v>499</v>
      </c>
      <c r="Q87" s="24" t="s">
        <v>496</v>
      </c>
      <c r="R87" t="s">
        <v>500</v>
      </c>
      <c r="S87">
        <v>5</v>
      </c>
      <c r="V87" s="25">
        <v>0.87291666666666667</v>
      </c>
      <c r="W87" s="25">
        <v>0.88888888888888884</v>
      </c>
      <c r="AA87" s="11">
        <v>1092</v>
      </c>
      <c r="AB87" s="12" t="s">
        <v>537</v>
      </c>
      <c r="AC87" s="13">
        <v>42845</v>
      </c>
      <c r="AD87" s="14">
        <v>0.11832175925925927</v>
      </c>
      <c r="AE87" s="15">
        <v>42845.118321759262</v>
      </c>
    </row>
    <row r="88" spans="1:31" ht="15" customHeight="1" x14ac:dyDescent="0.2">
      <c r="A88" t="s">
        <v>538</v>
      </c>
      <c r="B88" t="s">
        <v>1024</v>
      </c>
      <c r="C88" s="21">
        <v>201708</v>
      </c>
      <c r="E88">
        <v>7</v>
      </c>
      <c r="F88" t="s">
        <v>49</v>
      </c>
      <c r="G88" t="s">
        <v>1029</v>
      </c>
      <c r="H88" t="s">
        <v>1048</v>
      </c>
      <c r="I88" t="s">
        <v>28</v>
      </c>
      <c r="J88" t="b">
        <v>0</v>
      </c>
      <c r="L88">
        <v>8</v>
      </c>
      <c r="M88">
        <v>8</v>
      </c>
      <c r="N88">
        <v>170</v>
      </c>
      <c r="P88" s="24" t="s">
        <v>499</v>
      </c>
      <c r="Q88" s="24" t="s">
        <v>496</v>
      </c>
      <c r="S88">
        <v>7.55</v>
      </c>
      <c r="V88" s="10">
        <v>1313</v>
      </c>
      <c r="W88" s="10">
        <v>1343</v>
      </c>
      <c r="AA88" s="11">
        <v>1095</v>
      </c>
      <c r="AB88" s="12" t="s">
        <v>538</v>
      </c>
      <c r="AC88" s="13">
        <v>42949</v>
      </c>
      <c r="AD88" s="14">
        <v>0.78084490740740742</v>
      </c>
      <c r="AE88" s="15">
        <v>42949.780844907407</v>
      </c>
    </row>
    <row r="89" spans="1:31" ht="15" customHeight="1" x14ac:dyDescent="0.2">
      <c r="A89" t="s">
        <v>539</v>
      </c>
      <c r="B89" t="s">
        <v>1024</v>
      </c>
      <c r="C89" s="21">
        <v>201708</v>
      </c>
      <c r="E89">
        <v>7</v>
      </c>
      <c r="F89" t="s">
        <v>49</v>
      </c>
      <c r="G89" t="s">
        <v>1029</v>
      </c>
      <c r="H89" t="s">
        <v>1048</v>
      </c>
      <c r="I89" t="s">
        <v>28</v>
      </c>
      <c r="J89" t="b">
        <v>0</v>
      </c>
      <c r="L89">
        <v>7</v>
      </c>
      <c r="M89">
        <v>1</v>
      </c>
      <c r="N89">
        <v>515</v>
      </c>
      <c r="P89" s="24" t="s">
        <v>499</v>
      </c>
      <c r="Q89" s="24" t="s">
        <v>496</v>
      </c>
      <c r="S89">
        <v>7.63</v>
      </c>
      <c r="V89" s="10">
        <v>1313</v>
      </c>
      <c r="W89" s="10">
        <v>1343</v>
      </c>
      <c r="AA89" s="11">
        <v>1096</v>
      </c>
      <c r="AB89" s="12" t="s">
        <v>539</v>
      </c>
      <c r="AC89" s="13">
        <v>42949</v>
      </c>
      <c r="AD89" s="14">
        <v>0.78084490740740742</v>
      </c>
      <c r="AE89" s="15">
        <v>42949.780844907407</v>
      </c>
    </row>
    <row r="90" spans="1:31" ht="15" customHeight="1" x14ac:dyDescent="0.2">
      <c r="A90" t="s">
        <v>540</v>
      </c>
      <c r="B90" t="s">
        <v>1024</v>
      </c>
      <c r="C90" s="21">
        <v>201708</v>
      </c>
      <c r="E90">
        <v>12</v>
      </c>
      <c r="F90" t="s">
        <v>50</v>
      </c>
      <c r="G90" t="s">
        <v>1029</v>
      </c>
      <c r="H90" t="s">
        <v>1034</v>
      </c>
      <c r="I90" t="s">
        <v>28</v>
      </c>
      <c r="J90" t="b">
        <v>0</v>
      </c>
      <c r="L90">
        <v>8</v>
      </c>
      <c r="M90">
        <v>8</v>
      </c>
      <c r="N90">
        <v>170</v>
      </c>
      <c r="P90" s="24" t="s">
        <v>499</v>
      </c>
      <c r="Q90" s="24" t="s">
        <v>496</v>
      </c>
      <c r="S90">
        <v>7.6</v>
      </c>
      <c r="V90" s="10">
        <v>1226</v>
      </c>
      <c r="W90" s="10">
        <v>1240</v>
      </c>
      <c r="AA90" s="11">
        <v>1099</v>
      </c>
      <c r="AB90" s="12" t="s">
        <v>540</v>
      </c>
      <c r="AC90" s="13">
        <v>42950</v>
      </c>
      <c r="AD90" s="14">
        <v>0.75542824074074078</v>
      </c>
      <c r="AE90" s="15">
        <v>42950.755428240744</v>
      </c>
    </row>
    <row r="91" spans="1:31" ht="15" customHeight="1" x14ac:dyDescent="0.2">
      <c r="A91" t="s">
        <v>541</v>
      </c>
      <c r="B91" t="s">
        <v>1024</v>
      </c>
      <c r="C91" s="21">
        <v>201708</v>
      </c>
      <c r="E91">
        <v>12</v>
      </c>
      <c r="F91" t="s">
        <v>50</v>
      </c>
      <c r="G91" t="s">
        <v>1029</v>
      </c>
      <c r="H91" t="s">
        <v>1034</v>
      </c>
      <c r="I91" t="s">
        <v>28</v>
      </c>
      <c r="J91" t="b">
        <v>0</v>
      </c>
      <c r="L91">
        <v>1</v>
      </c>
      <c r="M91">
        <v>1</v>
      </c>
      <c r="N91">
        <v>515</v>
      </c>
      <c r="P91" s="24" t="s">
        <v>499</v>
      </c>
      <c r="Q91" s="24" t="s">
        <v>496</v>
      </c>
      <c r="S91">
        <v>7.6</v>
      </c>
      <c r="V91" s="10">
        <v>1226</v>
      </c>
      <c r="W91" s="10">
        <v>1242</v>
      </c>
      <c r="AA91" s="11">
        <v>1100</v>
      </c>
      <c r="AB91" s="12" t="s">
        <v>541</v>
      </c>
      <c r="AC91" s="13">
        <v>42950</v>
      </c>
      <c r="AD91" s="14">
        <v>0.75542824074074078</v>
      </c>
      <c r="AE91" s="15">
        <v>42950.755428240744</v>
      </c>
    </row>
    <row r="92" spans="1:31" ht="15" customHeight="1" x14ac:dyDescent="0.2">
      <c r="A92" t="s">
        <v>542</v>
      </c>
      <c r="B92" t="s">
        <v>1024</v>
      </c>
      <c r="C92" s="21">
        <v>201708</v>
      </c>
      <c r="E92">
        <v>19</v>
      </c>
      <c r="F92" t="s">
        <v>36</v>
      </c>
      <c r="G92" t="s">
        <v>1030</v>
      </c>
      <c r="H92" t="s">
        <v>1030</v>
      </c>
      <c r="I92" s="21" t="s">
        <v>270</v>
      </c>
      <c r="J92" t="b">
        <v>1</v>
      </c>
      <c r="L92">
        <v>8</v>
      </c>
      <c r="M92">
        <v>8</v>
      </c>
      <c r="N92">
        <v>170</v>
      </c>
      <c r="P92" s="24" t="s">
        <v>499</v>
      </c>
      <c r="Q92" s="24" t="s">
        <v>496</v>
      </c>
      <c r="S92">
        <v>6.45</v>
      </c>
      <c r="V92" s="10">
        <v>610</v>
      </c>
      <c r="W92" s="10">
        <v>630</v>
      </c>
      <c r="AA92" s="11">
        <v>1107</v>
      </c>
      <c r="AB92" s="12" t="s">
        <v>542</v>
      </c>
      <c r="AC92" s="13">
        <v>42952</v>
      </c>
      <c r="AD92" s="14">
        <v>0.5052430555555556</v>
      </c>
      <c r="AE92" s="15">
        <v>42952.505243055559</v>
      </c>
    </row>
    <row r="93" spans="1:31" ht="15" customHeight="1" x14ac:dyDescent="0.2">
      <c r="A93" t="s">
        <v>543</v>
      </c>
      <c r="B93" t="s">
        <v>1024</v>
      </c>
      <c r="C93" s="21">
        <v>201708</v>
      </c>
      <c r="E93">
        <v>19</v>
      </c>
      <c r="F93" t="s">
        <v>36</v>
      </c>
      <c r="G93" t="s">
        <v>1030</v>
      </c>
      <c r="H93" t="s">
        <v>1030</v>
      </c>
      <c r="I93" s="21" t="s">
        <v>270</v>
      </c>
      <c r="J93" t="b">
        <v>1</v>
      </c>
      <c r="L93">
        <v>1</v>
      </c>
      <c r="M93">
        <v>1</v>
      </c>
      <c r="N93">
        <v>515</v>
      </c>
      <c r="P93" s="24" t="s">
        <v>499</v>
      </c>
      <c r="Q93" s="24" t="s">
        <v>496</v>
      </c>
      <c r="S93">
        <v>5.95</v>
      </c>
      <c r="V93" s="10">
        <v>610</v>
      </c>
      <c r="W93" s="10">
        <v>629</v>
      </c>
      <c r="AA93" s="11">
        <v>1108</v>
      </c>
      <c r="AB93" s="12" t="s">
        <v>543</v>
      </c>
      <c r="AC93" s="13">
        <v>42952</v>
      </c>
      <c r="AD93" s="14">
        <v>0.5052430555555556</v>
      </c>
      <c r="AE93" s="15">
        <v>42952.505243055559</v>
      </c>
    </row>
    <row r="94" spans="1:31" ht="15" customHeight="1" x14ac:dyDescent="0.2">
      <c r="A94" t="s">
        <v>544</v>
      </c>
      <c r="B94" t="s">
        <v>1024</v>
      </c>
      <c r="C94" s="21">
        <v>201708</v>
      </c>
      <c r="E94">
        <v>21</v>
      </c>
      <c r="F94" t="s">
        <v>41</v>
      </c>
      <c r="G94" t="s">
        <v>1030</v>
      </c>
      <c r="H94" t="s">
        <v>1037</v>
      </c>
      <c r="I94" s="21" t="s">
        <v>270</v>
      </c>
      <c r="J94" t="b">
        <v>1</v>
      </c>
      <c r="L94">
        <v>8</v>
      </c>
      <c r="M94">
        <v>8</v>
      </c>
      <c r="N94">
        <v>170</v>
      </c>
      <c r="P94" s="24" t="s">
        <v>499</v>
      </c>
      <c r="Q94" s="24" t="s">
        <v>496</v>
      </c>
      <c r="S94">
        <v>7.5</v>
      </c>
      <c r="V94" s="10">
        <v>1831</v>
      </c>
      <c r="W94" s="10">
        <v>1857</v>
      </c>
      <c r="AA94" s="11">
        <v>1115</v>
      </c>
      <c r="AB94" s="12" t="s">
        <v>544</v>
      </c>
      <c r="AC94" s="13">
        <v>42953</v>
      </c>
      <c r="AD94" s="14">
        <v>7.1990740740740739E-3</v>
      </c>
      <c r="AE94" s="15">
        <v>42953.007199074076</v>
      </c>
    </row>
    <row r="95" spans="1:31" ht="15" customHeight="1" x14ac:dyDescent="0.2">
      <c r="A95" t="s">
        <v>545</v>
      </c>
      <c r="B95" t="s">
        <v>1024</v>
      </c>
      <c r="C95" s="21">
        <v>201708</v>
      </c>
      <c r="E95">
        <v>21</v>
      </c>
      <c r="F95" t="s">
        <v>41</v>
      </c>
      <c r="G95" t="s">
        <v>1030</v>
      </c>
      <c r="H95" t="s">
        <v>1037</v>
      </c>
      <c r="I95" s="21" t="s">
        <v>270</v>
      </c>
      <c r="J95" t="b">
        <v>1</v>
      </c>
      <c r="L95">
        <v>1</v>
      </c>
      <c r="M95">
        <v>1</v>
      </c>
      <c r="N95">
        <v>515</v>
      </c>
      <c r="P95" s="24" t="s">
        <v>499</v>
      </c>
      <c r="Q95" s="24" t="s">
        <v>496</v>
      </c>
      <c r="S95">
        <v>7.25</v>
      </c>
      <c r="V95" s="10">
        <v>1831</v>
      </c>
      <c r="W95" s="10">
        <v>1857</v>
      </c>
      <c r="AA95" s="11">
        <v>1116</v>
      </c>
      <c r="AB95" s="12" t="s">
        <v>545</v>
      </c>
      <c r="AC95" s="13">
        <v>42953</v>
      </c>
      <c r="AD95" s="14">
        <v>7.1990740740740739E-3</v>
      </c>
      <c r="AE95" s="15">
        <v>42953.007199074076</v>
      </c>
    </row>
    <row r="96" spans="1:31" ht="15" customHeight="1" x14ac:dyDescent="0.2">
      <c r="A96" t="s">
        <v>546</v>
      </c>
      <c r="B96" t="s">
        <v>1024</v>
      </c>
      <c r="C96" s="21">
        <v>201708</v>
      </c>
      <c r="E96">
        <v>23</v>
      </c>
      <c r="F96" t="s">
        <v>44</v>
      </c>
      <c r="G96" t="s">
        <v>1030</v>
      </c>
      <c r="H96" t="s">
        <v>1046</v>
      </c>
      <c r="I96" t="s">
        <v>270</v>
      </c>
      <c r="J96" t="b">
        <v>1</v>
      </c>
      <c r="L96">
        <v>8</v>
      </c>
      <c r="M96">
        <v>8</v>
      </c>
      <c r="N96">
        <v>170</v>
      </c>
      <c r="P96" s="24" t="s">
        <v>499</v>
      </c>
      <c r="Q96" s="24" t="s">
        <v>496</v>
      </c>
      <c r="S96">
        <v>5.8849999999999998</v>
      </c>
      <c r="V96" s="10">
        <v>631</v>
      </c>
      <c r="W96" s="10">
        <v>650</v>
      </c>
      <c r="AA96" s="11">
        <v>1119</v>
      </c>
      <c r="AB96" s="12" t="s">
        <v>546</v>
      </c>
      <c r="AC96" s="13">
        <v>42953</v>
      </c>
      <c r="AD96" s="14">
        <v>0.47403935185185186</v>
      </c>
      <c r="AE96" s="15">
        <v>42953.474039351851</v>
      </c>
    </row>
    <row r="97" spans="1:31" ht="15" customHeight="1" x14ac:dyDescent="0.2">
      <c r="A97" t="s">
        <v>547</v>
      </c>
      <c r="B97" t="s">
        <v>1024</v>
      </c>
      <c r="C97" s="21">
        <v>201708</v>
      </c>
      <c r="E97">
        <v>23</v>
      </c>
      <c r="F97" t="s">
        <v>44</v>
      </c>
      <c r="G97" t="s">
        <v>1030</v>
      </c>
      <c r="H97" t="s">
        <v>1046</v>
      </c>
      <c r="I97" t="s">
        <v>270</v>
      </c>
      <c r="J97" t="b">
        <v>1</v>
      </c>
      <c r="L97">
        <v>1</v>
      </c>
      <c r="M97">
        <v>1</v>
      </c>
      <c r="N97">
        <v>515</v>
      </c>
      <c r="P97" s="24" t="s">
        <v>499</v>
      </c>
      <c r="Q97" s="24" t="s">
        <v>496</v>
      </c>
      <c r="S97">
        <v>5.758</v>
      </c>
      <c r="V97" s="10">
        <v>631</v>
      </c>
      <c r="W97" s="10">
        <v>650</v>
      </c>
      <c r="AA97" s="11">
        <v>1120</v>
      </c>
      <c r="AB97" s="12" t="s">
        <v>547</v>
      </c>
      <c r="AC97" s="13">
        <v>42953</v>
      </c>
      <c r="AD97" s="14">
        <v>0.47403935185185186</v>
      </c>
      <c r="AE97" s="15">
        <v>42953.474039351851</v>
      </c>
    </row>
    <row r="98" spans="1:31" ht="15" customHeight="1" x14ac:dyDescent="0.2">
      <c r="A98" t="s">
        <v>548</v>
      </c>
      <c r="B98" t="s">
        <v>1024</v>
      </c>
      <c r="C98" s="21">
        <v>201708</v>
      </c>
      <c r="E98">
        <v>25</v>
      </c>
      <c r="F98" t="s">
        <v>47</v>
      </c>
      <c r="G98" t="s">
        <v>1030</v>
      </c>
      <c r="H98" t="s">
        <v>1047</v>
      </c>
      <c r="I98" s="21" t="s">
        <v>270</v>
      </c>
      <c r="J98" t="b">
        <v>1</v>
      </c>
      <c r="L98">
        <v>8</v>
      </c>
      <c r="M98">
        <v>8</v>
      </c>
      <c r="N98">
        <v>170</v>
      </c>
      <c r="P98" s="26" t="b">
        <v>0</v>
      </c>
      <c r="Q98" s="26" t="b">
        <v>1</v>
      </c>
      <c r="S98">
        <v>7.6</v>
      </c>
      <c r="V98" s="10">
        <v>1614</v>
      </c>
      <c r="W98" s="10">
        <v>1640</v>
      </c>
      <c r="AA98" s="11">
        <v>1127</v>
      </c>
      <c r="AB98" s="12" t="s">
        <v>548</v>
      </c>
      <c r="AC98" s="13">
        <v>42953</v>
      </c>
      <c r="AD98" s="14">
        <v>0.92083333333333328</v>
      </c>
      <c r="AE98" s="15">
        <v>42953.92083333333</v>
      </c>
    </row>
    <row r="99" spans="1:31" ht="15" customHeight="1" x14ac:dyDescent="0.2">
      <c r="A99" t="s">
        <v>549</v>
      </c>
      <c r="B99" t="s">
        <v>1024</v>
      </c>
      <c r="C99" s="21">
        <v>201708</v>
      </c>
      <c r="E99">
        <v>25</v>
      </c>
      <c r="F99" t="s">
        <v>47</v>
      </c>
      <c r="G99" t="s">
        <v>1030</v>
      </c>
      <c r="H99" t="s">
        <v>1047</v>
      </c>
      <c r="I99" s="21" t="s">
        <v>270</v>
      </c>
      <c r="J99" t="b">
        <v>1</v>
      </c>
      <c r="L99">
        <v>1</v>
      </c>
      <c r="M99">
        <v>1</v>
      </c>
      <c r="N99">
        <v>515</v>
      </c>
      <c r="P99" s="26" t="b">
        <v>0</v>
      </c>
      <c r="Q99" s="26" t="b">
        <v>1</v>
      </c>
      <c r="S99">
        <v>7.66</v>
      </c>
      <c r="V99" s="10">
        <v>1614</v>
      </c>
      <c r="W99" s="10">
        <v>1638</v>
      </c>
      <c r="AA99" s="11">
        <v>1128</v>
      </c>
      <c r="AB99" s="12" t="s">
        <v>549</v>
      </c>
      <c r="AC99" s="13">
        <v>42953</v>
      </c>
      <c r="AD99" s="14">
        <v>0.92083333333333328</v>
      </c>
      <c r="AE99" s="15">
        <v>42953.92083333333</v>
      </c>
    </row>
    <row r="100" spans="1:31" ht="15" customHeight="1" x14ac:dyDescent="0.2">
      <c r="A100" t="s">
        <v>551</v>
      </c>
      <c r="B100" t="s">
        <v>1024</v>
      </c>
      <c r="C100" s="21">
        <v>201708</v>
      </c>
      <c r="E100">
        <v>38</v>
      </c>
      <c r="F100" t="s">
        <v>550</v>
      </c>
      <c r="G100" t="s">
        <v>1031</v>
      </c>
      <c r="H100" t="s">
        <v>1040</v>
      </c>
      <c r="I100" t="s">
        <v>28</v>
      </c>
      <c r="J100" t="b">
        <v>0</v>
      </c>
      <c r="L100">
        <v>8</v>
      </c>
      <c r="M100">
        <v>8</v>
      </c>
      <c r="N100">
        <v>170</v>
      </c>
      <c r="P100" s="26" t="b">
        <v>0</v>
      </c>
      <c r="Q100" s="26" t="b">
        <v>1</v>
      </c>
      <c r="S100">
        <v>4.46</v>
      </c>
      <c r="V100" s="10">
        <v>1053</v>
      </c>
      <c r="W100" s="10">
        <v>1130</v>
      </c>
      <c r="AA100" s="11">
        <v>1133</v>
      </c>
      <c r="AB100" s="12" t="s">
        <v>551</v>
      </c>
      <c r="AC100" s="13">
        <v>42955</v>
      </c>
      <c r="AD100" s="14">
        <v>0.6855324074074074</v>
      </c>
      <c r="AE100" s="15">
        <v>42955.685532407406</v>
      </c>
    </row>
    <row r="101" spans="1:31" ht="15" customHeight="1" x14ac:dyDescent="0.2">
      <c r="A101" t="s">
        <v>552</v>
      </c>
      <c r="B101" t="s">
        <v>1024</v>
      </c>
      <c r="C101" s="21">
        <v>201708</v>
      </c>
      <c r="E101">
        <v>38</v>
      </c>
      <c r="F101" t="s">
        <v>550</v>
      </c>
      <c r="G101" t="s">
        <v>1031</v>
      </c>
      <c r="H101" t="s">
        <v>1040</v>
      </c>
      <c r="I101" t="s">
        <v>28</v>
      </c>
      <c r="J101" t="b">
        <v>0</v>
      </c>
      <c r="L101">
        <v>1</v>
      </c>
      <c r="M101">
        <v>1</v>
      </c>
      <c r="N101">
        <v>515</v>
      </c>
      <c r="P101" s="26" t="b">
        <v>0</v>
      </c>
      <c r="Q101" s="26" t="b">
        <v>1</v>
      </c>
      <c r="S101">
        <v>4.4800000000000004</v>
      </c>
      <c r="V101" s="10">
        <v>1053</v>
      </c>
      <c r="W101" s="10">
        <v>1129</v>
      </c>
      <c r="AA101" s="11">
        <v>1134</v>
      </c>
      <c r="AB101" s="12" t="s">
        <v>552</v>
      </c>
      <c r="AC101" s="13">
        <v>42955</v>
      </c>
      <c r="AD101" s="14">
        <v>0.6855324074074074</v>
      </c>
      <c r="AE101" s="15">
        <v>42955.685532407406</v>
      </c>
    </row>
    <row r="102" spans="1:31" ht="15" customHeight="1" x14ac:dyDescent="0.2">
      <c r="A102" t="s">
        <v>553</v>
      </c>
      <c r="B102" t="s">
        <v>1024</v>
      </c>
      <c r="C102" s="21">
        <v>201708</v>
      </c>
      <c r="E102">
        <v>42</v>
      </c>
      <c r="F102" t="s">
        <v>375</v>
      </c>
      <c r="G102" t="s">
        <v>1031</v>
      </c>
      <c r="H102" t="s">
        <v>1043</v>
      </c>
      <c r="I102" t="s">
        <v>28</v>
      </c>
      <c r="J102" t="b">
        <v>0</v>
      </c>
      <c r="L102">
        <v>8</v>
      </c>
      <c r="M102">
        <v>8</v>
      </c>
      <c r="N102">
        <v>170</v>
      </c>
      <c r="O102" t="s">
        <v>554</v>
      </c>
      <c r="P102" s="26" t="b">
        <v>0</v>
      </c>
      <c r="Q102" s="26" t="b">
        <v>1</v>
      </c>
      <c r="S102">
        <v>5.42</v>
      </c>
      <c r="V102" s="10">
        <v>1119</v>
      </c>
      <c r="W102" s="10">
        <v>1145</v>
      </c>
      <c r="AA102" s="11">
        <v>1137</v>
      </c>
      <c r="AB102" s="12" t="s">
        <v>553</v>
      </c>
      <c r="AC102" s="13">
        <v>42956</v>
      </c>
      <c r="AD102" s="14">
        <v>0.70138888888888884</v>
      </c>
      <c r="AE102" s="15">
        <v>42956.701388888891</v>
      </c>
    </row>
    <row r="103" spans="1:31" ht="15" customHeight="1" x14ac:dyDescent="0.2">
      <c r="A103" t="s">
        <v>555</v>
      </c>
      <c r="B103" t="s">
        <v>1024</v>
      </c>
      <c r="C103" s="21">
        <v>201708</v>
      </c>
      <c r="E103">
        <v>42</v>
      </c>
      <c r="F103" t="s">
        <v>375</v>
      </c>
      <c r="G103" t="s">
        <v>1031</v>
      </c>
      <c r="H103" t="s">
        <v>1043</v>
      </c>
      <c r="I103" t="s">
        <v>28</v>
      </c>
      <c r="J103" t="b">
        <v>0</v>
      </c>
      <c r="L103">
        <v>1</v>
      </c>
      <c r="M103">
        <v>1</v>
      </c>
      <c r="N103">
        <v>515</v>
      </c>
      <c r="P103" s="26" t="b">
        <v>0</v>
      </c>
      <c r="Q103" s="26" t="b">
        <v>1</v>
      </c>
      <c r="S103" s="22">
        <v>4</v>
      </c>
      <c r="U103" t="s">
        <v>556</v>
      </c>
      <c r="V103" s="10">
        <v>1119</v>
      </c>
      <c r="W103" s="10">
        <v>1145</v>
      </c>
      <c r="AA103" s="11">
        <v>1138</v>
      </c>
      <c r="AB103" s="12" t="s">
        <v>555</v>
      </c>
      <c r="AC103" s="13">
        <v>42956</v>
      </c>
      <c r="AD103" s="14">
        <v>0.70138888888888884</v>
      </c>
      <c r="AE103" s="15">
        <v>42956.701388888891</v>
      </c>
    </row>
    <row r="104" spans="1:31" ht="15" customHeight="1" x14ac:dyDescent="0.2">
      <c r="A104" t="s">
        <v>557</v>
      </c>
      <c r="B104" t="s">
        <v>1024</v>
      </c>
      <c r="C104" s="21">
        <v>201708</v>
      </c>
      <c r="E104">
        <v>46</v>
      </c>
      <c r="F104" t="s">
        <v>221</v>
      </c>
      <c r="G104" t="s">
        <v>1032</v>
      </c>
      <c r="H104" t="s">
        <v>1030</v>
      </c>
      <c r="I104" t="s">
        <v>28</v>
      </c>
      <c r="J104" t="b">
        <v>0</v>
      </c>
      <c r="L104">
        <v>8</v>
      </c>
      <c r="M104">
        <v>8</v>
      </c>
      <c r="N104">
        <v>170</v>
      </c>
      <c r="P104" s="26" t="b">
        <v>0</v>
      </c>
      <c r="Q104" s="26" t="b">
        <v>1</v>
      </c>
      <c r="S104">
        <v>6</v>
      </c>
      <c r="V104">
        <v>1046</v>
      </c>
      <c r="W104" s="10">
        <v>1104</v>
      </c>
      <c r="AA104" s="11">
        <v>1141</v>
      </c>
      <c r="AB104" s="12" t="s">
        <v>558</v>
      </c>
      <c r="AC104" s="13">
        <v>42957</v>
      </c>
      <c r="AD104" s="14">
        <v>0.66098379629629633</v>
      </c>
      <c r="AE104" s="15">
        <v>42957.660983796297</v>
      </c>
    </row>
    <row r="105" spans="1:31" ht="15" customHeight="1" x14ac:dyDescent="0.2">
      <c r="A105" t="s">
        <v>559</v>
      </c>
      <c r="B105" t="s">
        <v>1024</v>
      </c>
      <c r="C105" s="21">
        <v>201708</v>
      </c>
      <c r="E105">
        <v>46</v>
      </c>
      <c r="F105" t="s">
        <v>221</v>
      </c>
      <c r="G105" t="s">
        <v>1032</v>
      </c>
      <c r="H105" t="s">
        <v>1030</v>
      </c>
      <c r="I105" t="s">
        <v>28</v>
      </c>
      <c r="J105" t="b">
        <v>0</v>
      </c>
      <c r="L105">
        <v>1</v>
      </c>
      <c r="M105">
        <v>1</v>
      </c>
      <c r="N105">
        <v>515</v>
      </c>
      <c r="P105" s="26" t="b">
        <v>0</v>
      </c>
      <c r="Q105" s="26" t="b">
        <v>1</v>
      </c>
      <c r="S105">
        <v>5.16</v>
      </c>
      <c r="V105">
        <v>1046</v>
      </c>
      <c r="W105" s="10">
        <v>1104</v>
      </c>
      <c r="AA105" s="11">
        <v>1142</v>
      </c>
      <c r="AB105" s="12" t="s">
        <v>559</v>
      </c>
      <c r="AC105" s="13">
        <v>42957</v>
      </c>
      <c r="AD105" s="14">
        <v>0.66098379629629633</v>
      </c>
      <c r="AE105" s="15">
        <v>42957.660983796297</v>
      </c>
    </row>
    <row r="106" spans="1:31" ht="15" customHeight="1" x14ac:dyDescent="0.2">
      <c r="A106" t="s">
        <v>560</v>
      </c>
      <c r="B106" t="s">
        <v>1024</v>
      </c>
      <c r="C106" s="21">
        <v>201708</v>
      </c>
      <c r="E106">
        <v>53</v>
      </c>
      <c r="F106" t="s">
        <v>78</v>
      </c>
      <c r="G106" t="s">
        <v>1034</v>
      </c>
      <c r="H106" t="s">
        <v>1037</v>
      </c>
      <c r="I106" s="21" t="s">
        <v>270</v>
      </c>
      <c r="J106" t="b">
        <v>1</v>
      </c>
      <c r="L106">
        <v>8</v>
      </c>
      <c r="M106">
        <v>8</v>
      </c>
      <c r="N106">
        <v>170</v>
      </c>
      <c r="P106" s="26" t="b">
        <v>0</v>
      </c>
      <c r="Q106" s="26" t="b">
        <v>1</v>
      </c>
      <c r="S106">
        <v>6.165</v>
      </c>
      <c r="V106" s="10">
        <v>2313</v>
      </c>
      <c r="W106" s="10">
        <v>2331</v>
      </c>
      <c r="AA106" s="11">
        <v>1147</v>
      </c>
      <c r="AB106" s="12" t="s">
        <v>560</v>
      </c>
      <c r="AC106" s="13">
        <v>42959</v>
      </c>
      <c r="AD106" s="14">
        <v>0.2456712962962963</v>
      </c>
      <c r="AE106" s="15">
        <v>42959.245671296296</v>
      </c>
    </row>
    <row r="107" spans="1:31" ht="15" customHeight="1" x14ac:dyDescent="0.2">
      <c r="A107" t="s">
        <v>561</v>
      </c>
      <c r="B107" t="s">
        <v>1024</v>
      </c>
      <c r="C107" s="21">
        <v>201708</v>
      </c>
      <c r="E107">
        <v>53</v>
      </c>
      <c r="F107" t="s">
        <v>78</v>
      </c>
      <c r="G107" t="s">
        <v>1034</v>
      </c>
      <c r="H107" t="s">
        <v>1037</v>
      </c>
      <c r="I107" s="21" t="s">
        <v>270</v>
      </c>
      <c r="J107" t="b">
        <v>1</v>
      </c>
      <c r="L107">
        <v>1</v>
      </c>
      <c r="M107">
        <v>1</v>
      </c>
      <c r="N107">
        <v>515</v>
      </c>
      <c r="P107" s="26" t="b">
        <v>0</v>
      </c>
      <c r="Q107" s="26" t="b">
        <v>1</v>
      </c>
      <c r="S107">
        <v>6.1189999999999998</v>
      </c>
      <c r="V107" s="10">
        <v>2313</v>
      </c>
      <c r="W107" s="10">
        <v>2336</v>
      </c>
      <c r="AA107" s="11">
        <v>1148</v>
      </c>
      <c r="AB107" s="12" t="s">
        <v>561</v>
      </c>
      <c r="AC107" s="13">
        <v>42959</v>
      </c>
      <c r="AD107" s="14">
        <v>0.2456712962962963</v>
      </c>
      <c r="AE107" s="15">
        <v>42959.245671296296</v>
      </c>
    </row>
    <row r="108" spans="1:31" ht="15" customHeight="1" x14ac:dyDescent="0.2">
      <c r="A108" t="s">
        <v>562</v>
      </c>
      <c r="B108" t="s">
        <v>1024</v>
      </c>
      <c r="C108" s="21">
        <v>201708</v>
      </c>
      <c r="E108">
        <v>54</v>
      </c>
      <c r="F108" t="s">
        <v>82</v>
      </c>
      <c r="G108" t="s">
        <v>1034</v>
      </c>
      <c r="H108" t="s">
        <v>1034</v>
      </c>
      <c r="I108" s="21" t="s">
        <v>270</v>
      </c>
      <c r="J108" t="b">
        <v>1</v>
      </c>
      <c r="L108">
        <v>8</v>
      </c>
      <c r="M108">
        <v>8</v>
      </c>
      <c r="N108">
        <v>170</v>
      </c>
      <c r="P108" s="26" t="b">
        <v>0</v>
      </c>
      <c r="Q108" s="26" t="b">
        <v>1</v>
      </c>
      <c r="S108">
        <v>6.218</v>
      </c>
      <c r="V108" s="10">
        <v>640</v>
      </c>
      <c r="W108" s="10">
        <v>752</v>
      </c>
      <c r="AA108" s="11">
        <v>1151</v>
      </c>
      <c r="AB108" s="12" t="s">
        <v>562</v>
      </c>
      <c r="AC108" s="13">
        <v>42959</v>
      </c>
      <c r="AD108" s="14">
        <v>0.51769675925925929</v>
      </c>
      <c r="AE108" s="15">
        <v>42959.517696759256</v>
      </c>
    </row>
    <row r="109" spans="1:31" ht="15" customHeight="1" x14ac:dyDescent="0.2">
      <c r="A109" t="s">
        <v>563</v>
      </c>
      <c r="B109" t="s">
        <v>1024</v>
      </c>
      <c r="C109" s="21">
        <v>201708</v>
      </c>
      <c r="E109">
        <v>54</v>
      </c>
      <c r="F109" t="s">
        <v>82</v>
      </c>
      <c r="G109" t="s">
        <v>1034</v>
      </c>
      <c r="H109" t="s">
        <v>1034</v>
      </c>
      <c r="I109" s="21" t="s">
        <v>270</v>
      </c>
      <c r="J109" t="b">
        <v>1</v>
      </c>
      <c r="L109">
        <v>1</v>
      </c>
      <c r="M109">
        <v>1</v>
      </c>
      <c r="N109">
        <v>515</v>
      </c>
      <c r="P109" s="26" t="b">
        <v>0</v>
      </c>
      <c r="Q109" s="26" t="b">
        <v>1</v>
      </c>
      <c r="S109">
        <v>6.09</v>
      </c>
      <c r="V109" s="10">
        <v>640</v>
      </c>
      <c r="W109" s="10">
        <v>703</v>
      </c>
      <c r="AA109" s="11">
        <v>1152</v>
      </c>
      <c r="AB109" s="12" t="s">
        <v>563</v>
      </c>
      <c r="AC109" s="13">
        <v>42959</v>
      </c>
      <c r="AD109" s="14">
        <v>0.51769675925925929</v>
      </c>
      <c r="AE109" s="15">
        <v>42959.517696759256</v>
      </c>
    </row>
    <row r="110" spans="1:31" ht="15" customHeight="1" x14ac:dyDescent="0.2">
      <c r="A110" t="s">
        <v>564</v>
      </c>
      <c r="B110" t="s">
        <v>1024</v>
      </c>
      <c r="C110" s="21">
        <v>201708</v>
      </c>
      <c r="E110">
        <v>56</v>
      </c>
      <c r="F110" t="s">
        <v>86</v>
      </c>
      <c r="G110" t="s">
        <v>1034</v>
      </c>
      <c r="H110" t="s">
        <v>1043</v>
      </c>
      <c r="I110" s="21" t="s">
        <v>270</v>
      </c>
      <c r="J110" t="b">
        <v>1</v>
      </c>
      <c r="L110">
        <v>8</v>
      </c>
      <c r="M110">
        <v>8</v>
      </c>
      <c r="N110">
        <v>170</v>
      </c>
      <c r="P110" s="26" t="b">
        <v>0</v>
      </c>
      <c r="Q110" s="26" t="b">
        <v>1</v>
      </c>
      <c r="S110">
        <v>7.15</v>
      </c>
      <c r="V110" s="10">
        <v>1851</v>
      </c>
      <c r="W110" s="10">
        <v>1913</v>
      </c>
      <c r="AA110" s="11">
        <v>1159</v>
      </c>
      <c r="AB110" s="12" t="s">
        <v>564</v>
      </c>
      <c r="AC110" s="13">
        <v>42960</v>
      </c>
      <c r="AD110" s="14">
        <v>2.2835648148148147E-2</v>
      </c>
      <c r="AE110" s="15">
        <v>42960.022835648146</v>
      </c>
    </row>
    <row r="111" spans="1:31" ht="15" customHeight="1" x14ac:dyDescent="0.2">
      <c r="A111" t="s">
        <v>565</v>
      </c>
      <c r="B111" t="s">
        <v>1024</v>
      </c>
      <c r="C111" s="21">
        <v>201708</v>
      </c>
      <c r="E111">
        <v>56</v>
      </c>
      <c r="F111" t="s">
        <v>86</v>
      </c>
      <c r="G111" t="s">
        <v>1034</v>
      </c>
      <c r="H111" t="s">
        <v>1043</v>
      </c>
      <c r="I111" s="21" t="s">
        <v>270</v>
      </c>
      <c r="J111" t="b">
        <v>1</v>
      </c>
      <c r="L111">
        <v>1</v>
      </c>
      <c r="M111">
        <v>1</v>
      </c>
      <c r="N111">
        <v>515</v>
      </c>
      <c r="P111" s="26" t="b">
        <v>0</v>
      </c>
      <c r="Q111" s="26" t="b">
        <v>1</v>
      </c>
      <c r="S111">
        <v>5.9</v>
      </c>
      <c r="V111" s="10">
        <v>1851</v>
      </c>
      <c r="W111" s="10">
        <v>1910</v>
      </c>
      <c r="AA111" s="11">
        <v>1160</v>
      </c>
      <c r="AB111" s="12" t="s">
        <v>565</v>
      </c>
      <c r="AC111" s="13">
        <v>42960</v>
      </c>
      <c r="AD111" s="14">
        <v>2.2835648148148147E-2</v>
      </c>
      <c r="AE111" s="15">
        <v>42960.022835648146</v>
      </c>
    </row>
    <row r="112" spans="1:31" ht="15" customHeight="1" x14ac:dyDescent="0.2">
      <c r="A112" t="s">
        <v>566</v>
      </c>
      <c r="B112" t="s">
        <v>1024</v>
      </c>
      <c r="C112" s="21">
        <v>201708</v>
      </c>
      <c r="E112">
        <v>59</v>
      </c>
      <c r="F112" t="s">
        <v>88</v>
      </c>
      <c r="G112" t="s">
        <v>1035</v>
      </c>
      <c r="H112" t="s">
        <v>1034</v>
      </c>
      <c r="I112" t="s">
        <v>28</v>
      </c>
      <c r="J112" t="b">
        <v>0</v>
      </c>
      <c r="L112">
        <v>8</v>
      </c>
      <c r="M112">
        <v>8</v>
      </c>
      <c r="N112">
        <v>170</v>
      </c>
      <c r="P112" s="26" t="b">
        <v>0</v>
      </c>
      <c r="Q112" s="26" t="b">
        <v>1</v>
      </c>
      <c r="S112">
        <v>6</v>
      </c>
      <c r="V112" s="10">
        <v>1144</v>
      </c>
      <c r="W112" s="10">
        <v>1204</v>
      </c>
      <c r="AA112" s="11">
        <v>1163</v>
      </c>
      <c r="AB112" s="12" t="s">
        <v>567</v>
      </c>
      <c r="AC112" s="13">
        <v>42960</v>
      </c>
      <c r="AD112" s="14">
        <v>0.77516203703703701</v>
      </c>
      <c r="AE112" s="15">
        <v>42960.77516203704</v>
      </c>
    </row>
    <row r="113" spans="1:31" ht="15" customHeight="1" x14ac:dyDescent="0.2">
      <c r="A113" t="s">
        <v>568</v>
      </c>
      <c r="B113" t="s">
        <v>1024</v>
      </c>
      <c r="C113" s="21">
        <v>201708</v>
      </c>
      <c r="E113">
        <v>59</v>
      </c>
      <c r="F113" t="s">
        <v>88</v>
      </c>
      <c r="G113" t="s">
        <v>1035</v>
      </c>
      <c r="H113" t="s">
        <v>1034</v>
      </c>
      <c r="I113" t="s">
        <v>28</v>
      </c>
      <c r="J113" t="b">
        <v>0</v>
      </c>
      <c r="L113">
        <v>1</v>
      </c>
      <c r="M113">
        <v>1</v>
      </c>
      <c r="N113">
        <v>515</v>
      </c>
      <c r="P113" s="26" t="b">
        <v>0</v>
      </c>
      <c r="Q113" s="26" t="b">
        <v>1</v>
      </c>
      <c r="S113">
        <v>6.76</v>
      </c>
      <c r="V113" s="10">
        <v>1144</v>
      </c>
      <c r="W113" s="10">
        <v>1206</v>
      </c>
      <c r="AA113" s="11">
        <v>1164</v>
      </c>
      <c r="AB113" s="12" t="s">
        <v>569</v>
      </c>
      <c r="AC113" s="13">
        <v>42960</v>
      </c>
      <c r="AD113" s="14">
        <v>0.77516203703703701</v>
      </c>
      <c r="AE113" s="15">
        <v>42960.77516203704</v>
      </c>
    </row>
    <row r="114" spans="1:31" ht="15" customHeight="1" x14ac:dyDescent="0.2">
      <c r="A114" t="s">
        <v>570</v>
      </c>
      <c r="B114" t="s">
        <v>1024</v>
      </c>
      <c r="C114" s="21">
        <v>201708</v>
      </c>
      <c r="E114">
        <v>65</v>
      </c>
      <c r="F114" t="s">
        <v>76</v>
      </c>
      <c r="G114" t="s">
        <v>1034</v>
      </c>
      <c r="H114" t="s">
        <v>1052</v>
      </c>
      <c r="I114" s="21" t="s">
        <v>270</v>
      </c>
      <c r="J114" t="b">
        <v>1</v>
      </c>
      <c r="L114">
        <v>8</v>
      </c>
      <c r="M114">
        <v>8</v>
      </c>
      <c r="N114">
        <v>170</v>
      </c>
      <c r="P114" s="26" t="b">
        <v>0</v>
      </c>
      <c r="Q114" s="26" t="b">
        <v>1</v>
      </c>
      <c r="S114">
        <v>6.44</v>
      </c>
      <c r="V114" s="10">
        <v>2231</v>
      </c>
      <c r="W114" s="10">
        <v>2254</v>
      </c>
      <c r="AA114" s="11">
        <v>1167</v>
      </c>
      <c r="AB114" s="12" t="s">
        <v>570</v>
      </c>
      <c r="AC114" s="13">
        <v>42962</v>
      </c>
      <c r="AD114" s="14">
        <v>0.17525462962962962</v>
      </c>
      <c r="AE114" s="15">
        <v>42962.175254629627</v>
      </c>
    </row>
    <row r="115" spans="1:31" ht="15" customHeight="1" x14ac:dyDescent="0.2">
      <c r="A115" t="s">
        <v>571</v>
      </c>
      <c r="B115" t="s">
        <v>1024</v>
      </c>
      <c r="C115" s="21">
        <v>201708</v>
      </c>
      <c r="E115">
        <v>65</v>
      </c>
      <c r="F115" t="s">
        <v>76</v>
      </c>
      <c r="G115" t="s">
        <v>1034</v>
      </c>
      <c r="H115" t="s">
        <v>1052</v>
      </c>
      <c r="I115" s="21" t="s">
        <v>270</v>
      </c>
      <c r="J115" t="b">
        <v>1</v>
      </c>
      <c r="L115">
        <v>1</v>
      </c>
      <c r="M115">
        <v>1</v>
      </c>
      <c r="N115">
        <v>515</v>
      </c>
      <c r="P115" s="26" t="b">
        <v>0</v>
      </c>
      <c r="Q115" s="26" t="b">
        <v>1</v>
      </c>
      <c r="S115">
        <v>6.11</v>
      </c>
      <c r="V115" s="10">
        <v>2231</v>
      </c>
      <c r="W115" s="10">
        <v>2254</v>
      </c>
      <c r="AA115" s="11">
        <v>1168</v>
      </c>
      <c r="AB115" s="12" t="s">
        <v>571</v>
      </c>
      <c r="AC115" s="13">
        <v>42962</v>
      </c>
      <c r="AD115" s="14">
        <v>0.17525462962962962</v>
      </c>
      <c r="AE115" s="15">
        <v>42962.175254629627</v>
      </c>
    </row>
    <row r="116" spans="1:31" ht="15" customHeight="1" x14ac:dyDescent="0.2">
      <c r="A116" t="s">
        <v>572</v>
      </c>
      <c r="B116" t="s">
        <v>1024</v>
      </c>
      <c r="C116" s="21">
        <v>201708</v>
      </c>
      <c r="E116">
        <v>68</v>
      </c>
      <c r="F116" t="s">
        <v>74</v>
      </c>
      <c r="G116" t="s">
        <v>1033</v>
      </c>
      <c r="H116" t="s">
        <v>1051</v>
      </c>
      <c r="I116" t="s">
        <v>28</v>
      </c>
      <c r="J116" t="b">
        <v>1</v>
      </c>
      <c r="L116">
        <v>10</v>
      </c>
      <c r="M116" s="22"/>
      <c r="N116">
        <v>170</v>
      </c>
      <c r="P116" s="26" t="b">
        <v>0</v>
      </c>
      <c r="Q116" s="26" t="b">
        <v>1</v>
      </c>
      <c r="S116">
        <v>6.32</v>
      </c>
      <c r="V116" s="10">
        <v>1000</v>
      </c>
      <c r="W116" s="10">
        <v>1024</v>
      </c>
      <c r="AA116" s="11">
        <v>1170</v>
      </c>
      <c r="AB116" s="12" t="s">
        <v>572</v>
      </c>
      <c r="AC116" s="13">
        <v>42962</v>
      </c>
      <c r="AD116" s="14">
        <v>0.63761574074074079</v>
      </c>
      <c r="AE116" s="15">
        <v>42962.637615740743</v>
      </c>
    </row>
    <row r="117" spans="1:31" ht="15" customHeight="1" x14ac:dyDescent="0.2">
      <c r="A117" t="s">
        <v>573</v>
      </c>
      <c r="B117" t="s">
        <v>1024</v>
      </c>
      <c r="C117" s="21">
        <v>201708</v>
      </c>
      <c r="E117">
        <v>68</v>
      </c>
      <c r="F117" t="s">
        <v>74</v>
      </c>
      <c r="G117" t="s">
        <v>1033</v>
      </c>
      <c r="H117" t="s">
        <v>1051</v>
      </c>
      <c r="I117" t="s">
        <v>28</v>
      </c>
      <c r="J117" t="b">
        <v>1</v>
      </c>
      <c r="L117">
        <v>2</v>
      </c>
      <c r="M117" s="22"/>
      <c r="N117">
        <v>515</v>
      </c>
      <c r="P117" s="26" t="b">
        <v>0</v>
      </c>
      <c r="Q117" s="26" t="b">
        <v>1</v>
      </c>
      <c r="S117">
        <v>5.48</v>
      </c>
      <c r="V117" s="10">
        <v>1000</v>
      </c>
      <c r="W117" s="10">
        <v>1031</v>
      </c>
      <c r="AA117" s="11">
        <v>1171</v>
      </c>
      <c r="AB117" s="12" t="s">
        <v>573</v>
      </c>
      <c r="AC117" s="13">
        <v>42962</v>
      </c>
      <c r="AD117" s="14">
        <v>0.63761574074074079</v>
      </c>
      <c r="AE117" s="15">
        <v>42962.637615740743</v>
      </c>
    </row>
    <row r="118" spans="1:31" ht="15" customHeight="1" x14ac:dyDescent="0.2">
      <c r="A118" t="s">
        <v>574</v>
      </c>
      <c r="B118" t="s">
        <v>1024</v>
      </c>
      <c r="C118" s="21">
        <v>201711</v>
      </c>
      <c r="E118">
        <v>8</v>
      </c>
      <c r="F118" t="s">
        <v>49</v>
      </c>
      <c r="G118" t="s">
        <v>1029</v>
      </c>
      <c r="H118" t="s">
        <v>1048</v>
      </c>
      <c r="I118" t="s">
        <v>28</v>
      </c>
      <c r="J118" t="b">
        <v>0</v>
      </c>
      <c r="L118">
        <v>8</v>
      </c>
      <c r="M118">
        <v>8</v>
      </c>
      <c r="N118">
        <v>170</v>
      </c>
      <c r="P118" s="26" t="b">
        <v>0</v>
      </c>
      <c r="Q118" s="26" t="b">
        <v>1</v>
      </c>
      <c r="S118">
        <v>6</v>
      </c>
      <c r="V118" s="10">
        <v>1145</v>
      </c>
      <c r="W118" s="10">
        <v>1214</v>
      </c>
      <c r="AA118" s="11">
        <v>1176</v>
      </c>
      <c r="AB118" s="12" t="s">
        <v>574</v>
      </c>
      <c r="AC118" s="13">
        <v>43049</v>
      </c>
      <c r="AD118" s="14">
        <v>0.75059027777777776</v>
      </c>
      <c r="AE118" s="15">
        <v>43049.750590277778</v>
      </c>
    </row>
    <row r="119" spans="1:31" ht="15" customHeight="1" x14ac:dyDescent="0.2">
      <c r="A119" t="s">
        <v>575</v>
      </c>
      <c r="B119" t="s">
        <v>1024</v>
      </c>
      <c r="C119" s="21">
        <v>201711</v>
      </c>
      <c r="E119">
        <v>8</v>
      </c>
      <c r="F119" t="s">
        <v>49</v>
      </c>
      <c r="G119" t="s">
        <v>1029</v>
      </c>
      <c r="H119" t="s">
        <v>1048</v>
      </c>
      <c r="I119" t="s">
        <v>28</v>
      </c>
      <c r="J119" t="b">
        <v>0</v>
      </c>
      <c r="L119">
        <v>1</v>
      </c>
      <c r="M119">
        <v>1</v>
      </c>
      <c r="N119">
        <v>515</v>
      </c>
      <c r="P119" s="26" t="b">
        <v>0</v>
      </c>
      <c r="Q119" s="26" t="b">
        <v>1</v>
      </c>
      <c r="S119">
        <v>6</v>
      </c>
      <c r="V119" s="10">
        <v>1145</v>
      </c>
      <c r="W119" s="10">
        <v>1214</v>
      </c>
      <c r="AA119" s="11">
        <v>1177</v>
      </c>
      <c r="AB119" s="12" t="s">
        <v>575</v>
      </c>
      <c r="AC119" s="13">
        <v>43049</v>
      </c>
      <c r="AD119" s="14">
        <v>0.75059027777777776</v>
      </c>
      <c r="AE119" s="15">
        <v>43049.750590277778</v>
      </c>
    </row>
    <row r="120" spans="1:31" ht="15" customHeight="1" x14ac:dyDescent="0.2">
      <c r="A120" t="s">
        <v>576</v>
      </c>
      <c r="B120" t="s">
        <v>1024</v>
      </c>
      <c r="C120" s="21">
        <v>201711</v>
      </c>
      <c r="E120">
        <v>13</v>
      </c>
      <c r="F120" t="s">
        <v>50</v>
      </c>
      <c r="G120" t="s">
        <v>1029</v>
      </c>
      <c r="H120" t="s">
        <v>1034</v>
      </c>
      <c r="I120" t="s">
        <v>28</v>
      </c>
      <c r="J120" t="b">
        <v>0</v>
      </c>
      <c r="L120">
        <v>8</v>
      </c>
      <c r="M120">
        <v>8</v>
      </c>
      <c r="N120">
        <v>170</v>
      </c>
      <c r="P120" s="26" t="b">
        <v>0</v>
      </c>
      <c r="Q120" s="26" t="b">
        <v>1</v>
      </c>
      <c r="S120">
        <v>6</v>
      </c>
      <c r="V120" s="10">
        <v>1211</v>
      </c>
      <c r="W120" s="10">
        <v>1236</v>
      </c>
      <c r="AA120" s="11">
        <v>1180</v>
      </c>
      <c r="AB120" s="12" t="s">
        <v>576</v>
      </c>
      <c r="AC120" s="13">
        <v>43050</v>
      </c>
      <c r="AD120" s="14">
        <v>0.78827546296296291</v>
      </c>
      <c r="AE120" s="15">
        <v>43050.788275462961</v>
      </c>
    </row>
    <row r="121" spans="1:31" ht="15" customHeight="1" x14ac:dyDescent="0.2">
      <c r="A121" t="s">
        <v>577</v>
      </c>
      <c r="B121" t="s">
        <v>1024</v>
      </c>
      <c r="C121" s="21">
        <v>201711</v>
      </c>
      <c r="E121">
        <v>13</v>
      </c>
      <c r="F121" t="s">
        <v>50</v>
      </c>
      <c r="G121" t="s">
        <v>1029</v>
      </c>
      <c r="H121" t="s">
        <v>1034</v>
      </c>
      <c r="I121" t="s">
        <v>28</v>
      </c>
      <c r="J121" t="b">
        <v>0</v>
      </c>
      <c r="L121">
        <v>1</v>
      </c>
      <c r="M121">
        <v>1</v>
      </c>
      <c r="N121">
        <v>515</v>
      </c>
      <c r="P121" s="26" t="b">
        <v>0</v>
      </c>
      <c r="Q121" s="26" t="b">
        <v>1</v>
      </c>
      <c r="S121">
        <v>6</v>
      </c>
      <c r="V121" s="10">
        <v>1211</v>
      </c>
      <c r="W121" s="10">
        <v>1236</v>
      </c>
      <c r="AA121" s="11">
        <v>1181</v>
      </c>
      <c r="AB121" s="12" t="s">
        <v>577</v>
      </c>
      <c r="AC121" s="13">
        <v>43050</v>
      </c>
      <c r="AD121" s="14">
        <v>0.78827546296296291</v>
      </c>
      <c r="AE121" s="15">
        <v>43050.788275462961</v>
      </c>
    </row>
    <row r="122" spans="1:31" ht="15" customHeight="1" x14ac:dyDescent="0.2">
      <c r="A122" t="s">
        <v>578</v>
      </c>
      <c r="B122" t="s">
        <v>1024</v>
      </c>
      <c r="C122" s="21">
        <v>201711</v>
      </c>
      <c r="E122">
        <v>17</v>
      </c>
      <c r="F122" t="s">
        <v>91</v>
      </c>
      <c r="G122" t="s">
        <v>1029</v>
      </c>
      <c r="H122" t="s">
        <v>1044</v>
      </c>
      <c r="I122" t="s">
        <v>28</v>
      </c>
      <c r="J122" t="b">
        <v>0</v>
      </c>
      <c r="L122">
        <v>8</v>
      </c>
      <c r="M122">
        <v>8</v>
      </c>
      <c r="N122">
        <v>170</v>
      </c>
      <c r="P122" s="26" t="b">
        <v>0</v>
      </c>
      <c r="Q122" s="26" t="b">
        <v>1</v>
      </c>
      <c r="S122">
        <v>6</v>
      </c>
      <c r="V122" s="10">
        <v>1145</v>
      </c>
      <c r="W122" s="10">
        <v>1208</v>
      </c>
      <c r="AA122" s="11">
        <v>1184</v>
      </c>
      <c r="AB122" s="12" t="s">
        <v>578</v>
      </c>
      <c r="AC122" s="13">
        <v>43051</v>
      </c>
      <c r="AD122" s="14">
        <v>0.75725694444444447</v>
      </c>
      <c r="AE122" s="15">
        <v>43051.757256944446</v>
      </c>
    </row>
    <row r="123" spans="1:31" ht="15" customHeight="1" x14ac:dyDescent="0.2">
      <c r="A123" t="s">
        <v>579</v>
      </c>
      <c r="B123" t="s">
        <v>1024</v>
      </c>
      <c r="C123" s="21">
        <v>201711</v>
      </c>
      <c r="E123">
        <v>17</v>
      </c>
      <c r="F123" t="s">
        <v>91</v>
      </c>
      <c r="G123" t="s">
        <v>1029</v>
      </c>
      <c r="H123" t="s">
        <v>1044</v>
      </c>
      <c r="I123" t="s">
        <v>28</v>
      </c>
      <c r="J123" t="b">
        <v>0</v>
      </c>
      <c r="L123">
        <v>1</v>
      </c>
      <c r="M123">
        <v>1</v>
      </c>
      <c r="N123">
        <v>515</v>
      </c>
      <c r="P123" s="26" t="b">
        <v>0</v>
      </c>
      <c r="Q123" s="26" t="b">
        <v>1</v>
      </c>
      <c r="S123">
        <v>6</v>
      </c>
      <c r="V123" s="10">
        <v>1145</v>
      </c>
      <c r="W123" s="10">
        <v>1208</v>
      </c>
      <c r="AA123" s="11">
        <v>1185</v>
      </c>
      <c r="AB123" s="12" t="s">
        <v>579</v>
      </c>
      <c r="AC123" s="13">
        <v>43051</v>
      </c>
      <c r="AD123" s="14">
        <v>0.75725694444444447</v>
      </c>
      <c r="AE123" s="15">
        <v>43051.757256944446</v>
      </c>
    </row>
    <row r="124" spans="1:31" ht="15" customHeight="1" x14ac:dyDescent="0.2">
      <c r="A124" t="s">
        <v>580</v>
      </c>
      <c r="B124" t="s">
        <v>1024</v>
      </c>
      <c r="C124" s="21">
        <v>201711</v>
      </c>
      <c r="E124">
        <v>18</v>
      </c>
      <c r="F124" t="s">
        <v>32</v>
      </c>
      <c r="G124" t="s">
        <v>1030</v>
      </c>
      <c r="H124" t="s">
        <v>1044</v>
      </c>
      <c r="I124" s="21" t="s">
        <v>270</v>
      </c>
      <c r="J124" t="b">
        <v>1</v>
      </c>
      <c r="L124">
        <v>8</v>
      </c>
      <c r="M124">
        <v>8</v>
      </c>
      <c r="N124">
        <v>170</v>
      </c>
      <c r="P124" s="26" t="b">
        <v>0</v>
      </c>
      <c r="Q124" s="26" t="b">
        <v>1</v>
      </c>
      <c r="S124">
        <v>6</v>
      </c>
      <c r="V124" s="10">
        <v>1716</v>
      </c>
      <c r="W124" s="10">
        <v>1738</v>
      </c>
      <c r="AA124" s="11">
        <v>1188</v>
      </c>
      <c r="AB124" s="12" t="s">
        <v>580</v>
      </c>
      <c r="AC124" s="13">
        <v>43051</v>
      </c>
      <c r="AD124" s="14">
        <v>0.9936342592592593</v>
      </c>
      <c r="AE124" s="15">
        <v>43051.993634259263</v>
      </c>
    </row>
    <row r="125" spans="1:31" ht="15" customHeight="1" x14ac:dyDescent="0.2">
      <c r="A125" t="s">
        <v>581</v>
      </c>
      <c r="B125" t="s">
        <v>1024</v>
      </c>
      <c r="C125" s="21">
        <v>201711</v>
      </c>
      <c r="E125">
        <v>18</v>
      </c>
      <c r="F125" t="s">
        <v>32</v>
      </c>
      <c r="G125" t="s">
        <v>1030</v>
      </c>
      <c r="H125" t="s">
        <v>1044</v>
      </c>
      <c r="I125" s="21" t="s">
        <v>270</v>
      </c>
      <c r="J125" t="b">
        <v>1</v>
      </c>
      <c r="L125">
        <v>1</v>
      </c>
      <c r="M125">
        <v>1</v>
      </c>
      <c r="N125">
        <v>515</v>
      </c>
      <c r="P125" s="26" t="b">
        <v>0</v>
      </c>
      <c r="Q125" s="26" t="b">
        <v>1</v>
      </c>
      <c r="S125">
        <v>6</v>
      </c>
      <c r="V125" s="10">
        <v>1716</v>
      </c>
      <c r="W125" s="10">
        <v>1738</v>
      </c>
      <c r="AA125" s="11">
        <v>1189</v>
      </c>
      <c r="AB125" s="12" t="s">
        <v>581</v>
      </c>
      <c r="AC125" s="13">
        <v>43051</v>
      </c>
      <c r="AD125" s="14">
        <v>0.9936342592592593</v>
      </c>
      <c r="AE125" s="15">
        <v>43051.993634259263</v>
      </c>
    </row>
    <row r="126" spans="1:31" ht="15" customHeight="1" x14ac:dyDescent="0.2">
      <c r="A126" t="s">
        <v>582</v>
      </c>
      <c r="B126" t="s">
        <v>1024</v>
      </c>
      <c r="C126" s="21">
        <v>201711</v>
      </c>
      <c r="E126">
        <v>23</v>
      </c>
      <c r="F126" t="s">
        <v>41</v>
      </c>
      <c r="G126" t="s">
        <v>1030</v>
      </c>
      <c r="H126" t="s">
        <v>1037</v>
      </c>
      <c r="I126" s="21" t="s">
        <v>270</v>
      </c>
      <c r="J126" t="b">
        <v>1</v>
      </c>
      <c r="L126">
        <v>8</v>
      </c>
      <c r="M126">
        <v>8</v>
      </c>
      <c r="N126">
        <v>170</v>
      </c>
      <c r="P126" s="26" t="b">
        <v>0</v>
      </c>
      <c r="Q126" s="26" t="b">
        <v>1</v>
      </c>
      <c r="S126">
        <v>6</v>
      </c>
      <c r="V126" s="10">
        <v>2312</v>
      </c>
      <c r="W126" s="10">
        <v>2335</v>
      </c>
      <c r="AA126" s="11">
        <v>1196</v>
      </c>
      <c r="AB126" s="12" t="s">
        <v>582</v>
      </c>
      <c r="AC126" s="13">
        <v>43053</v>
      </c>
      <c r="AD126" s="14">
        <v>0.24600694444444443</v>
      </c>
      <c r="AE126" s="15">
        <v>43053.246006944442</v>
      </c>
    </row>
    <row r="127" spans="1:31" ht="15" customHeight="1" x14ac:dyDescent="0.2">
      <c r="A127" t="s">
        <v>583</v>
      </c>
      <c r="B127" t="s">
        <v>1024</v>
      </c>
      <c r="C127" s="21">
        <v>201711</v>
      </c>
      <c r="E127">
        <v>23</v>
      </c>
      <c r="F127" t="s">
        <v>41</v>
      </c>
      <c r="G127" t="s">
        <v>1030</v>
      </c>
      <c r="H127" t="s">
        <v>1037</v>
      </c>
      <c r="I127" s="21" t="s">
        <v>270</v>
      </c>
      <c r="J127" t="b">
        <v>1</v>
      </c>
      <c r="L127">
        <v>1</v>
      </c>
      <c r="M127">
        <v>1</v>
      </c>
      <c r="N127">
        <v>515</v>
      </c>
      <c r="P127" s="26" t="b">
        <v>0</v>
      </c>
      <c r="Q127" s="26" t="b">
        <v>1</v>
      </c>
      <c r="S127">
        <v>6</v>
      </c>
      <c r="V127" s="10">
        <v>2312</v>
      </c>
      <c r="W127" s="10">
        <v>2335</v>
      </c>
      <c r="AA127" s="11">
        <v>1197</v>
      </c>
      <c r="AB127" s="12" t="s">
        <v>583</v>
      </c>
      <c r="AC127" s="13">
        <v>43053</v>
      </c>
      <c r="AD127" s="14">
        <v>0.24600694444444443</v>
      </c>
      <c r="AE127" s="15">
        <v>43053.246006944442</v>
      </c>
    </row>
    <row r="128" spans="1:31" ht="15" customHeight="1" x14ac:dyDescent="0.2">
      <c r="A128" t="s">
        <v>584</v>
      </c>
      <c r="B128" t="s">
        <v>1024</v>
      </c>
      <c r="C128" s="21">
        <v>201711</v>
      </c>
      <c r="E128">
        <v>26</v>
      </c>
      <c r="F128" t="s">
        <v>47</v>
      </c>
      <c r="G128" t="s">
        <v>1030</v>
      </c>
      <c r="H128" t="s">
        <v>1047</v>
      </c>
      <c r="I128" s="21" t="s">
        <v>270</v>
      </c>
      <c r="J128" t="b">
        <v>1</v>
      </c>
      <c r="L128">
        <v>8</v>
      </c>
      <c r="M128">
        <v>8</v>
      </c>
      <c r="N128">
        <v>170</v>
      </c>
      <c r="P128" s="26" t="b">
        <v>0</v>
      </c>
      <c r="Q128" s="26" t="b">
        <v>1</v>
      </c>
      <c r="S128">
        <v>6</v>
      </c>
      <c r="V128" s="10">
        <v>1936</v>
      </c>
      <c r="W128" s="10">
        <v>1958</v>
      </c>
      <c r="AA128" s="11">
        <v>1204</v>
      </c>
      <c r="AB128" s="12" t="s">
        <v>584</v>
      </c>
      <c r="AC128" s="13">
        <v>43054</v>
      </c>
      <c r="AD128" s="14">
        <v>8.7928240740740737E-2</v>
      </c>
      <c r="AE128" s="15">
        <v>43054.08792824074</v>
      </c>
    </row>
    <row r="129" spans="1:31" ht="15" customHeight="1" x14ac:dyDescent="0.2">
      <c r="A129" t="s">
        <v>585</v>
      </c>
      <c r="B129" t="s">
        <v>1024</v>
      </c>
      <c r="C129" s="21">
        <v>201711</v>
      </c>
      <c r="E129">
        <v>26</v>
      </c>
      <c r="F129" t="s">
        <v>47</v>
      </c>
      <c r="G129" t="s">
        <v>1030</v>
      </c>
      <c r="H129" t="s">
        <v>1047</v>
      </c>
      <c r="I129" s="21" t="s">
        <v>270</v>
      </c>
      <c r="J129" t="b">
        <v>1</v>
      </c>
      <c r="L129">
        <v>1</v>
      </c>
      <c r="M129">
        <v>1</v>
      </c>
      <c r="N129">
        <v>515</v>
      </c>
      <c r="P129" s="26" t="b">
        <v>0</v>
      </c>
      <c r="Q129" s="26" t="b">
        <v>1</v>
      </c>
      <c r="S129">
        <v>6</v>
      </c>
      <c r="V129" s="10">
        <v>1936</v>
      </c>
      <c r="W129" s="10">
        <v>1958</v>
      </c>
      <c r="AA129" s="11">
        <v>1205</v>
      </c>
      <c r="AB129" s="12" t="s">
        <v>585</v>
      </c>
      <c r="AC129" s="13">
        <v>43054</v>
      </c>
      <c r="AD129" s="14">
        <v>8.7928240740740737E-2</v>
      </c>
      <c r="AE129" s="15">
        <v>43054.08792824074</v>
      </c>
    </row>
    <row r="130" spans="1:31" ht="15" customHeight="1" x14ac:dyDescent="0.2">
      <c r="A130" t="s">
        <v>586</v>
      </c>
      <c r="B130" t="s">
        <v>1024</v>
      </c>
      <c r="C130" s="21">
        <v>201711</v>
      </c>
      <c r="E130">
        <v>46</v>
      </c>
      <c r="F130" t="s">
        <v>74</v>
      </c>
      <c r="G130" t="s">
        <v>1033</v>
      </c>
      <c r="H130" t="s">
        <v>1051</v>
      </c>
      <c r="I130" s="21" t="s">
        <v>270</v>
      </c>
      <c r="J130" t="b">
        <v>1</v>
      </c>
      <c r="L130">
        <v>12</v>
      </c>
      <c r="N130">
        <v>170</v>
      </c>
      <c r="P130" s="26" t="b">
        <v>0</v>
      </c>
      <c r="Q130" s="26" t="b">
        <v>1</v>
      </c>
      <c r="S130">
        <v>4</v>
      </c>
      <c r="V130" s="10">
        <v>1630</v>
      </c>
      <c r="W130" s="10">
        <v>1648</v>
      </c>
      <c r="AA130" s="11">
        <v>1212</v>
      </c>
      <c r="AB130" s="12" t="s">
        <v>586</v>
      </c>
      <c r="AC130" s="13">
        <v>43056</v>
      </c>
      <c r="AD130" s="14">
        <v>0.94856481481481481</v>
      </c>
      <c r="AE130" s="15">
        <v>43056.948564814818</v>
      </c>
    </row>
    <row r="131" spans="1:31" ht="15" customHeight="1" x14ac:dyDescent="0.2">
      <c r="A131" t="s">
        <v>587</v>
      </c>
      <c r="B131" t="s">
        <v>1024</v>
      </c>
      <c r="C131" s="21">
        <v>201711</v>
      </c>
      <c r="E131">
        <v>46</v>
      </c>
      <c r="F131" t="s">
        <v>74</v>
      </c>
      <c r="G131" t="s">
        <v>1033</v>
      </c>
      <c r="H131" t="s">
        <v>1051</v>
      </c>
      <c r="I131" s="21" t="s">
        <v>270</v>
      </c>
      <c r="J131" t="b">
        <v>1</v>
      </c>
      <c r="L131">
        <v>4</v>
      </c>
      <c r="N131">
        <v>515</v>
      </c>
      <c r="P131" s="26" t="b">
        <v>0</v>
      </c>
      <c r="Q131" s="26" t="b">
        <v>1</v>
      </c>
      <c r="S131">
        <v>4</v>
      </c>
      <c r="V131" s="10">
        <v>1630</v>
      </c>
      <c r="W131" s="10">
        <v>1649</v>
      </c>
      <c r="AA131" s="11">
        <v>1213</v>
      </c>
      <c r="AB131" s="12" t="s">
        <v>587</v>
      </c>
      <c r="AC131" s="13">
        <v>43056</v>
      </c>
      <c r="AD131" s="14">
        <v>0.94856481481481481</v>
      </c>
      <c r="AE131" s="15">
        <v>43056.948564814818</v>
      </c>
    </row>
    <row r="132" spans="1:31" ht="15" customHeight="1" x14ac:dyDescent="0.2">
      <c r="A132" t="s">
        <v>588</v>
      </c>
      <c r="B132" t="s">
        <v>1024</v>
      </c>
      <c r="C132" s="21">
        <v>201711</v>
      </c>
      <c r="E132">
        <v>51</v>
      </c>
      <c r="F132" t="s">
        <v>82</v>
      </c>
      <c r="G132" t="s">
        <v>1034</v>
      </c>
      <c r="H132" t="s">
        <v>1034</v>
      </c>
      <c r="I132" s="21" t="s">
        <v>270</v>
      </c>
      <c r="J132" t="b">
        <v>1</v>
      </c>
      <c r="L132">
        <v>8</v>
      </c>
      <c r="M132">
        <v>8</v>
      </c>
      <c r="N132">
        <v>170</v>
      </c>
      <c r="P132" s="26" t="b">
        <v>0</v>
      </c>
      <c r="Q132" s="26" t="b">
        <v>1</v>
      </c>
      <c r="S132">
        <v>4</v>
      </c>
      <c r="V132" s="10">
        <v>1625</v>
      </c>
      <c r="W132" s="10">
        <v>1643</v>
      </c>
      <c r="AA132" s="11">
        <v>1220</v>
      </c>
      <c r="AB132" s="12" t="s">
        <v>588</v>
      </c>
      <c r="AC132" s="13">
        <v>43057</v>
      </c>
      <c r="AD132" s="14">
        <v>0.94723379629629634</v>
      </c>
      <c r="AE132" s="15">
        <v>43057.947233796294</v>
      </c>
    </row>
    <row r="133" spans="1:31" ht="15" customHeight="1" x14ac:dyDescent="0.2">
      <c r="A133" t="s">
        <v>589</v>
      </c>
      <c r="B133" t="s">
        <v>1024</v>
      </c>
      <c r="C133" s="21">
        <v>201711</v>
      </c>
      <c r="E133">
        <v>51</v>
      </c>
      <c r="F133" t="s">
        <v>82</v>
      </c>
      <c r="G133" t="s">
        <v>1034</v>
      </c>
      <c r="H133" t="s">
        <v>1034</v>
      </c>
      <c r="I133" s="21" t="s">
        <v>270</v>
      </c>
      <c r="J133" t="b">
        <v>1</v>
      </c>
      <c r="L133">
        <v>1</v>
      </c>
      <c r="M133">
        <v>1</v>
      </c>
      <c r="N133">
        <v>515</v>
      </c>
      <c r="P133" s="26" t="b">
        <v>0</v>
      </c>
      <c r="Q133" s="26" t="b">
        <v>1</v>
      </c>
      <c r="S133">
        <v>4</v>
      </c>
      <c r="V133" s="10">
        <v>1625</v>
      </c>
      <c r="W133" s="10">
        <v>1643</v>
      </c>
      <c r="AA133" s="11">
        <v>1221</v>
      </c>
      <c r="AB133" s="12" t="s">
        <v>589</v>
      </c>
      <c r="AC133" s="13">
        <v>43057</v>
      </c>
      <c r="AD133" s="14">
        <v>0.94723379629629634</v>
      </c>
      <c r="AE133" s="15">
        <v>43057.947233796294</v>
      </c>
    </row>
    <row r="134" spans="1:31" ht="15" customHeight="1" x14ac:dyDescent="0.2">
      <c r="A134" t="s">
        <v>590</v>
      </c>
      <c r="B134" t="s">
        <v>1024</v>
      </c>
      <c r="C134" s="21">
        <v>201711</v>
      </c>
      <c r="E134">
        <v>53</v>
      </c>
      <c r="F134" t="s">
        <v>86</v>
      </c>
      <c r="G134" t="s">
        <v>1034</v>
      </c>
      <c r="H134" t="s">
        <v>1043</v>
      </c>
      <c r="I134" s="21" t="s">
        <v>270</v>
      </c>
      <c r="J134" t="b">
        <v>1</v>
      </c>
      <c r="L134">
        <v>9</v>
      </c>
      <c r="N134">
        <v>170</v>
      </c>
      <c r="P134" s="26" t="b">
        <v>0</v>
      </c>
      <c r="Q134" s="26" t="b">
        <v>1</v>
      </c>
      <c r="S134">
        <v>4</v>
      </c>
      <c r="V134" s="10">
        <v>549</v>
      </c>
      <c r="W134" s="10">
        <v>602</v>
      </c>
      <c r="AA134" s="11">
        <v>1224</v>
      </c>
      <c r="AB134" s="12" t="s">
        <v>590</v>
      </c>
      <c r="AC134" s="13">
        <v>43058</v>
      </c>
      <c r="AD134" s="14">
        <v>0.46451388888888889</v>
      </c>
      <c r="AE134" s="15">
        <v>43058.464513888888</v>
      </c>
    </row>
    <row r="135" spans="1:31" ht="15" customHeight="1" x14ac:dyDescent="0.2">
      <c r="A135" t="s">
        <v>591</v>
      </c>
      <c r="B135" t="s">
        <v>1024</v>
      </c>
      <c r="C135" s="21">
        <v>201711</v>
      </c>
      <c r="E135">
        <v>53</v>
      </c>
      <c r="F135" t="s">
        <v>86</v>
      </c>
      <c r="G135" t="s">
        <v>1034</v>
      </c>
      <c r="H135" t="s">
        <v>1043</v>
      </c>
      <c r="I135" s="21" t="s">
        <v>270</v>
      </c>
      <c r="J135" t="b">
        <v>1</v>
      </c>
      <c r="L135">
        <v>2</v>
      </c>
      <c r="N135">
        <v>515</v>
      </c>
      <c r="P135" s="26" t="b">
        <v>0</v>
      </c>
      <c r="Q135" s="26" t="b">
        <v>1</v>
      </c>
      <c r="S135">
        <v>4</v>
      </c>
      <c r="V135" s="10">
        <v>549</v>
      </c>
      <c r="W135" s="10">
        <v>60.3</v>
      </c>
      <c r="AA135" s="11">
        <v>1225</v>
      </c>
      <c r="AB135" s="12" t="s">
        <v>591</v>
      </c>
      <c r="AC135" s="13">
        <v>43058</v>
      </c>
      <c r="AD135" s="14">
        <v>0.46451388888888889</v>
      </c>
      <c r="AE135" s="15">
        <v>43058.464513888888</v>
      </c>
    </row>
    <row r="136" spans="1:31" ht="15" customHeight="1" x14ac:dyDescent="0.2">
      <c r="A136" t="s">
        <v>592</v>
      </c>
      <c r="B136" t="s">
        <v>1024</v>
      </c>
      <c r="C136" s="21">
        <v>201711</v>
      </c>
      <c r="E136">
        <v>62</v>
      </c>
      <c r="F136" t="s">
        <v>76</v>
      </c>
      <c r="G136" t="s">
        <v>1034</v>
      </c>
      <c r="H136" t="s">
        <v>1052</v>
      </c>
      <c r="I136" s="21" t="s">
        <v>270</v>
      </c>
      <c r="J136" t="b">
        <v>1</v>
      </c>
      <c r="L136">
        <v>8</v>
      </c>
      <c r="N136">
        <v>170</v>
      </c>
      <c r="P136" s="26" t="b">
        <v>0</v>
      </c>
      <c r="Q136" s="26" t="b">
        <v>1</v>
      </c>
      <c r="S136">
        <v>4</v>
      </c>
      <c r="V136" s="10">
        <v>104</v>
      </c>
      <c r="W136" s="10">
        <v>117</v>
      </c>
      <c r="AA136" s="11">
        <v>1228</v>
      </c>
      <c r="AB136" s="12" t="s">
        <v>592</v>
      </c>
      <c r="AC136" s="13">
        <v>43060</v>
      </c>
      <c r="AD136" s="14">
        <v>0.29799768518518521</v>
      </c>
      <c r="AE136" s="15">
        <v>43060.297997685186</v>
      </c>
    </row>
    <row r="137" spans="1:31" ht="15" customHeight="1" x14ac:dyDescent="0.2">
      <c r="A137" t="s">
        <v>593</v>
      </c>
      <c r="B137" t="s">
        <v>1024</v>
      </c>
      <c r="C137" s="21">
        <v>201711</v>
      </c>
      <c r="E137">
        <v>62</v>
      </c>
      <c r="F137" t="s">
        <v>76</v>
      </c>
      <c r="G137" t="s">
        <v>1034</v>
      </c>
      <c r="H137" t="s">
        <v>1052</v>
      </c>
      <c r="I137" s="21" t="s">
        <v>270</v>
      </c>
      <c r="J137" t="b">
        <v>1</v>
      </c>
      <c r="L137">
        <v>1</v>
      </c>
      <c r="N137">
        <v>515</v>
      </c>
      <c r="P137" s="26" t="b">
        <v>0</v>
      </c>
      <c r="Q137" s="26" t="b">
        <v>1</v>
      </c>
      <c r="S137">
        <v>4</v>
      </c>
      <c r="V137" s="10">
        <v>104</v>
      </c>
      <c r="W137" s="10">
        <v>123</v>
      </c>
      <c r="AA137" s="11">
        <v>1229</v>
      </c>
      <c r="AB137" s="12" t="s">
        <v>593</v>
      </c>
      <c r="AC137" s="13">
        <v>43060</v>
      </c>
      <c r="AD137" s="14">
        <v>0.29799768518518521</v>
      </c>
      <c r="AE137" s="15">
        <v>43060.297997685186</v>
      </c>
    </row>
    <row r="138" spans="1:31" ht="15" customHeight="1" x14ac:dyDescent="0.2">
      <c r="A138" t="s">
        <v>594</v>
      </c>
      <c r="B138" t="s">
        <v>1024</v>
      </c>
      <c r="C138" s="21">
        <v>201711</v>
      </c>
      <c r="E138">
        <v>68</v>
      </c>
      <c r="F138" t="s">
        <v>325</v>
      </c>
      <c r="G138" t="s">
        <v>1032</v>
      </c>
      <c r="H138" t="s">
        <v>1045</v>
      </c>
      <c r="I138" t="s">
        <v>28</v>
      </c>
      <c r="J138" t="b">
        <v>1</v>
      </c>
      <c r="L138">
        <v>8</v>
      </c>
      <c r="N138">
        <v>170</v>
      </c>
      <c r="P138" s="26" t="b">
        <v>0</v>
      </c>
      <c r="Q138" s="26" t="b">
        <v>1</v>
      </c>
      <c r="S138">
        <v>4</v>
      </c>
      <c r="V138" s="10">
        <v>1222</v>
      </c>
      <c r="W138" s="10">
        <v>1237</v>
      </c>
      <c r="AA138" s="11">
        <v>1232</v>
      </c>
      <c r="AB138" s="12" t="s">
        <v>594</v>
      </c>
      <c r="AC138" s="13">
        <v>43061</v>
      </c>
      <c r="AD138" s="14">
        <v>0.76391203703703703</v>
      </c>
      <c r="AE138" s="15">
        <v>43061.763912037037</v>
      </c>
    </row>
    <row r="139" spans="1:31" ht="15" customHeight="1" x14ac:dyDescent="0.2">
      <c r="A139" t="s">
        <v>595</v>
      </c>
      <c r="B139" t="s">
        <v>1024</v>
      </c>
      <c r="C139" s="21">
        <v>201711</v>
      </c>
      <c r="E139">
        <v>68</v>
      </c>
      <c r="F139" t="s">
        <v>325</v>
      </c>
      <c r="G139" t="s">
        <v>1032</v>
      </c>
      <c r="H139" t="s">
        <v>1045</v>
      </c>
      <c r="I139" t="s">
        <v>28</v>
      </c>
      <c r="J139" t="b">
        <v>1</v>
      </c>
      <c r="L139">
        <v>1</v>
      </c>
      <c r="N139">
        <v>515</v>
      </c>
      <c r="P139" s="26" t="b">
        <v>0</v>
      </c>
      <c r="Q139" s="26" t="b">
        <v>1</v>
      </c>
      <c r="S139">
        <v>4</v>
      </c>
      <c r="V139" s="10">
        <v>1222</v>
      </c>
      <c r="W139" s="10">
        <v>1235</v>
      </c>
      <c r="AA139" s="11">
        <v>1233</v>
      </c>
      <c r="AB139" s="12" t="s">
        <v>595</v>
      </c>
      <c r="AC139" s="13">
        <v>43061</v>
      </c>
      <c r="AD139" s="14">
        <v>0.76391203703703703</v>
      </c>
      <c r="AE139" s="15">
        <v>43061.763912037037</v>
      </c>
    </row>
    <row r="140" spans="1:31" x14ac:dyDescent="0.2">
      <c r="A140" t="s">
        <v>596</v>
      </c>
      <c r="B140" t="s">
        <v>1025</v>
      </c>
      <c r="C140">
        <v>201802</v>
      </c>
      <c r="E140">
        <v>1</v>
      </c>
      <c r="F140" t="s">
        <v>27</v>
      </c>
      <c r="G140" t="s">
        <v>1029</v>
      </c>
      <c r="H140" t="s">
        <v>1042</v>
      </c>
      <c r="I140" t="s">
        <v>270</v>
      </c>
      <c r="J140" t="b">
        <v>0</v>
      </c>
      <c r="L140">
        <v>8</v>
      </c>
      <c r="N140">
        <v>170</v>
      </c>
      <c r="P140" s="26" t="b">
        <v>0</v>
      </c>
      <c r="Q140" s="26" t="b">
        <v>1</v>
      </c>
      <c r="S140">
        <v>6</v>
      </c>
      <c r="V140" s="10">
        <v>1604</v>
      </c>
      <c r="W140" s="10">
        <v>1621</v>
      </c>
      <c r="AA140" s="11">
        <v>1236</v>
      </c>
      <c r="AB140" t="s">
        <v>596</v>
      </c>
      <c r="AC140" s="27">
        <v>43132</v>
      </c>
      <c r="AD140" s="28">
        <v>0.92083333333333339</v>
      </c>
      <c r="AE140" s="29">
        <v>43132.92083333333</v>
      </c>
    </row>
    <row r="141" spans="1:31" x14ac:dyDescent="0.2">
      <c r="A141" t="s">
        <v>597</v>
      </c>
      <c r="B141" t="s">
        <v>1025</v>
      </c>
      <c r="C141">
        <v>201802</v>
      </c>
      <c r="E141">
        <v>1</v>
      </c>
      <c r="F141" t="s">
        <v>27</v>
      </c>
      <c r="G141" t="s">
        <v>1029</v>
      </c>
      <c r="H141" t="s">
        <v>1042</v>
      </c>
      <c r="I141" t="s">
        <v>270</v>
      </c>
      <c r="J141" t="b">
        <v>0</v>
      </c>
      <c r="L141">
        <v>1</v>
      </c>
      <c r="N141">
        <v>515</v>
      </c>
      <c r="P141" s="26" t="b">
        <v>0</v>
      </c>
      <c r="Q141" s="26" t="b">
        <v>1</v>
      </c>
      <c r="S141">
        <v>6</v>
      </c>
      <c r="V141" s="10">
        <v>1604</v>
      </c>
      <c r="W141" s="10">
        <v>1621</v>
      </c>
      <c r="AA141" s="11">
        <v>1237</v>
      </c>
      <c r="AB141" t="s">
        <v>597</v>
      </c>
      <c r="AC141" s="27">
        <v>43132</v>
      </c>
      <c r="AD141" s="28">
        <v>0.92083333333333339</v>
      </c>
      <c r="AE141" s="29">
        <v>43132.92083333333</v>
      </c>
    </row>
    <row r="142" spans="1:31" x14ac:dyDescent="0.2">
      <c r="A142" t="s">
        <v>598</v>
      </c>
      <c r="B142" t="s">
        <v>1025</v>
      </c>
      <c r="C142">
        <v>201802</v>
      </c>
      <c r="E142">
        <v>3</v>
      </c>
      <c r="F142" t="s">
        <v>68</v>
      </c>
      <c r="G142" t="s">
        <v>1030</v>
      </c>
      <c r="H142" t="s">
        <v>1042</v>
      </c>
      <c r="I142" t="s">
        <v>270</v>
      </c>
      <c r="J142" t="b">
        <v>0</v>
      </c>
      <c r="L142">
        <v>8</v>
      </c>
      <c r="N142">
        <v>170</v>
      </c>
      <c r="P142" s="26" t="b">
        <v>0</v>
      </c>
      <c r="Q142" s="26" t="b">
        <v>1</v>
      </c>
      <c r="S142">
        <v>6</v>
      </c>
      <c r="V142" s="10">
        <v>2348</v>
      </c>
      <c r="W142" s="10">
        <v>10</v>
      </c>
      <c r="AA142" s="11">
        <v>1242</v>
      </c>
      <c r="AB142" t="s">
        <v>598</v>
      </c>
      <c r="AC142" s="27">
        <v>43133</v>
      </c>
      <c r="AD142" s="28">
        <v>0.26111111111111113</v>
      </c>
      <c r="AE142" s="29">
        <v>43133.261111111111</v>
      </c>
    </row>
    <row r="143" spans="1:31" x14ac:dyDescent="0.2">
      <c r="A143" t="s">
        <v>599</v>
      </c>
      <c r="B143" t="s">
        <v>1025</v>
      </c>
      <c r="C143">
        <v>201802</v>
      </c>
      <c r="E143">
        <v>3</v>
      </c>
      <c r="F143" t="s">
        <v>68</v>
      </c>
      <c r="G143" t="s">
        <v>1030</v>
      </c>
      <c r="H143" t="s">
        <v>1042</v>
      </c>
      <c r="I143" t="s">
        <v>270</v>
      </c>
      <c r="J143" t="b">
        <v>0</v>
      </c>
      <c r="L143">
        <v>1</v>
      </c>
      <c r="N143">
        <v>515</v>
      </c>
      <c r="P143" s="26" t="b">
        <v>0</v>
      </c>
      <c r="Q143" s="26" t="b">
        <v>1</v>
      </c>
      <c r="S143">
        <v>6</v>
      </c>
      <c r="V143" s="10">
        <v>2348</v>
      </c>
      <c r="W143" s="10">
        <v>10</v>
      </c>
      <c r="AA143" s="11">
        <v>1243</v>
      </c>
      <c r="AB143" t="s">
        <v>599</v>
      </c>
      <c r="AC143" s="27">
        <v>43133</v>
      </c>
      <c r="AD143" s="28">
        <v>0.26111111111111113</v>
      </c>
      <c r="AE143" s="29">
        <v>43133.261111111111</v>
      </c>
    </row>
    <row r="144" spans="1:31" x14ac:dyDescent="0.2">
      <c r="A144" t="s">
        <v>600</v>
      </c>
      <c r="B144" t="s">
        <v>1025</v>
      </c>
      <c r="C144">
        <v>201802</v>
      </c>
      <c r="E144">
        <v>4</v>
      </c>
      <c r="F144" t="s">
        <v>180</v>
      </c>
      <c r="G144" t="s">
        <v>1030</v>
      </c>
      <c r="H144" t="s">
        <v>1054</v>
      </c>
      <c r="I144" t="s">
        <v>270</v>
      </c>
      <c r="J144" t="b">
        <v>0</v>
      </c>
      <c r="L144">
        <v>4</v>
      </c>
      <c r="N144">
        <v>170</v>
      </c>
      <c r="P144" s="26" t="b">
        <v>0</v>
      </c>
      <c r="Q144" s="26" t="b">
        <v>1</v>
      </c>
      <c r="S144">
        <v>6</v>
      </c>
      <c r="V144" s="10">
        <v>340</v>
      </c>
      <c r="W144" s="10">
        <v>420</v>
      </c>
      <c r="AA144" s="11">
        <v>1246</v>
      </c>
      <c r="AB144" t="s">
        <v>600</v>
      </c>
      <c r="AC144" s="27">
        <v>43133</v>
      </c>
      <c r="AD144" s="28">
        <v>0.42430555555555555</v>
      </c>
      <c r="AE144" s="29">
        <v>43133.424305555556</v>
      </c>
    </row>
    <row r="145" spans="1:31" x14ac:dyDescent="0.2">
      <c r="A145" t="s">
        <v>601</v>
      </c>
      <c r="B145" t="s">
        <v>1025</v>
      </c>
      <c r="C145">
        <v>201802</v>
      </c>
      <c r="E145">
        <v>5</v>
      </c>
      <c r="F145" t="s">
        <v>47</v>
      </c>
      <c r="G145" t="s">
        <v>1030</v>
      </c>
      <c r="H145" t="s">
        <v>1047</v>
      </c>
      <c r="I145" t="s">
        <v>270</v>
      </c>
      <c r="J145" t="b">
        <v>1</v>
      </c>
      <c r="L145">
        <v>8</v>
      </c>
      <c r="N145">
        <v>170</v>
      </c>
      <c r="P145" s="26" t="b">
        <v>0</v>
      </c>
      <c r="Q145" s="26" t="b">
        <v>1</v>
      </c>
      <c r="S145">
        <v>6</v>
      </c>
      <c r="V145" s="10"/>
      <c r="W145" s="10"/>
      <c r="AA145" s="11">
        <v>1249</v>
      </c>
      <c r="AB145" t="s">
        <v>601</v>
      </c>
      <c r="AC145" s="27">
        <v>43133</v>
      </c>
      <c r="AD145" s="28">
        <v>0.54236111111111118</v>
      </c>
      <c r="AE145" s="29">
        <v>43133.542361111111</v>
      </c>
    </row>
    <row r="146" spans="1:31" x14ac:dyDescent="0.2">
      <c r="A146" t="s">
        <v>602</v>
      </c>
      <c r="B146" t="s">
        <v>1025</v>
      </c>
      <c r="C146">
        <v>201802</v>
      </c>
      <c r="E146">
        <v>5</v>
      </c>
      <c r="F146" t="s">
        <v>47</v>
      </c>
      <c r="G146" t="s">
        <v>1030</v>
      </c>
      <c r="H146" t="s">
        <v>1047</v>
      </c>
      <c r="I146" t="s">
        <v>270</v>
      </c>
      <c r="J146" t="b">
        <v>1</v>
      </c>
      <c r="L146">
        <v>1</v>
      </c>
      <c r="N146">
        <v>515</v>
      </c>
      <c r="P146" s="26" t="b">
        <v>0</v>
      </c>
      <c r="Q146" s="26" t="b">
        <v>1</v>
      </c>
      <c r="S146">
        <v>6</v>
      </c>
      <c r="V146" s="10"/>
      <c r="W146" s="10"/>
      <c r="AA146" s="11">
        <v>1250</v>
      </c>
      <c r="AB146" t="s">
        <v>602</v>
      </c>
      <c r="AC146" s="27">
        <v>43133</v>
      </c>
      <c r="AD146" s="28">
        <v>0.54236111111111118</v>
      </c>
      <c r="AE146" s="29">
        <v>43133.542361111111</v>
      </c>
    </row>
    <row r="147" spans="1:31" x14ac:dyDescent="0.2">
      <c r="A147" t="s">
        <v>603</v>
      </c>
      <c r="B147" t="s">
        <v>1025</v>
      </c>
      <c r="C147">
        <v>201802</v>
      </c>
      <c r="E147">
        <v>7</v>
      </c>
      <c r="F147" t="s">
        <v>44</v>
      </c>
      <c r="G147" t="s">
        <v>1030</v>
      </c>
      <c r="H147" t="s">
        <v>1046</v>
      </c>
      <c r="I147" t="s">
        <v>270</v>
      </c>
      <c r="J147" t="b">
        <v>1</v>
      </c>
      <c r="L147">
        <v>8</v>
      </c>
      <c r="N147">
        <v>170</v>
      </c>
      <c r="P147" s="26" t="b">
        <v>0</v>
      </c>
      <c r="Q147" s="26" t="b">
        <v>1</v>
      </c>
      <c r="S147">
        <v>6</v>
      </c>
      <c r="V147" s="10">
        <v>1702</v>
      </c>
      <c r="W147" s="10">
        <v>1723</v>
      </c>
      <c r="AA147" s="11">
        <v>1257</v>
      </c>
      <c r="AB147" t="s">
        <v>603</v>
      </c>
      <c r="AC147" s="27">
        <v>43133</v>
      </c>
      <c r="AD147" s="28">
        <v>0.97430555555555554</v>
      </c>
      <c r="AE147" s="29">
        <v>43133.974305555559</v>
      </c>
    </row>
    <row r="148" spans="1:31" x14ac:dyDescent="0.2">
      <c r="A148" t="s">
        <v>604</v>
      </c>
      <c r="B148" t="s">
        <v>1025</v>
      </c>
      <c r="C148">
        <v>201802</v>
      </c>
      <c r="E148">
        <v>7</v>
      </c>
      <c r="F148" t="s">
        <v>44</v>
      </c>
      <c r="G148" t="s">
        <v>1030</v>
      </c>
      <c r="H148" t="s">
        <v>1046</v>
      </c>
      <c r="I148" t="s">
        <v>270</v>
      </c>
      <c r="J148" t="b">
        <v>1</v>
      </c>
      <c r="L148">
        <v>1</v>
      </c>
      <c r="N148">
        <v>515</v>
      </c>
      <c r="P148" s="26" t="b">
        <v>0</v>
      </c>
      <c r="Q148" s="26" t="b">
        <v>1</v>
      </c>
      <c r="S148">
        <v>6</v>
      </c>
      <c r="V148" s="10">
        <v>1702</v>
      </c>
      <c r="W148" s="10">
        <v>1723</v>
      </c>
      <c r="AA148" s="11">
        <v>1258</v>
      </c>
      <c r="AB148" t="s">
        <v>604</v>
      </c>
      <c r="AC148" s="27">
        <v>43133</v>
      </c>
      <c r="AD148" s="28">
        <v>0.97430555555555554</v>
      </c>
      <c r="AE148" s="29">
        <v>43133.974305555559</v>
      </c>
    </row>
    <row r="149" spans="1:31" x14ac:dyDescent="0.2">
      <c r="A149" t="s">
        <v>605</v>
      </c>
      <c r="B149" t="s">
        <v>1025</v>
      </c>
      <c r="C149">
        <v>201802</v>
      </c>
      <c r="E149">
        <v>8</v>
      </c>
      <c r="F149" t="s">
        <v>62</v>
      </c>
      <c r="G149" t="s">
        <v>1030</v>
      </c>
      <c r="H149" t="s">
        <v>1040</v>
      </c>
      <c r="I149" t="s">
        <v>270</v>
      </c>
      <c r="J149" t="b">
        <v>0</v>
      </c>
      <c r="L149">
        <v>8</v>
      </c>
      <c r="N149">
        <v>170</v>
      </c>
      <c r="P149" s="26" t="b">
        <v>0</v>
      </c>
      <c r="Q149" s="26" t="b">
        <v>1</v>
      </c>
      <c r="S149">
        <v>6</v>
      </c>
      <c r="V149" s="10">
        <v>2116</v>
      </c>
      <c r="W149" s="10">
        <v>2135</v>
      </c>
      <c r="AA149" s="11">
        <v>1261</v>
      </c>
      <c r="AB149" t="s">
        <v>605</v>
      </c>
      <c r="AC149" s="27">
        <v>43134</v>
      </c>
      <c r="AD149" s="28">
        <v>0.16111111111111112</v>
      </c>
      <c r="AE149" s="29">
        <v>43134.161111111112</v>
      </c>
    </row>
    <row r="150" spans="1:31" x14ac:dyDescent="0.2">
      <c r="A150" t="s">
        <v>606</v>
      </c>
      <c r="B150" t="s">
        <v>1025</v>
      </c>
      <c r="C150">
        <v>201802</v>
      </c>
      <c r="E150">
        <v>8</v>
      </c>
      <c r="F150" t="s">
        <v>62</v>
      </c>
      <c r="G150" t="s">
        <v>1030</v>
      </c>
      <c r="H150" t="s">
        <v>1040</v>
      </c>
      <c r="I150" t="s">
        <v>270</v>
      </c>
      <c r="J150" t="b">
        <v>0</v>
      </c>
      <c r="L150">
        <v>1</v>
      </c>
      <c r="N150">
        <v>515</v>
      </c>
      <c r="P150" s="26" t="b">
        <v>0</v>
      </c>
      <c r="Q150" s="26" t="b">
        <v>1</v>
      </c>
      <c r="S150">
        <v>6</v>
      </c>
      <c r="V150" s="10">
        <v>2116</v>
      </c>
      <c r="W150" s="10">
        <v>2135</v>
      </c>
      <c r="AA150" s="11">
        <v>1262</v>
      </c>
      <c r="AB150" t="s">
        <v>606</v>
      </c>
      <c r="AC150" s="27">
        <v>43134</v>
      </c>
      <c r="AD150" s="28">
        <v>0.16111111111111112</v>
      </c>
      <c r="AE150" s="29">
        <v>43134.161111111112</v>
      </c>
    </row>
    <row r="151" spans="1:31" x14ac:dyDescent="0.2">
      <c r="A151" t="s">
        <v>607</v>
      </c>
      <c r="B151" t="s">
        <v>1025</v>
      </c>
      <c r="C151">
        <v>201802</v>
      </c>
      <c r="E151">
        <v>9</v>
      </c>
      <c r="F151" t="s">
        <v>41</v>
      </c>
      <c r="G151" t="s">
        <v>1030</v>
      </c>
      <c r="H151" t="s">
        <v>1037</v>
      </c>
      <c r="I151" t="s">
        <v>270</v>
      </c>
      <c r="J151" t="b">
        <v>1</v>
      </c>
      <c r="L151">
        <v>8</v>
      </c>
      <c r="N151">
        <v>170</v>
      </c>
      <c r="P151" s="26" t="b">
        <v>0</v>
      </c>
      <c r="Q151" s="26" t="b">
        <v>1</v>
      </c>
      <c r="S151">
        <v>6</v>
      </c>
      <c r="V151" s="10">
        <v>348</v>
      </c>
      <c r="W151" s="10">
        <v>410</v>
      </c>
      <c r="AA151" s="11">
        <v>1265</v>
      </c>
      <c r="AB151" t="s">
        <v>607</v>
      </c>
      <c r="AC151" s="27">
        <v>43134</v>
      </c>
      <c r="AD151" s="28">
        <v>0.3833333333333333</v>
      </c>
      <c r="AE151" s="29">
        <v>43134.383333333331</v>
      </c>
    </row>
    <row r="152" spans="1:31" x14ac:dyDescent="0.2">
      <c r="A152" t="s">
        <v>608</v>
      </c>
      <c r="B152" t="s">
        <v>1025</v>
      </c>
      <c r="C152">
        <v>201802</v>
      </c>
      <c r="E152">
        <v>9</v>
      </c>
      <c r="F152" t="s">
        <v>41</v>
      </c>
      <c r="G152" t="s">
        <v>1030</v>
      </c>
      <c r="H152" t="s">
        <v>1037</v>
      </c>
      <c r="I152" t="s">
        <v>270</v>
      </c>
      <c r="J152" t="b">
        <v>1</v>
      </c>
      <c r="L152">
        <v>1</v>
      </c>
      <c r="N152">
        <v>515</v>
      </c>
      <c r="P152" s="26" t="b">
        <v>0</v>
      </c>
      <c r="Q152" s="26" t="b">
        <v>1</v>
      </c>
      <c r="S152">
        <v>6</v>
      </c>
      <c r="V152" s="10">
        <v>348</v>
      </c>
      <c r="W152" s="10">
        <v>410</v>
      </c>
      <c r="AA152" s="11">
        <v>1266</v>
      </c>
      <c r="AB152" t="s">
        <v>608</v>
      </c>
      <c r="AC152" s="27">
        <v>43134</v>
      </c>
      <c r="AD152" s="28">
        <v>0.3833333333333333</v>
      </c>
      <c r="AE152" s="29">
        <v>43134.383333333331</v>
      </c>
    </row>
    <row r="153" spans="1:31" x14ac:dyDescent="0.2">
      <c r="A153" t="s">
        <v>609</v>
      </c>
      <c r="B153" t="s">
        <v>1025</v>
      </c>
      <c r="C153">
        <v>201802</v>
      </c>
      <c r="E153">
        <v>10</v>
      </c>
      <c r="F153" t="s">
        <v>38</v>
      </c>
      <c r="G153" t="s">
        <v>1030</v>
      </c>
      <c r="H153" t="s">
        <v>1034</v>
      </c>
      <c r="I153" t="s">
        <v>270</v>
      </c>
      <c r="J153" t="b">
        <v>0</v>
      </c>
      <c r="K153" t="s">
        <v>610</v>
      </c>
      <c r="L153">
        <v>8</v>
      </c>
      <c r="N153">
        <v>170</v>
      </c>
      <c r="P153" s="26" t="b">
        <v>0</v>
      </c>
      <c r="Q153" s="26" t="b">
        <v>1</v>
      </c>
      <c r="S153">
        <v>6</v>
      </c>
      <c r="V153" s="10"/>
      <c r="W153" s="10"/>
      <c r="AA153" s="11">
        <v>1269</v>
      </c>
      <c r="AB153" t="s">
        <v>609</v>
      </c>
      <c r="AC153" s="27">
        <v>43134</v>
      </c>
      <c r="AD153" s="28">
        <v>0.6118055555555556</v>
      </c>
      <c r="AE153" s="29">
        <v>43134.611805555556</v>
      </c>
    </row>
    <row r="154" spans="1:31" x14ac:dyDescent="0.2">
      <c r="A154" t="s">
        <v>611</v>
      </c>
      <c r="B154" t="s">
        <v>1025</v>
      </c>
      <c r="C154">
        <v>201802</v>
      </c>
      <c r="E154">
        <v>10</v>
      </c>
      <c r="F154" t="s">
        <v>38</v>
      </c>
      <c r="G154" t="s">
        <v>1030</v>
      </c>
      <c r="H154" t="s">
        <v>1034</v>
      </c>
      <c r="I154" t="s">
        <v>270</v>
      </c>
      <c r="J154" t="b">
        <v>0</v>
      </c>
      <c r="L154">
        <v>1</v>
      </c>
      <c r="N154">
        <v>515</v>
      </c>
      <c r="P154" s="26" t="b">
        <v>0</v>
      </c>
      <c r="Q154" s="26" t="b">
        <v>1</v>
      </c>
      <c r="S154">
        <v>6</v>
      </c>
      <c r="V154" s="10"/>
      <c r="W154" s="10"/>
      <c r="AA154" s="11">
        <v>1270</v>
      </c>
      <c r="AB154" t="s">
        <v>611</v>
      </c>
      <c r="AC154" s="27">
        <v>43134</v>
      </c>
      <c r="AD154" s="28">
        <v>0.6118055555555556</v>
      </c>
      <c r="AE154" s="29">
        <v>43134.611805555556</v>
      </c>
    </row>
    <row r="155" spans="1:31" x14ac:dyDescent="0.2">
      <c r="A155" t="s">
        <v>612</v>
      </c>
      <c r="B155" t="s">
        <v>1025</v>
      </c>
      <c r="C155">
        <v>201802</v>
      </c>
      <c r="E155">
        <v>11</v>
      </c>
      <c r="F155" t="s">
        <v>36</v>
      </c>
      <c r="G155" t="s">
        <v>1030</v>
      </c>
      <c r="H155" t="s">
        <v>1030</v>
      </c>
      <c r="I155" t="s">
        <v>270</v>
      </c>
      <c r="J155" t="b">
        <v>1</v>
      </c>
      <c r="L155">
        <v>8</v>
      </c>
      <c r="N155">
        <v>170</v>
      </c>
      <c r="P155" s="26" t="b">
        <v>0</v>
      </c>
      <c r="Q155" s="26" t="b">
        <v>1</v>
      </c>
      <c r="S155">
        <v>6</v>
      </c>
      <c r="V155" s="10"/>
      <c r="W155" s="10"/>
      <c r="AA155" s="11">
        <v>1273</v>
      </c>
      <c r="AB155" t="s">
        <v>612</v>
      </c>
      <c r="AC155" s="27">
        <v>43134</v>
      </c>
      <c r="AD155" s="28">
        <v>0.84861111111111109</v>
      </c>
      <c r="AE155" s="29">
        <v>43134.848611111112</v>
      </c>
    </row>
    <row r="156" spans="1:31" x14ac:dyDescent="0.2">
      <c r="A156" t="s">
        <v>613</v>
      </c>
      <c r="B156" t="s">
        <v>1025</v>
      </c>
      <c r="C156">
        <v>201802</v>
      </c>
      <c r="E156">
        <v>11</v>
      </c>
      <c r="F156" t="s">
        <v>36</v>
      </c>
      <c r="G156" t="s">
        <v>1030</v>
      </c>
      <c r="H156" t="s">
        <v>1030</v>
      </c>
      <c r="I156" t="s">
        <v>270</v>
      </c>
      <c r="J156" t="b">
        <v>1</v>
      </c>
      <c r="L156">
        <v>1</v>
      </c>
      <c r="N156">
        <v>515</v>
      </c>
      <c r="P156" s="26" t="b">
        <v>0</v>
      </c>
      <c r="Q156" s="26" t="b">
        <v>1</v>
      </c>
      <c r="S156">
        <v>5.5</v>
      </c>
      <c r="V156" s="10"/>
      <c r="W156" s="10"/>
      <c r="AA156" s="11">
        <v>1274</v>
      </c>
      <c r="AB156" t="s">
        <v>613</v>
      </c>
      <c r="AC156" s="27">
        <v>43134</v>
      </c>
      <c r="AD156" s="28">
        <v>0.84861111111111109</v>
      </c>
      <c r="AE156" s="29">
        <v>43134.848611111112</v>
      </c>
    </row>
    <row r="157" spans="1:31" x14ac:dyDescent="0.2">
      <c r="A157" t="s">
        <v>614</v>
      </c>
      <c r="B157" t="s">
        <v>1025</v>
      </c>
      <c r="C157">
        <v>201802</v>
      </c>
      <c r="E157">
        <v>12</v>
      </c>
      <c r="F157" t="s">
        <v>57</v>
      </c>
      <c r="G157" t="s">
        <v>1030</v>
      </c>
      <c r="H157" t="s">
        <v>1043</v>
      </c>
      <c r="I157" t="s">
        <v>270</v>
      </c>
      <c r="J157" t="b">
        <v>0</v>
      </c>
      <c r="L157">
        <v>8</v>
      </c>
      <c r="N157">
        <v>170</v>
      </c>
      <c r="P157" s="26" t="b">
        <v>0</v>
      </c>
      <c r="Q157" s="26" t="b">
        <v>1</v>
      </c>
      <c r="S157">
        <v>6</v>
      </c>
      <c r="V157" s="10">
        <v>1855</v>
      </c>
      <c r="W157" s="10">
        <v>1915</v>
      </c>
      <c r="AA157" s="11">
        <v>1277</v>
      </c>
      <c r="AB157" t="s">
        <v>614</v>
      </c>
      <c r="AC157" s="27">
        <v>43135</v>
      </c>
      <c r="AD157" s="28">
        <v>6.9444444444444434E-2</v>
      </c>
      <c r="AE157" s="29">
        <v>43135.069444444445</v>
      </c>
    </row>
    <row r="158" spans="1:31" x14ac:dyDescent="0.2">
      <c r="A158" t="s">
        <v>615</v>
      </c>
      <c r="B158" t="s">
        <v>1025</v>
      </c>
      <c r="C158">
        <v>201802</v>
      </c>
      <c r="E158">
        <v>12</v>
      </c>
      <c r="F158" t="s">
        <v>57</v>
      </c>
      <c r="G158" t="s">
        <v>1030</v>
      </c>
      <c r="H158" t="s">
        <v>1043</v>
      </c>
      <c r="I158" t="s">
        <v>270</v>
      </c>
      <c r="J158" t="b">
        <v>0</v>
      </c>
      <c r="L158">
        <v>1</v>
      </c>
      <c r="N158">
        <v>515</v>
      </c>
      <c r="P158" s="26" t="b">
        <v>0</v>
      </c>
      <c r="Q158" s="26" t="b">
        <v>1</v>
      </c>
      <c r="S158">
        <v>6</v>
      </c>
      <c r="V158" s="10">
        <v>1855</v>
      </c>
      <c r="W158" s="10">
        <v>1915</v>
      </c>
      <c r="AA158" s="11">
        <v>1278</v>
      </c>
      <c r="AB158" t="s">
        <v>615</v>
      </c>
      <c r="AC158" s="27">
        <v>43135</v>
      </c>
      <c r="AD158" s="28">
        <v>6.9444444444444434E-2</v>
      </c>
      <c r="AE158" s="29">
        <v>43135.069444444445</v>
      </c>
    </row>
    <row r="159" spans="1:31" x14ac:dyDescent="0.2">
      <c r="A159" t="s">
        <v>616</v>
      </c>
      <c r="B159" t="s">
        <v>1025</v>
      </c>
      <c r="C159">
        <v>201802</v>
      </c>
      <c r="E159">
        <v>13</v>
      </c>
      <c r="F159" t="s">
        <v>375</v>
      </c>
      <c r="G159" t="s">
        <v>1031</v>
      </c>
      <c r="H159" t="s">
        <v>1043</v>
      </c>
      <c r="I159" t="s">
        <v>270</v>
      </c>
      <c r="J159" t="b">
        <v>0</v>
      </c>
      <c r="L159">
        <v>8</v>
      </c>
      <c r="N159">
        <v>170</v>
      </c>
      <c r="P159" s="26" t="b">
        <v>0</v>
      </c>
      <c r="Q159" s="26" t="b">
        <v>1</v>
      </c>
      <c r="S159">
        <v>6</v>
      </c>
      <c r="V159" s="10">
        <v>20</v>
      </c>
      <c r="W159" s="10">
        <v>45</v>
      </c>
      <c r="AA159" s="11">
        <v>1281</v>
      </c>
      <c r="AB159" t="s">
        <v>616</v>
      </c>
      <c r="AC159" s="27">
        <v>43135</v>
      </c>
      <c r="AD159" s="28">
        <v>0.29305555555555557</v>
      </c>
      <c r="AE159" s="29">
        <v>43135.293055555558</v>
      </c>
    </row>
    <row r="160" spans="1:31" x14ac:dyDescent="0.2">
      <c r="A160" t="s">
        <v>617</v>
      </c>
      <c r="B160" t="s">
        <v>1025</v>
      </c>
      <c r="C160">
        <v>201802</v>
      </c>
      <c r="E160">
        <v>13</v>
      </c>
      <c r="F160" t="s">
        <v>375</v>
      </c>
      <c r="G160" t="s">
        <v>1031</v>
      </c>
      <c r="H160" t="s">
        <v>1043</v>
      </c>
      <c r="I160" t="s">
        <v>270</v>
      </c>
      <c r="J160" t="b">
        <v>0</v>
      </c>
      <c r="L160">
        <v>1</v>
      </c>
      <c r="N160">
        <v>515</v>
      </c>
      <c r="P160" s="26" t="b">
        <v>0</v>
      </c>
      <c r="Q160" s="26" t="b">
        <v>1</v>
      </c>
      <c r="S160">
        <v>6</v>
      </c>
      <c r="V160" s="10">
        <v>20</v>
      </c>
      <c r="W160" s="10">
        <v>45</v>
      </c>
      <c r="AA160" s="11">
        <v>1282</v>
      </c>
      <c r="AB160" t="s">
        <v>617</v>
      </c>
      <c r="AC160" s="27">
        <v>43135</v>
      </c>
      <c r="AD160" s="28">
        <v>0.29305555555555557</v>
      </c>
      <c r="AE160" s="29">
        <v>43135.293055555558</v>
      </c>
    </row>
    <row r="161" spans="1:31" x14ac:dyDescent="0.2">
      <c r="A161" t="s">
        <v>618</v>
      </c>
      <c r="B161" t="s">
        <v>1025</v>
      </c>
      <c r="C161">
        <v>201802</v>
      </c>
      <c r="E161">
        <v>16</v>
      </c>
      <c r="F161" t="s">
        <v>70</v>
      </c>
      <c r="G161" t="s">
        <v>1031</v>
      </c>
      <c r="H161" t="s">
        <v>1037</v>
      </c>
      <c r="I161" t="s">
        <v>270</v>
      </c>
      <c r="J161" t="b">
        <v>0</v>
      </c>
      <c r="L161">
        <v>8</v>
      </c>
      <c r="N161">
        <v>170</v>
      </c>
      <c r="P161" s="26" t="b">
        <v>0</v>
      </c>
      <c r="Q161" s="26" t="b">
        <v>1</v>
      </c>
      <c r="S161">
        <v>6</v>
      </c>
      <c r="V161" s="10">
        <v>1640</v>
      </c>
      <c r="W161" s="10">
        <v>1702</v>
      </c>
      <c r="AA161" s="11">
        <v>1289</v>
      </c>
      <c r="AB161" t="s">
        <v>618</v>
      </c>
      <c r="AC161" s="27">
        <v>43135</v>
      </c>
      <c r="AD161" s="28">
        <v>0.97222222222222221</v>
      </c>
      <c r="AE161" s="29">
        <v>43135.972222222219</v>
      </c>
    </row>
    <row r="162" spans="1:31" x14ac:dyDescent="0.2">
      <c r="A162" t="s">
        <v>619</v>
      </c>
      <c r="B162" t="s">
        <v>1025</v>
      </c>
      <c r="C162">
        <v>201802</v>
      </c>
      <c r="E162">
        <v>16</v>
      </c>
      <c r="F162" t="s">
        <v>70</v>
      </c>
      <c r="G162" t="s">
        <v>1031</v>
      </c>
      <c r="H162" t="s">
        <v>1037</v>
      </c>
      <c r="I162" t="s">
        <v>270</v>
      </c>
      <c r="J162" t="b">
        <v>0</v>
      </c>
      <c r="L162">
        <v>1</v>
      </c>
      <c r="N162">
        <v>515</v>
      </c>
      <c r="P162" s="26" t="b">
        <v>0</v>
      </c>
      <c r="Q162" s="26" t="b">
        <v>1</v>
      </c>
      <c r="S162">
        <v>6</v>
      </c>
      <c r="V162" s="10">
        <v>1640</v>
      </c>
      <c r="W162" s="10">
        <v>1702</v>
      </c>
      <c r="AA162" s="11">
        <v>1290</v>
      </c>
      <c r="AB162" t="s">
        <v>619</v>
      </c>
      <c r="AC162" s="27">
        <v>43135</v>
      </c>
      <c r="AD162" s="28">
        <v>0.97222222222222221</v>
      </c>
      <c r="AE162" s="29">
        <v>43135.972222222219</v>
      </c>
    </row>
    <row r="163" spans="1:31" x14ac:dyDescent="0.2">
      <c r="A163" t="s">
        <v>620</v>
      </c>
      <c r="B163" t="s">
        <v>1025</v>
      </c>
      <c r="C163">
        <v>201802</v>
      </c>
      <c r="E163">
        <v>21</v>
      </c>
      <c r="F163" t="s">
        <v>69</v>
      </c>
      <c r="G163" t="s">
        <v>1031</v>
      </c>
      <c r="H163" t="s">
        <v>1049</v>
      </c>
      <c r="I163" t="s">
        <v>270</v>
      </c>
      <c r="J163" t="b">
        <v>0</v>
      </c>
      <c r="L163">
        <v>8</v>
      </c>
      <c r="N163">
        <v>170</v>
      </c>
      <c r="P163" s="26" t="b">
        <v>0</v>
      </c>
      <c r="Q163" s="26" t="b">
        <v>1</v>
      </c>
      <c r="S163">
        <v>6</v>
      </c>
      <c r="V163" s="10">
        <v>1355</v>
      </c>
      <c r="W163" s="10">
        <v>1417</v>
      </c>
      <c r="AA163" s="11">
        <v>1293</v>
      </c>
      <c r="AB163" t="s">
        <v>620</v>
      </c>
      <c r="AC163" s="27">
        <v>43136</v>
      </c>
      <c r="AD163" s="28">
        <v>0.85555555555555562</v>
      </c>
      <c r="AE163" s="29">
        <v>43136.855555555558</v>
      </c>
    </row>
    <row r="164" spans="1:31" x14ac:dyDescent="0.2">
      <c r="A164" t="s">
        <v>621</v>
      </c>
      <c r="B164" t="s">
        <v>1025</v>
      </c>
      <c r="C164">
        <v>201802</v>
      </c>
      <c r="E164">
        <v>21</v>
      </c>
      <c r="F164" t="s">
        <v>69</v>
      </c>
      <c r="G164" t="s">
        <v>1031</v>
      </c>
      <c r="H164" t="s">
        <v>1049</v>
      </c>
      <c r="I164" t="s">
        <v>270</v>
      </c>
      <c r="J164" t="b">
        <v>0</v>
      </c>
      <c r="L164">
        <v>1</v>
      </c>
      <c r="N164">
        <v>515</v>
      </c>
      <c r="P164" s="26" t="b">
        <v>0</v>
      </c>
      <c r="Q164" s="26" t="b">
        <v>1</v>
      </c>
      <c r="S164">
        <v>6</v>
      </c>
      <c r="V164" s="10">
        <v>1355</v>
      </c>
      <c r="W164" s="10">
        <v>1417</v>
      </c>
      <c r="AA164" s="11">
        <v>1294</v>
      </c>
      <c r="AB164" t="s">
        <v>621</v>
      </c>
      <c r="AC164" s="27">
        <v>43136</v>
      </c>
      <c r="AD164" s="28">
        <v>0.85555555555555562</v>
      </c>
      <c r="AE164" s="29">
        <v>43136.855555555558</v>
      </c>
    </row>
    <row r="165" spans="1:31" x14ac:dyDescent="0.2">
      <c r="A165" t="s">
        <v>623</v>
      </c>
      <c r="B165" t="s">
        <v>1025</v>
      </c>
      <c r="C165">
        <v>201802</v>
      </c>
      <c r="E165">
        <v>22</v>
      </c>
      <c r="F165" t="s">
        <v>622</v>
      </c>
      <c r="G165" t="s">
        <v>1031</v>
      </c>
      <c r="H165" t="s">
        <v>1054</v>
      </c>
      <c r="I165" t="s">
        <v>270</v>
      </c>
      <c r="J165" t="b">
        <v>0</v>
      </c>
      <c r="L165">
        <v>8</v>
      </c>
      <c r="N165">
        <v>170</v>
      </c>
      <c r="P165" s="26" t="b">
        <v>0</v>
      </c>
      <c r="Q165" s="26" t="b">
        <v>1</v>
      </c>
      <c r="S165">
        <v>6</v>
      </c>
      <c r="V165" s="10">
        <v>1745</v>
      </c>
      <c r="W165" s="10">
        <v>1804</v>
      </c>
      <c r="AA165" s="11">
        <v>1297</v>
      </c>
      <c r="AB165" t="s">
        <v>623</v>
      </c>
      <c r="AC165" s="27">
        <v>43137</v>
      </c>
      <c r="AD165" s="28">
        <v>2.4305555555555556E-2</v>
      </c>
      <c r="AE165" s="29">
        <v>43137.024305555555</v>
      </c>
    </row>
    <row r="166" spans="1:31" x14ac:dyDescent="0.2">
      <c r="A166" t="s">
        <v>624</v>
      </c>
      <c r="B166" t="s">
        <v>1025</v>
      </c>
      <c r="C166">
        <v>201802</v>
      </c>
      <c r="E166">
        <v>22</v>
      </c>
      <c r="F166" t="s">
        <v>622</v>
      </c>
      <c r="G166" t="s">
        <v>1031</v>
      </c>
      <c r="H166" t="s">
        <v>1054</v>
      </c>
      <c r="I166" t="s">
        <v>270</v>
      </c>
      <c r="J166" t="b">
        <v>0</v>
      </c>
      <c r="L166">
        <v>1</v>
      </c>
      <c r="N166">
        <v>515</v>
      </c>
      <c r="P166" s="26" t="b">
        <v>0</v>
      </c>
      <c r="Q166" s="26" t="b">
        <v>1</v>
      </c>
      <c r="S166">
        <v>6</v>
      </c>
      <c r="V166" s="10">
        <v>1745</v>
      </c>
      <c r="W166" s="10">
        <v>1804</v>
      </c>
      <c r="AA166" s="11">
        <v>1298</v>
      </c>
      <c r="AB166" t="s">
        <v>624</v>
      </c>
      <c r="AC166" s="27">
        <v>43137</v>
      </c>
      <c r="AD166" s="28">
        <v>2.4305555555555556E-2</v>
      </c>
      <c r="AE166" s="29">
        <v>43137.024305555555</v>
      </c>
    </row>
    <row r="167" spans="1:31" x14ac:dyDescent="0.2">
      <c r="A167" t="s">
        <v>625</v>
      </c>
      <c r="B167" t="s">
        <v>1025</v>
      </c>
      <c r="C167">
        <v>201802</v>
      </c>
      <c r="E167">
        <v>26</v>
      </c>
      <c r="F167" t="s">
        <v>74</v>
      </c>
      <c r="G167" t="s">
        <v>1033</v>
      </c>
      <c r="H167" t="s">
        <v>1051</v>
      </c>
      <c r="I167" t="s">
        <v>270</v>
      </c>
      <c r="J167" t="b">
        <v>0</v>
      </c>
      <c r="L167">
        <v>11</v>
      </c>
      <c r="N167">
        <v>170</v>
      </c>
      <c r="P167" s="26" t="b">
        <v>0</v>
      </c>
      <c r="Q167" s="26" t="b">
        <v>1</v>
      </c>
      <c r="S167">
        <v>6</v>
      </c>
      <c r="V167" s="10"/>
      <c r="W167" s="10"/>
      <c r="AA167" s="11">
        <v>1306</v>
      </c>
      <c r="AB167" t="s">
        <v>625</v>
      </c>
      <c r="AC167" s="27">
        <v>43137</v>
      </c>
      <c r="AD167" s="28">
        <v>0.6166666666666667</v>
      </c>
      <c r="AE167" s="29">
        <v>43137.616666666669</v>
      </c>
    </row>
    <row r="168" spans="1:31" x14ac:dyDescent="0.2">
      <c r="A168" t="s">
        <v>626</v>
      </c>
      <c r="B168" t="s">
        <v>1025</v>
      </c>
      <c r="C168">
        <v>201802</v>
      </c>
      <c r="E168">
        <v>26</v>
      </c>
      <c r="F168" t="s">
        <v>74</v>
      </c>
      <c r="G168" t="s">
        <v>1033</v>
      </c>
      <c r="H168" t="s">
        <v>1051</v>
      </c>
      <c r="I168" t="s">
        <v>270</v>
      </c>
      <c r="J168" t="b">
        <v>0</v>
      </c>
      <c r="L168">
        <v>3</v>
      </c>
      <c r="N168">
        <v>515</v>
      </c>
      <c r="P168" s="26" t="b">
        <v>0</v>
      </c>
      <c r="Q168" s="26" t="b">
        <v>1</v>
      </c>
      <c r="S168">
        <v>6</v>
      </c>
      <c r="V168" s="10"/>
      <c r="W168" s="10"/>
      <c r="AA168" s="11">
        <v>1307</v>
      </c>
      <c r="AB168" t="s">
        <v>626</v>
      </c>
      <c r="AC168" s="27">
        <v>43137</v>
      </c>
      <c r="AD168" s="28">
        <v>0.6166666666666667</v>
      </c>
      <c r="AE168" s="29">
        <v>43137.616666666669</v>
      </c>
    </row>
    <row r="169" spans="1:31" x14ac:dyDescent="0.2">
      <c r="A169" t="s">
        <v>627</v>
      </c>
      <c r="B169" t="s">
        <v>1025</v>
      </c>
      <c r="C169">
        <v>201802</v>
      </c>
      <c r="E169">
        <v>28</v>
      </c>
      <c r="F169" t="s">
        <v>376</v>
      </c>
      <c r="G169" t="s">
        <v>1032</v>
      </c>
      <c r="H169" t="s">
        <v>1052</v>
      </c>
      <c r="I169" t="s">
        <v>270</v>
      </c>
      <c r="J169" t="b">
        <v>0</v>
      </c>
      <c r="L169">
        <v>8</v>
      </c>
      <c r="N169">
        <v>170</v>
      </c>
      <c r="P169" s="26" t="b">
        <v>0</v>
      </c>
      <c r="Q169" s="26" t="b">
        <v>1</v>
      </c>
      <c r="S169">
        <v>6</v>
      </c>
      <c r="V169" s="10">
        <v>1620</v>
      </c>
      <c r="W169" s="10">
        <v>1642</v>
      </c>
      <c r="AA169" s="11">
        <v>1312</v>
      </c>
      <c r="AB169" t="s">
        <v>627</v>
      </c>
      <c r="AC169" s="27">
        <v>43137</v>
      </c>
      <c r="AD169" s="28">
        <v>0.95763888888888893</v>
      </c>
      <c r="AE169" s="29">
        <v>43137.957638888889</v>
      </c>
    </row>
    <row r="170" spans="1:31" x14ac:dyDescent="0.2">
      <c r="A170" t="s">
        <v>628</v>
      </c>
      <c r="B170" t="s">
        <v>1025</v>
      </c>
      <c r="C170">
        <v>201802</v>
      </c>
      <c r="E170">
        <v>28</v>
      </c>
      <c r="F170" t="s">
        <v>376</v>
      </c>
      <c r="G170" t="s">
        <v>1032</v>
      </c>
      <c r="H170" t="s">
        <v>1052</v>
      </c>
      <c r="I170" t="s">
        <v>270</v>
      </c>
      <c r="J170" t="b">
        <v>0</v>
      </c>
      <c r="L170">
        <v>1</v>
      </c>
      <c r="N170">
        <v>515</v>
      </c>
      <c r="P170" s="26" t="b">
        <v>0</v>
      </c>
      <c r="Q170" s="26" t="b">
        <v>1</v>
      </c>
      <c r="S170">
        <v>6</v>
      </c>
      <c r="V170" s="10">
        <v>1620</v>
      </c>
      <c r="W170" s="10">
        <v>1642</v>
      </c>
      <c r="AA170" s="11">
        <v>1313</v>
      </c>
      <c r="AB170" t="s">
        <v>628</v>
      </c>
      <c r="AC170" s="27">
        <v>43137</v>
      </c>
      <c r="AD170" s="28">
        <v>0.95763888888888893</v>
      </c>
      <c r="AE170" s="29">
        <v>43137.957638888889</v>
      </c>
    </row>
    <row r="171" spans="1:31" x14ac:dyDescent="0.2">
      <c r="A171" t="s">
        <v>629</v>
      </c>
      <c r="B171" t="s">
        <v>1025</v>
      </c>
      <c r="C171">
        <v>201802</v>
      </c>
      <c r="E171">
        <v>33</v>
      </c>
      <c r="F171" t="s">
        <v>142</v>
      </c>
      <c r="G171" t="s">
        <v>1032</v>
      </c>
      <c r="H171" t="s">
        <v>1043</v>
      </c>
      <c r="I171" t="s">
        <v>270</v>
      </c>
      <c r="J171" t="b">
        <v>0</v>
      </c>
      <c r="L171">
        <v>8</v>
      </c>
      <c r="N171">
        <v>170</v>
      </c>
      <c r="P171" s="26" t="b">
        <v>0</v>
      </c>
      <c r="Q171" s="26" t="b">
        <v>1</v>
      </c>
      <c r="S171">
        <v>6</v>
      </c>
      <c r="V171" s="10">
        <v>1805</v>
      </c>
      <c r="W171" s="10">
        <v>1826</v>
      </c>
      <c r="AA171" s="11">
        <v>1320</v>
      </c>
      <c r="AB171" t="s">
        <v>629</v>
      </c>
      <c r="AC171" s="27">
        <v>43139</v>
      </c>
      <c r="AD171" s="28">
        <v>3.1944444444444449E-2</v>
      </c>
      <c r="AE171" s="29">
        <v>43139.031944444447</v>
      </c>
    </row>
    <row r="172" spans="1:31" x14ac:dyDescent="0.2">
      <c r="A172" t="s">
        <v>630</v>
      </c>
      <c r="B172" t="s">
        <v>1025</v>
      </c>
      <c r="C172">
        <v>201802</v>
      </c>
      <c r="E172">
        <v>33</v>
      </c>
      <c r="F172" t="s">
        <v>142</v>
      </c>
      <c r="G172" t="s">
        <v>1032</v>
      </c>
      <c r="H172" t="s">
        <v>1043</v>
      </c>
      <c r="I172" t="s">
        <v>270</v>
      </c>
      <c r="J172" t="b">
        <v>0</v>
      </c>
      <c r="L172">
        <v>1</v>
      </c>
      <c r="N172">
        <v>515</v>
      </c>
      <c r="P172" s="26" t="b">
        <v>0</v>
      </c>
      <c r="Q172" s="26" t="b">
        <v>1</v>
      </c>
      <c r="S172">
        <v>6</v>
      </c>
      <c r="V172" s="10">
        <v>1805</v>
      </c>
      <c r="W172" s="10">
        <v>1826</v>
      </c>
      <c r="AA172" s="11">
        <v>1321</v>
      </c>
      <c r="AB172" t="s">
        <v>630</v>
      </c>
      <c r="AC172" s="27">
        <v>43139</v>
      </c>
      <c r="AD172" s="28">
        <v>3.1944444444444449E-2</v>
      </c>
      <c r="AE172" s="29">
        <v>43139.031944444447</v>
      </c>
    </row>
    <row r="173" spans="1:31" x14ac:dyDescent="0.2">
      <c r="A173" t="s">
        <v>631</v>
      </c>
      <c r="B173" t="s">
        <v>1025</v>
      </c>
      <c r="C173">
        <v>201802</v>
      </c>
      <c r="E173">
        <v>34</v>
      </c>
      <c r="F173" t="s">
        <v>86</v>
      </c>
      <c r="G173" t="s">
        <v>1034</v>
      </c>
      <c r="H173" t="s">
        <v>1043</v>
      </c>
      <c r="I173" t="s">
        <v>270</v>
      </c>
      <c r="J173" t="b">
        <v>1</v>
      </c>
      <c r="L173">
        <v>8</v>
      </c>
      <c r="N173">
        <v>170</v>
      </c>
      <c r="P173" s="26" t="b">
        <v>0</v>
      </c>
      <c r="Q173" s="26" t="b">
        <v>1</v>
      </c>
      <c r="S173">
        <v>6</v>
      </c>
      <c r="V173" s="10">
        <v>2250</v>
      </c>
      <c r="W173" s="10">
        <v>2314</v>
      </c>
      <c r="AA173" s="11">
        <v>1324</v>
      </c>
      <c r="AB173" t="s">
        <v>631</v>
      </c>
      <c r="AC173" s="27">
        <v>43139</v>
      </c>
      <c r="AD173" s="28">
        <v>0.23194444444444443</v>
      </c>
      <c r="AE173" s="29">
        <v>43139.231944444444</v>
      </c>
    </row>
    <row r="174" spans="1:31" x14ac:dyDescent="0.2">
      <c r="A174" t="s">
        <v>632</v>
      </c>
      <c r="B174" t="s">
        <v>1025</v>
      </c>
      <c r="C174">
        <v>201802</v>
      </c>
      <c r="E174">
        <v>34</v>
      </c>
      <c r="F174" t="s">
        <v>86</v>
      </c>
      <c r="G174" t="s">
        <v>1034</v>
      </c>
      <c r="H174" t="s">
        <v>1043</v>
      </c>
      <c r="I174" t="s">
        <v>270</v>
      </c>
      <c r="J174" t="b">
        <v>1</v>
      </c>
      <c r="L174">
        <v>1</v>
      </c>
      <c r="N174">
        <v>515</v>
      </c>
      <c r="P174" s="26" t="b">
        <v>0</v>
      </c>
      <c r="Q174" s="26" t="b">
        <v>1</v>
      </c>
      <c r="S174">
        <v>6</v>
      </c>
      <c r="V174" s="10">
        <v>2250</v>
      </c>
      <c r="W174" s="10">
        <v>2314</v>
      </c>
      <c r="AA174" s="11">
        <v>1325</v>
      </c>
      <c r="AB174" t="s">
        <v>632</v>
      </c>
      <c r="AC174" s="27">
        <v>43139</v>
      </c>
      <c r="AD174" s="28">
        <v>0.23194444444444443</v>
      </c>
      <c r="AE174" s="29">
        <v>43139.231944444444</v>
      </c>
    </row>
    <row r="175" spans="1:31" x14ac:dyDescent="0.2">
      <c r="A175" t="s">
        <v>633</v>
      </c>
      <c r="B175" t="s">
        <v>1025</v>
      </c>
      <c r="C175">
        <v>201802</v>
      </c>
      <c r="E175">
        <v>35</v>
      </c>
      <c r="F175" t="s">
        <v>84</v>
      </c>
      <c r="G175" t="s">
        <v>1034</v>
      </c>
      <c r="H175" t="s">
        <v>1030</v>
      </c>
      <c r="I175" t="s">
        <v>270</v>
      </c>
      <c r="J175" t="b">
        <v>0</v>
      </c>
      <c r="L175">
        <v>8</v>
      </c>
      <c r="N175">
        <v>170</v>
      </c>
      <c r="P175" s="26" t="b">
        <v>0</v>
      </c>
      <c r="Q175" s="26" t="b">
        <v>1</v>
      </c>
      <c r="S175">
        <v>6.5</v>
      </c>
      <c r="V175" s="10">
        <v>440</v>
      </c>
      <c r="W175" s="10">
        <v>515</v>
      </c>
      <c r="AA175" s="11">
        <v>1328</v>
      </c>
      <c r="AB175" t="s">
        <v>633</v>
      </c>
      <c r="AC175" s="27">
        <v>43139</v>
      </c>
      <c r="AD175" s="28">
        <v>0.44375000000000003</v>
      </c>
      <c r="AE175" s="29">
        <v>43139.443749999999</v>
      </c>
    </row>
    <row r="176" spans="1:31" x14ac:dyDescent="0.2">
      <c r="A176" t="s">
        <v>634</v>
      </c>
      <c r="B176" t="s">
        <v>1025</v>
      </c>
      <c r="C176">
        <v>201802</v>
      </c>
      <c r="E176">
        <v>35</v>
      </c>
      <c r="F176" t="s">
        <v>84</v>
      </c>
      <c r="G176" t="s">
        <v>1034</v>
      </c>
      <c r="H176" t="s">
        <v>1030</v>
      </c>
      <c r="I176" t="s">
        <v>270</v>
      </c>
      <c r="J176" t="b">
        <v>0</v>
      </c>
      <c r="L176">
        <v>1</v>
      </c>
      <c r="N176">
        <v>515</v>
      </c>
      <c r="P176" s="26" t="b">
        <v>0</v>
      </c>
      <c r="Q176" s="26" t="b">
        <v>1</v>
      </c>
      <c r="S176">
        <v>5.5</v>
      </c>
      <c r="V176" s="10">
        <v>440</v>
      </c>
      <c r="W176" s="10">
        <v>515</v>
      </c>
      <c r="AA176" s="11">
        <v>1329</v>
      </c>
      <c r="AB176" t="s">
        <v>634</v>
      </c>
      <c r="AC176" s="27">
        <v>43139</v>
      </c>
      <c r="AD176" s="28">
        <v>0.44375000000000003</v>
      </c>
      <c r="AE176" s="29">
        <v>43139.443749999999</v>
      </c>
    </row>
    <row r="177" spans="1:31" x14ac:dyDescent="0.2">
      <c r="A177" t="s">
        <v>635</v>
      </c>
      <c r="B177" t="s">
        <v>1025</v>
      </c>
      <c r="C177">
        <v>201802</v>
      </c>
      <c r="E177">
        <v>37</v>
      </c>
      <c r="F177" t="s">
        <v>78</v>
      </c>
      <c r="G177" t="s">
        <v>1034</v>
      </c>
      <c r="H177" t="s">
        <v>1037</v>
      </c>
      <c r="I177" t="s">
        <v>270</v>
      </c>
      <c r="J177" t="b">
        <v>0</v>
      </c>
      <c r="L177">
        <v>8</v>
      </c>
      <c r="N177">
        <v>170</v>
      </c>
      <c r="P177" s="26" t="b">
        <v>0</v>
      </c>
      <c r="Q177" s="26" t="b">
        <v>1</v>
      </c>
      <c r="S177">
        <v>6</v>
      </c>
      <c r="V177" s="10">
        <v>1520</v>
      </c>
      <c r="W177" s="10">
        <v>1545</v>
      </c>
      <c r="AA177" s="11">
        <v>1336</v>
      </c>
      <c r="AB177" t="s">
        <v>635</v>
      </c>
      <c r="AC177" s="27">
        <v>43139</v>
      </c>
      <c r="AD177" s="28">
        <v>0.91875000000000007</v>
      </c>
      <c r="AE177" s="29">
        <v>43139.918749999997</v>
      </c>
    </row>
    <row r="178" spans="1:31" x14ac:dyDescent="0.2">
      <c r="A178" t="s">
        <v>636</v>
      </c>
      <c r="B178" t="s">
        <v>1025</v>
      </c>
      <c r="C178">
        <v>201802</v>
      </c>
      <c r="E178">
        <v>37</v>
      </c>
      <c r="F178" t="s">
        <v>78</v>
      </c>
      <c r="G178" t="s">
        <v>1034</v>
      </c>
      <c r="H178" t="s">
        <v>1037</v>
      </c>
      <c r="I178" t="s">
        <v>270</v>
      </c>
      <c r="J178" t="b">
        <v>0</v>
      </c>
      <c r="L178">
        <v>1</v>
      </c>
      <c r="N178">
        <v>515</v>
      </c>
      <c r="P178" s="26" t="b">
        <v>0</v>
      </c>
      <c r="Q178" s="26" t="b">
        <v>1</v>
      </c>
      <c r="S178">
        <v>6</v>
      </c>
      <c r="V178" s="10">
        <v>1520</v>
      </c>
      <c r="W178" s="10">
        <v>1545</v>
      </c>
      <c r="AA178" s="11">
        <v>1337</v>
      </c>
      <c r="AB178" t="s">
        <v>636</v>
      </c>
      <c r="AC178" s="27">
        <v>43139</v>
      </c>
      <c r="AD178" s="28">
        <v>0.91875000000000007</v>
      </c>
      <c r="AE178" s="29">
        <v>43139.918749999997</v>
      </c>
    </row>
    <row r="179" spans="1:31" x14ac:dyDescent="0.2">
      <c r="A179" t="s">
        <v>637</v>
      </c>
      <c r="B179" t="s">
        <v>1025</v>
      </c>
      <c r="C179">
        <v>201802</v>
      </c>
      <c r="E179">
        <v>38</v>
      </c>
      <c r="F179" t="s">
        <v>120</v>
      </c>
      <c r="G179" t="s">
        <v>1034</v>
      </c>
      <c r="H179" t="s">
        <v>1040</v>
      </c>
      <c r="I179" t="s">
        <v>270</v>
      </c>
      <c r="J179" t="b">
        <v>0</v>
      </c>
      <c r="L179">
        <v>8</v>
      </c>
      <c r="N179">
        <v>170</v>
      </c>
      <c r="P179" s="26" t="b">
        <v>0</v>
      </c>
      <c r="Q179" s="26" t="b">
        <v>1</v>
      </c>
      <c r="S179">
        <v>6</v>
      </c>
      <c r="V179" s="10">
        <v>2058</v>
      </c>
      <c r="W179" s="10">
        <v>2120</v>
      </c>
      <c r="AA179" s="11">
        <v>1340</v>
      </c>
      <c r="AB179" t="s">
        <v>637</v>
      </c>
      <c r="AC179" s="27">
        <v>43140</v>
      </c>
      <c r="AD179" s="28">
        <v>0.15763888888888888</v>
      </c>
      <c r="AE179" s="29">
        <v>43140.157638888886</v>
      </c>
    </row>
    <row r="180" spans="1:31" x14ac:dyDescent="0.2">
      <c r="A180" t="s">
        <v>638</v>
      </c>
      <c r="B180" t="s">
        <v>1025</v>
      </c>
      <c r="C180">
        <v>201802</v>
      </c>
      <c r="E180">
        <v>38</v>
      </c>
      <c r="F180" t="s">
        <v>120</v>
      </c>
      <c r="G180" t="s">
        <v>1034</v>
      </c>
      <c r="H180" t="s">
        <v>1040</v>
      </c>
      <c r="I180" t="s">
        <v>270</v>
      </c>
      <c r="J180" t="b">
        <v>0</v>
      </c>
      <c r="L180">
        <v>1</v>
      </c>
      <c r="N180">
        <v>515</v>
      </c>
      <c r="P180" s="26" t="b">
        <v>0</v>
      </c>
      <c r="Q180" s="26" t="b">
        <v>1</v>
      </c>
      <c r="S180">
        <v>6</v>
      </c>
      <c r="V180" s="10">
        <v>2058</v>
      </c>
      <c r="W180" s="10">
        <v>2120</v>
      </c>
      <c r="AA180" s="11">
        <v>1341</v>
      </c>
      <c r="AB180" t="s">
        <v>638</v>
      </c>
      <c r="AC180" s="27">
        <v>43140</v>
      </c>
      <c r="AD180" s="28">
        <v>0.15763888888888888</v>
      </c>
      <c r="AE180" s="29">
        <v>43140.157638888886</v>
      </c>
    </row>
    <row r="181" spans="1:31" x14ac:dyDescent="0.2">
      <c r="A181" t="s">
        <v>639</v>
      </c>
      <c r="B181" t="s">
        <v>1025</v>
      </c>
      <c r="C181">
        <v>201802</v>
      </c>
      <c r="E181">
        <v>39</v>
      </c>
      <c r="F181" t="s">
        <v>76</v>
      </c>
      <c r="G181" t="s">
        <v>1034</v>
      </c>
      <c r="H181" t="s">
        <v>1052</v>
      </c>
      <c r="I181" t="s">
        <v>270</v>
      </c>
      <c r="J181" t="b">
        <v>1</v>
      </c>
      <c r="L181">
        <v>8</v>
      </c>
      <c r="N181">
        <v>170</v>
      </c>
      <c r="P181" s="26" t="b">
        <v>0</v>
      </c>
      <c r="Q181" s="26" t="b">
        <v>1</v>
      </c>
      <c r="S181">
        <v>6</v>
      </c>
      <c r="V181" s="10">
        <v>120</v>
      </c>
      <c r="W181" s="10">
        <v>141</v>
      </c>
      <c r="AA181" s="11">
        <v>1344</v>
      </c>
      <c r="AB181" t="s">
        <v>639</v>
      </c>
      <c r="AC181" s="27">
        <v>43140</v>
      </c>
      <c r="AD181" s="28">
        <v>0.31944444444444448</v>
      </c>
      <c r="AE181" s="29">
        <v>43140.319444444445</v>
      </c>
    </row>
    <row r="182" spans="1:31" x14ac:dyDescent="0.2">
      <c r="A182" t="s">
        <v>640</v>
      </c>
      <c r="B182" t="s">
        <v>1025</v>
      </c>
      <c r="C182">
        <v>201802</v>
      </c>
      <c r="E182">
        <v>39</v>
      </c>
      <c r="F182" t="s">
        <v>76</v>
      </c>
      <c r="G182" t="s">
        <v>1034</v>
      </c>
      <c r="H182" t="s">
        <v>1052</v>
      </c>
      <c r="I182" t="s">
        <v>270</v>
      </c>
      <c r="J182" t="b">
        <v>1</v>
      </c>
      <c r="L182">
        <v>1</v>
      </c>
      <c r="N182">
        <v>515</v>
      </c>
      <c r="P182" s="26" t="b">
        <v>0</v>
      </c>
      <c r="Q182" s="26" t="b">
        <v>1</v>
      </c>
      <c r="S182">
        <v>6</v>
      </c>
      <c r="V182" s="10">
        <v>120</v>
      </c>
      <c r="W182" s="10">
        <v>141</v>
      </c>
      <c r="AA182" s="11">
        <v>1345</v>
      </c>
      <c r="AB182" t="s">
        <v>640</v>
      </c>
      <c r="AC182" s="27">
        <v>43140</v>
      </c>
      <c r="AD182" s="28">
        <v>0.31944444444444448</v>
      </c>
      <c r="AE182" s="29">
        <v>43140.319444444445</v>
      </c>
    </row>
    <row r="183" spans="1:31" x14ac:dyDescent="0.2">
      <c r="A183" t="s">
        <v>641</v>
      </c>
      <c r="B183" t="s">
        <v>1025</v>
      </c>
      <c r="C183">
        <v>201802</v>
      </c>
      <c r="E183">
        <v>43</v>
      </c>
      <c r="F183" t="s">
        <v>457</v>
      </c>
      <c r="G183" t="s">
        <v>1035</v>
      </c>
      <c r="H183" t="s">
        <v>1052</v>
      </c>
      <c r="I183" t="s">
        <v>270</v>
      </c>
      <c r="J183" t="b">
        <v>0</v>
      </c>
      <c r="L183">
        <v>8</v>
      </c>
      <c r="N183">
        <v>170</v>
      </c>
      <c r="P183" s="26" t="b">
        <v>0</v>
      </c>
      <c r="Q183" s="26" t="b">
        <v>1</v>
      </c>
      <c r="S183">
        <v>6</v>
      </c>
      <c r="V183" s="10">
        <v>1535</v>
      </c>
      <c r="W183" s="10">
        <v>1556</v>
      </c>
      <c r="AA183" s="11">
        <v>1351</v>
      </c>
      <c r="AB183" t="s">
        <v>641</v>
      </c>
      <c r="AC183" s="27">
        <v>43140</v>
      </c>
      <c r="AD183" s="28">
        <v>0.93263888888888891</v>
      </c>
      <c r="AE183" s="29">
        <v>43140.932638888888</v>
      </c>
    </row>
    <row r="184" spans="1:31" x14ac:dyDescent="0.2">
      <c r="A184" t="s">
        <v>642</v>
      </c>
      <c r="B184" t="s">
        <v>1025</v>
      </c>
      <c r="C184">
        <v>201802</v>
      </c>
      <c r="E184">
        <v>43</v>
      </c>
      <c r="F184" t="s">
        <v>457</v>
      </c>
      <c r="G184" t="s">
        <v>1035</v>
      </c>
      <c r="H184" t="s">
        <v>1052</v>
      </c>
      <c r="I184" t="s">
        <v>270</v>
      </c>
      <c r="J184" t="b">
        <v>0</v>
      </c>
      <c r="L184">
        <v>1</v>
      </c>
      <c r="N184">
        <v>515</v>
      </c>
      <c r="P184" s="26" t="b">
        <v>0</v>
      </c>
      <c r="Q184" s="26" t="b">
        <v>1</v>
      </c>
      <c r="S184">
        <v>6</v>
      </c>
      <c r="V184" s="10">
        <v>1535</v>
      </c>
      <c r="W184" s="10">
        <v>1556</v>
      </c>
      <c r="AA184" s="11">
        <v>1352</v>
      </c>
      <c r="AB184" t="s">
        <v>642</v>
      </c>
      <c r="AC184" s="27">
        <v>43140</v>
      </c>
      <c r="AD184" s="28">
        <v>0.93263888888888891</v>
      </c>
      <c r="AE184" s="29">
        <v>43140.932638888888</v>
      </c>
    </row>
    <row r="185" spans="1:31" x14ac:dyDescent="0.2">
      <c r="A185" t="s">
        <v>643</v>
      </c>
      <c r="B185" t="s">
        <v>1025</v>
      </c>
      <c r="C185">
        <v>201802</v>
      </c>
      <c r="E185">
        <v>44</v>
      </c>
      <c r="F185" t="s">
        <v>154</v>
      </c>
      <c r="G185" t="s">
        <v>1035</v>
      </c>
      <c r="H185" t="s">
        <v>1040</v>
      </c>
      <c r="I185" t="s">
        <v>270</v>
      </c>
      <c r="J185" t="b">
        <v>0</v>
      </c>
      <c r="L185">
        <v>8</v>
      </c>
      <c r="N185">
        <v>170</v>
      </c>
      <c r="P185" s="26" t="b">
        <v>0</v>
      </c>
      <c r="Q185" s="26" t="b">
        <v>1</v>
      </c>
      <c r="S185">
        <v>6</v>
      </c>
      <c r="V185" s="10">
        <v>1918</v>
      </c>
      <c r="W185" s="10">
        <v>1940</v>
      </c>
      <c r="AA185" s="11">
        <v>1355</v>
      </c>
      <c r="AB185" t="s">
        <v>643</v>
      </c>
      <c r="AC185" s="27">
        <v>43141</v>
      </c>
      <c r="AD185" s="28">
        <v>8.819444444444445E-2</v>
      </c>
      <c r="AE185" s="29">
        <v>43141.088194444441</v>
      </c>
    </row>
    <row r="186" spans="1:31" x14ac:dyDescent="0.2">
      <c r="A186" t="s">
        <v>644</v>
      </c>
      <c r="B186" t="s">
        <v>1025</v>
      </c>
      <c r="C186">
        <v>201802</v>
      </c>
      <c r="E186">
        <v>44</v>
      </c>
      <c r="F186" t="s">
        <v>154</v>
      </c>
      <c r="G186" t="s">
        <v>1035</v>
      </c>
      <c r="H186" t="s">
        <v>1040</v>
      </c>
      <c r="I186" t="s">
        <v>270</v>
      </c>
      <c r="J186" t="b">
        <v>0</v>
      </c>
      <c r="L186">
        <v>1</v>
      </c>
      <c r="N186">
        <v>515</v>
      </c>
      <c r="P186" s="26" t="b">
        <v>0</v>
      </c>
      <c r="Q186" s="26" t="b">
        <v>1</v>
      </c>
      <c r="S186">
        <v>6</v>
      </c>
      <c r="V186" s="10">
        <v>1918</v>
      </c>
      <c r="W186" s="10">
        <v>1940</v>
      </c>
      <c r="AA186" s="11">
        <v>1356</v>
      </c>
      <c r="AB186" t="s">
        <v>644</v>
      </c>
      <c r="AC186" s="27">
        <v>43141</v>
      </c>
      <c r="AD186" s="28">
        <v>8.819444444444445E-2</v>
      </c>
      <c r="AE186" s="29">
        <v>43141.088194444441</v>
      </c>
    </row>
    <row r="187" spans="1:31" x14ac:dyDescent="0.2">
      <c r="A187" t="s">
        <v>645</v>
      </c>
      <c r="B187" t="s">
        <v>1025</v>
      </c>
      <c r="C187">
        <v>201804</v>
      </c>
      <c r="E187">
        <v>8</v>
      </c>
      <c r="F187" t="s">
        <v>49</v>
      </c>
      <c r="G187" t="s">
        <v>1029</v>
      </c>
      <c r="H187" t="s">
        <v>1048</v>
      </c>
      <c r="I187" t="s">
        <v>28</v>
      </c>
      <c r="J187" t="b">
        <v>0</v>
      </c>
      <c r="L187">
        <v>8</v>
      </c>
      <c r="N187">
        <v>170</v>
      </c>
      <c r="P187" s="26" t="b">
        <v>0</v>
      </c>
      <c r="Q187" s="26" t="b">
        <v>1</v>
      </c>
      <c r="S187">
        <v>6</v>
      </c>
      <c r="V187" s="10">
        <v>1238</v>
      </c>
      <c r="W187" s="10">
        <v>1300</v>
      </c>
      <c r="AA187" s="11">
        <v>1360</v>
      </c>
      <c r="AB187" t="s">
        <v>645</v>
      </c>
      <c r="AC187" s="27">
        <v>43196</v>
      </c>
      <c r="AD187" s="28">
        <v>0.74930555555555556</v>
      </c>
      <c r="AE187" s="29">
        <v>43196.749305555553</v>
      </c>
    </row>
    <row r="188" spans="1:31" x14ac:dyDescent="0.2">
      <c r="A188" t="s">
        <v>646</v>
      </c>
      <c r="B188" t="s">
        <v>1025</v>
      </c>
      <c r="C188">
        <v>201804</v>
      </c>
      <c r="E188">
        <v>8</v>
      </c>
      <c r="F188" t="s">
        <v>49</v>
      </c>
      <c r="G188" t="s">
        <v>1029</v>
      </c>
      <c r="H188" t="s">
        <v>1048</v>
      </c>
      <c r="I188" t="s">
        <v>28</v>
      </c>
      <c r="J188" t="b">
        <v>0</v>
      </c>
      <c r="L188">
        <v>1</v>
      </c>
      <c r="N188">
        <v>515</v>
      </c>
      <c r="P188" t="b">
        <v>0</v>
      </c>
      <c r="Q188" s="10" t="b">
        <v>1</v>
      </c>
      <c r="S188">
        <v>6</v>
      </c>
      <c r="V188" s="10">
        <v>1238</v>
      </c>
      <c r="W188" s="10">
        <v>1300</v>
      </c>
      <c r="AA188" s="11">
        <v>1361</v>
      </c>
      <c r="AB188" t="s">
        <v>646</v>
      </c>
      <c r="AC188" s="27">
        <v>43196</v>
      </c>
      <c r="AD188" s="28">
        <v>0.74930555555555556</v>
      </c>
      <c r="AE188" s="29">
        <v>43196.749305555553</v>
      </c>
    </row>
    <row r="189" spans="1:31" x14ac:dyDescent="0.2">
      <c r="A189" t="s">
        <v>647</v>
      </c>
      <c r="B189" t="s">
        <v>1025</v>
      </c>
      <c r="C189">
        <v>201804</v>
      </c>
      <c r="E189">
        <v>13</v>
      </c>
      <c r="F189" t="s">
        <v>50</v>
      </c>
      <c r="G189" t="s">
        <v>1029</v>
      </c>
      <c r="H189" t="s">
        <v>1034</v>
      </c>
      <c r="I189" t="s">
        <v>28</v>
      </c>
      <c r="J189" t="b">
        <v>0</v>
      </c>
      <c r="L189">
        <v>8</v>
      </c>
      <c r="N189">
        <v>170</v>
      </c>
      <c r="P189" s="26" t="b">
        <v>0</v>
      </c>
      <c r="Q189" s="10" t="b">
        <v>1</v>
      </c>
      <c r="S189">
        <v>6</v>
      </c>
      <c r="V189" s="10">
        <v>1132</v>
      </c>
      <c r="W189" s="10">
        <v>1145</v>
      </c>
      <c r="AA189" s="11">
        <v>1364</v>
      </c>
      <c r="AB189" t="s">
        <v>647</v>
      </c>
      <c r="AC189" s="27">
        <v>43197</v>
      </c>
      <c r="AD189" s="28">
        <v>0.70972222222222225</v>
      </c>
      <c r="AE189" s="29">
        <v>43197.709722222222</v>
      </c>
    </row>
    <row r="190" spans="1:31" x14ac:dyDescent="0.2">
      <c r="A190" t="s">
        <v>648</v>
      </c>
      <c r="B190" t="s">
        <v>1025</v>
      </c>
      <c r="C190">
        <v>201804</v>
      </c>
      <c r="E190">
        <v>13</v>
      </c>
      <c r="F190" t="s">
        <v>50</v>
      </c>
      <c r="G190" t="s">
        <v>1029</v>
      </c>
      <c r="H190" t="s">
        <v>1034</v>
      </c>
      <c r="I190" t="s">
        <v>28</v>
      </c>
      <c r="J190" t="b">
        <v>0</v>
      </c>
      <c r="L190">
        <v>1</v>
      </c>
      <c r="N190">
        <v>515</v>
      </c>
      <c r="P190" t="b">
        <v>0</v>
      </c>
      <c r="Q190" s="10" t="b">
        <v>1</v>
      </c>
      <c r="S190">
        <v>6</v>
      </c>
      <c r="V190" s="10">
        <v>1132</v>
      </c>
      <c r="W190" s="10">
        <v>1145</v>
      </c>
      <c r="AA190" s="11">
        <v>1365</v>
      </c>
      <c r="AB190" t="s">
        <v>648</v>
      </c>
      <c r="AC190" s="27">
        <v>43197</v>
      </c>
      <c r="AD190" s="28">
        <v>0.70972222222222225</v>
      </c>
      <c r="AE190" s="29">
        <v>43197.709722222222</v>
      </c>
    </row>
    <row r="191" spans="1:31" x14ac:dyDescent="0.2">
      <c r="A191" t="s">
        <v>649</v>
      </c>
      <c r="B191" t="s">
        <v>1025</v>
      </c>
      <c r="C191">
        <v>201804</v>
      </c>
      <c r="E191">
        <v>21</v>
      </c>
      <c r="F191" t="s">
        <v>36</v>
      </c>
      <c r="G191" t="s">
        <v>1030</v>
      </c>
      <c r="H191" t="s">
        <v>1030</v>
      </c>
      <c r="I191" t="s">
        <v>270</v>
      </c>
      <c r="J191" t="b">
        <v>1</v>
      </c>
      <c r="L191">
        <v>8</v>
      </c>
      <c r="N191">
        <v>170</v>
      </c>
      <c r="P191" s="26" t="b">
        <v>0</v>
      </c>
      <c r="Q191" s="10" t="b">
        <v>1</v>
      </c>
      <c r="S191">
        <v>6</v>
      </c>
      <c r="V191" s="10">
        <v>850</v>
      </c>
      <c r="W191" s="10">
        <v>905</v>
      </c>
      <c r="AA191" s="11">
        <v>1372</v>
      </c>
      <c r="AB191" t="s">
        <v>649</v>
      </c>
      <c r="AC191" s="27">
        <v>43199</v>
      </c>
      <c r="AD191" s="28">
        <v>0.59722222222222221</v>
      </c>
      <c r="AE191" s="29">
        <v>43199.597222222219</v>
      </c>
    </row>
    <row r="192" spans="1:31" x14ac:dyDescent="0.2">
      <c r="A192" t="s">
        <v>650</v>
      </c>
      <c r="B192" t="s">
        <v>1025</v>
      </c>
      <c r="C192">
        <v>201804</v>
      </c>
      <c r="E192">
        <v>21</v>
      </c>
      <c r="F192" t="s">
        <v>36</v>
      </c>
      <c r="G192" t="s">
        <v>1030</v>
      </c>
      <c r="H192" t="s">
        <v>1030</v>
      </c>
      <c r="I192" t="s">
        <v>270</v>
      </c>
      <c r="J192" t="b">
        <v>1</v>
      </c>
      <c r="L192">
        <v>1</v>
      </c>
      <c r="N192">
        <v>515</v>
      </c>
      <c r="P192" t="b">
        <v>0</v>
      </c>
      <c r="Q192" s="10" t="b">
        <v>1</v>
      </c>
      <c r="S192">
        <v>6</v>
      </c>
      <c r="V192" s="10">
        <v>850</v>
      </c>
      <c r="W192" s="10">
        <v>905</v>
      </c>
      <c r="AA192" s="11">
        <v>1373</v>
      </c>
      <c r="AB192" t="s">
        <v>650</v>
      </c>
      <c r="AC192" s="27">
        <v>43199</v>
      </c>
      <c r="AD192" s="28">
        <v>0.59722222222222221</v>
      </c>
      <c r="AE192" s="29">
        <v>43199.597222222219</v>
      </c>
    </row>
    <row r="193" spans="1:31" x14ac:dyDescent="0.2">
      <c r="A193" t="s">
        <v>651</v>
      </c>
      <c r="B193" t="s">
        <v>1025</v>
      </c>
      <c r="C193">
        <v>201804</v>
      </c>
      <c r="E193">
        <v>23</v>
      </c>
      <c r="F193" t="s">
        <v>41</v>
      </c>
      <c r="G193" t="s">
        <v>1030</v>
      </c>
      <c r="H193" t="s">
        <v>1037</v>
      </c>
      <c r="I193" t="s">
        <v>270</v>
      </c>
      <c r="J193" t="b">
        <v>1</v>
      </c>
      <c r="L193">
        <v>8</v>
      </c>
      <c r="N193">
        <v>170</v>
      </c>
      <c r="P193" s="26" t="b">
        <v>0</v>
      </c>
      <c r="Q193" s="10" t="b">
        <v>1</v>
      </c>
      <c r="S193">
        <v>6</v>
      </c>
      <c r="V193" s="10">
        <v>2010</v>
      </c>
      <c r="W193" s="10">
        <v>2030</v>
      </c>
      <c r="AA193" s="11">
        <v>1380</v>
      </c>
      <c r="AB193" t="s">
        <v>651</v>
      </c>
      <c r="AC193" s="27">
        <v>43200</v>
      </c>
      <c r="AD193" s="28">
        <v>8.1250000000000003E-2</v>
      </c>
      <c r="AE193" s="29">
        <v>43200.081250000003</v>
      </c>
    </row>
    <row r="194" spans="1:31" x14ac:dyDescent="0.2">
      <c r="A194" t="s">
        <v>652</v>
      </c>
      <c r="B194" t="s">
        <v>1025</v>
      </c>
      <c r="C194">
        <v>201804</v>
      </c>
      <c r="E194">
        <v>23</v>
      </c>
      <c r="F194" t="s">
        <v>41</v>
      </c>
      <c r="G194" t="s">
        <v>1030</v>
      </c>
      <c r="H194" t="s">
        <v>1037</v>
      </c>
      <c r="I194" t="s">
        <v>270</v>
      </c>
      <c r="J194" t="b">
        <v>1</v>
      </c>
      <c r="L194">
        <v>1</v>
      </c>
      <c r="N194">
        <v>515</v>
      </c>
      <c r="P194" t="b">
        <v>0</v>
      </c>
      <c r="Q194" s="10" t="b">
        <v>1</v>
      </c>
      <c r="S194">
        <v>6</v>
      </c>
      <c r="V194" s="10">
        <v>2010</v>
      </c>
      <c r="W194" s="10">
        <v>2030</v>
      </c>
      <c r="AA194" s="11">
        <v>1381</v>
      </c>
      <c r="AB194" t="s">
        <v>652</v>
      </c>
      <c r="AC194" s="27">
        <v>43200</v>
      </c>
      <c r="AD194" s="28">
        <v>8.1250000000000003E-2</v>
      </c>
      <c r="AE194" s="29">
        <v>43200.081250000003</v>
      </c>
    </row>
    <row r="195" spans="1:31" x14ac:dyDescent="0.2">
      <c r="A195" t="s">
        <v>653</v>
      </c>
      <c r="B195" t="s">
        <v>1025</v>
      </c>
      <c r="C195">
        <v>201804</v>
      </c>
      <c r="E195">
        <v>25</v>
      </c>
      <c r="F195" t="s">
        <v>44</v>
      </c>
      <c r="G195" t="s">
        <v>1030</v>
      </c>
      <c r="H195" t="s">
        <v>1046</v>
      </c>
      <c r="I195" t="s">
        <v>270</v>
      </c>
      <c r="J195" t="b">
        <v>1</v>
      </c>
      <c r="L195">
        <v>8</v>
      </c>
      <c r="N195">
        <v>170</v>
      </c>
      <c r="P195" s="26" t="b">
        <v>0</v>
      </c>
      <c r="Q195" s="10" t="b">
        <v>1</v>
      </c>
      <c r="S195">
        <v>6</v>
      </c>
      <c r="V195" s="10">
        <v>700</v>
      </c>
      <c r="W195" s="10">
        <v>720</v>
      </c>
      <c r="AA195" s="11">
        <v>1384</v>
      </c>
      <c r="AB195" t="s">
        <v>653</v>
      </c>
      <c r="AC195" s="27">
        <v>43200</v>
      </c>
      <c r="AD195" s="28">
        <v>0.52083333333333337</v>
      </c>
      <c r="AE195" s="29">
        <v>43200.520833333336</v>
      </c>
    </row>
    <row r="196" spans="1:31" x14ac:dyDescent="0.2">
      <c r="A196" t="s">
        <v>654</v>
      </c>
      <c r="B196" t="s">
        <v>1025</v>
      </c>
      <c r="C196">
        <v>201804</v>
      </c>
      <c r="E196">
        <v>25</v>
      </c>
      <c r="F196" t="s">
        <v>44</v>
      </c>
      <c r="G196" t="s">
        <v>1030</v>
      </c>
      <c r="H196" t="s">
        <v>1046</v>
      </c>
      <c r="I196" t="s">
        <v>270</v>
      </c>
      <c r="J196" t="b">
        <v>1</v>
      </c>
      <c r="L196">
        <v>1</v>
      </c>
      <c r="N196">
        <v>515</v>
      </c>
      <c r="P196" t="b">
        <v>0</v>
      </c>
      <c r="Q196" s="10" t="b">
        <v>1</v>
      </c>
      <c r="S196">
        <v>6</v>
      </c>
      <c r="V196" s="10">
        <v>700</v>
      </c>
      <c r="W196" s="10">
        <v>720</v>
      </c>
      <c r="AA196" s="11">
        <v>1385</v>
      </c>
      <c r="AB196" t="s">
        <v>654</v>
      </c>
      <c r="AC196" s="27">
        <v>43200</v>
      </c>
      <c r="AD196" s="28">
        <v>0.52083333333333337</v>
      </c>
      <c r="AE196" s="29">
        <v>43200.520833333336</v>
      </c>
    </row>
    <row r="197" spans="1:31" x14ac:dyDescent="0.2">
      <c r="A197" t="s">
        <v>655</v>
      </c>
      <c r="B197" t="s">
        <v>1025</v>
      </c>
      <c r="C197">
        <v>201804</v>
      </c>
      <c r="E197">
        <v>27</v>
      </c>
      <c r="F197" t="s">
        <v>47</v>
      </c>
      <c r="G197" t="s">
        <v>1030</v>
      </c>
      <c r="H197" t="s">
        <v>1047</v>
      </c>
      <c r="I197" t="s">
        <v>270</v>
      </c>
      <c r="J197" t="b">
        <v>1</v>
      </c>
      <c r="L197">
        <v>8</v>
      </c>
      <c r="N197">
        <v>170</v>
      </c>
      <c r="P197" s="26" t="b">
        <v>0</v>
      </c>
      <c r="Q197" s="10" t="b">
        <v>1</v>
      </c>
      <c r="S197">
        <v>6</v>
      </c>
      <c r="V197" s="10">
        <v>1755</v>
      </c>
      <c r="W197" s="10">
        <v>1814</v>
      </c>
      <c r="AA197" s="11">
        <v>1392</v>
      </c>
      <c r="AB197" t="s">
        <v>655</v>
      </c>
      <c r="AC197" s="27">
        <v>43200</v>
      </c>
      <c r="AD197" s="28">
        <v>0.98402777777777783</v>
      </c>
      <c r="AE197" s="29">
        <v>43200.984027777777</v>
      </c>
    </row>
    <row r="198" spans="1:31" x14ac:dyDescent="0.2">
      <c r="A198" t="s">
        <v>656</v>
      </c>
      <c r="B198" t="s">
        <v>1025</v>
      </c>
      <c r="C198">
        <v>201804</v>
      </c>
      <c r="E198">
        <v>27</v>
      </c>
      <c r="F198" t="s">
        <v>47</v>
      </c>
      <c r="G198" t="s">
        <v>1030</v>
      </c>
      <c r="H198" t="s">
        <v>1047</v>
      </c>
      <c r="I198" t="s">
        <v>270</v>
      </c>
      <c r="J198" t="b">
        <v>1</v>
      </c>
      <c r="L198">
        <v>1</v>
      </c>
      <c r="N198">
        <v>515</v>
      </c>
      <c r="P198" t="b">
        <v>0</v>
      </c>
      <c r="Q198" s="10" t="b">
        <v>1</v>
      </c>
      <c r="S198">
        <v>6</v>
      </c>
      <c r="V198" s="10">
        <v>1755</v>
      </c>
      <c r="W198" s="10">
        <v>1814</v>
      </c>
      <c r="AA198" s="11">
        <v>1393</v>
      </c>
      <c r="AB198" t="s">
        <v>656</v>
      </c>
      <c r="AC198" s="27">
        <v>43200</v>
      </c>
      <c r="AD198" s="28">
        <v>0.98402777777777783</v>
      </c>
      <c r="AE198" s="29">
        <v>43200.984027777777</v>
      </c>
    </row>
    <row r="199" spans="1:31" x14ac:dyDescent="0.2">
      <c r="A199" t="s">
        <v>658</v>
      </c>
      <c r="B199" t="s">
        <v>1025</v>
      </c>
      <c r="C199">
        <v>201804</v>
      </c>
      <c r="E199">
        <v>40</v>
      </c>
      <c r="F199" t="s">
        <v>657</v>
      </c>
      <c r="G199" t="s">
        <v>1031</v>
      </c>
      <c r="H199" t="s">
        <v>1052</v>
      </c>
      <c r="I199" t="s">
        <v>28</v>
      </c>
      <c r="J199" t="b">
        <v>0</v>
      </c>
      <c r="L199">
        <v>8</v>
      </c>
      <c r="N199">
        <v>170</v>
      </c>
      <c r="P199" s="26" t="b">
        <v>0</v>
      </c>
      <c r="Q199" s="10" t="b">
        <v>1</v>
      </c>
      <c r="S199">
        <v>6</v>
      </c>
      <c r="V199" s="10">
        <v>1427</v>
      </c>
      <c r="W199" s="10">
        <v>1455</v>
      </c>
      <c r="AA199" s="11">
        <v>1399</v>
      </c>
      <c r="AB199" t="s">
        <v>658</v>
      </c>
      <c r="AC199" s="27">
        <v>43203</v>
      </c>
      <c r="AD199" s="28">
        <v>0.84305555555555556</v>
      </c>
      <c r="AE199" s="29">
        <v>43203.843055555553</v>
      </c>
    </row>
    <row r="200" spans="1:31" x14ac:dyDescent="0.2">
      <c r="A200" t="s">
        <v>659</v>
      </c>
      <c r="B200" t="s">
        <v>1025</v>
      </c>
      <c r="C200">
        <v>201804</v>
      </c>
      <c r="E200">
        <v>40</v>
      </c>
      <c r="F200" t="s">
        <v>657</v>
      </c>
      <c r="G200" t="s">
        <v>1031</v>
      </c>
      <c r="H200" t="s">
        <v>1052</v>
      </c>
      <c r="I200" t="s">
        <v>28</v>
      </c>
      <c r="J200" t="b">
        <v>0</v>
      </c>
      <c r="L200">
        <v>1</v>
      </c>
      <c r="N200">
        <v>515</v>
      </c>
      <c r="P200" t="b">
        <v>0</v>
      </c>
      <c r="Q200" s="10" t="b">
        <v>1</v>
      </c>
      <c r="S200">
        <v>6</v>
      </c>
      <c r="V200" s="10">
        <v>1427</v>
      </c>
      <c r="W200" s="10">
        <v>1455</v>
      </c>
      <c r="AA200" s="11">
        <v>1400</v>
      </c>
      <c r="AB200" t="s">
        <v>659</v>
      </c>
      <c r="AC200" s="27">
        <v>43203</v>
      </c>
      <c r="AD200" s="28">
        <v>0.84305555555555556</v>
      </c>
      <c r="AE200" s="29">
        <v>43203.843055555553</v>
      </c>
    </row>
    <row r="201" spans="1:31" x14ac:dyDescent="0.2">
      <c r="A201" t="s">
        <v>660</v>
      </c>
      <c r="B201" t="s">
        <v>1025</v>
      </c>
      <c r="C201">
        <v>201804</v>
      </c>
      <c r="E201">
        <v>43</v>
      </c>
      <c r="F201" t="s">
        <v>324</v>
      </c>
      <c r="G201" t="s">
        <v>1031</v>
      </c>
      <c r="H201" t="s">
        <v>1034</v>
      </c>
      <c r="I201" t="s">
        <v>28</v>
      </c>
      <c r="J201" t="b">
        <v>0</v>
      </c>
      <c r="L201">
        <v>8</v>
      </c>
      <c r="N201">
        <v>170</v>
      </c>
      <c r="P201" s="26" t="b">
        <v>0</v>
      </c>
      <c r="Q201" s="10" t="b">
        <v>1</v>
      </c>
      <c r="S201">
        <v>6</v>
      </c>
      <c r="V201" s="10">
        <v>1142</v>
      </c>
      <c r="W201" s="10">
        <v>1200</v>
      </c>
      <c r="AA201" s="11">
        <v>1403</v>
      </c>
      <c r="AB201" t="s">
        <v>660</v>
      </c>
      <c r="AC201" s="27">
        <v>43204</v>
      </c>
      <c r="AD201" s="28">
        <v>0.71736111111111101</v>
      </c>
      <c r="AE201" s="29">
        <v>43204.717361111114</v>
      </c>
    </row>
    <row r="202" spans="1:31" x14ac:dyDescent="0.2">
      <c r="A202" t="s">
        <v>661</v>
      </c>
      <c r="B202" t="s">
        <v>1025</v>
      </c>
      <c r="C202">
        <v>201804</v>
      </c>
      <c r="E202">
        <v>43</v>
      </c>
      <c r="F202" t="s">
        <v>324</v>
      </c>
      <c r="G202" t="s">
        <v>1031</v>
      </c>
      <c r="H202" t="s">
        <v>1034</v>
      </c>
      <c r="I202" t="s">
        <v>28</v>
      </c>
      <c r="J202" t="b">
        <v>0</v>
      </c>
      <c r="L202">
        <v>2</v>
      </c>
      <c r="N202">
        <v>515</v>
      </c>
      <c r="P202" t="b">
        <v>0</v>
      </c>
      <c r="Q202" s="10" t="b">
        <v>1</v>
      </c>
      <c r="S202">
        <v>6</v>
      </c>
      <c r="V202" s="10">
        <v>1142</v>
      </c>
      <c r="W202" s="10">
        <v>1200</v>
      </c>
      <c r="AA202" s="11">
        <v>1404</v>
      </c>
      <c r="AB202" t="s">
        <v>661</v>
      </c>
      <c r="AC202" s="27">
        <v>43204</v>
      </c>
      <c r="AD202" s="28">
        <v>0.71736111111111101</v>
      </c>
      <c r="AE202" s="29">
        <v>43204.717361111114</v>
      </c>
    </row>
    <row r="203" spans="1:31" x14ac:dyDescent="0.2">
      <c r="A203" t="s">
        <v>662</v>
      </c>
      <c r="B203" t="s">
        <v>1025</v>
      </c>
      <c r="C203">
        <v>201804</v>
      </c>
      <c r="E203">
        <v>47</v>
      </c>
      <c r="F203" t="s">
        <v>325</v>
      </c>
      <c r="G203" t="s">
        <v>1032</v>
      </c>
      <c r="H203" t="s">
        <v>1045</v>
      </c>
      <c r="I203" t="s">
        <v>28</v>
      </c>
      <c r="J203" t="b">
        <v>0</v>
      </c>
      <c r="L203">
        <v>8</v>
      </c>
      <c r="N203">
        <v>170</v>
      </c>
      <c r="P203" s="26" t="b">
        <v>0</v>
      </c>
      <c r="Q203" s="10" t="b">
        <v>1</v>
      </c>
      <c r="S203">
        <v>6</v>
      </c>
      <c r="V203" s="10">
        <v>1030</v>
      </c>
      <c r="W203" s="10">
        <v>1055</v>
      </c>
      <c r="AA203" s="11">
        <v>1407</v>
      </c>
      <c r="AB203" t="s">
        <v>662</v>
      </c>
      <c r="AC203" s="30">
        <v>43205</v>
      </c>
      <c r="AD203" s="31">
        <v>0.666678240740741</v>
      </c>
      <c r="AE203" s="32">
        <v>43205.666678240697</v>
      </c>
    </row>
    <row r="204" spans="1:31" x14ac:dyDescent="0.2">
      <c r="A204" t="s">
        <v>663</v>
      </c>
      <c r="B204" t="s">
        <v>1025</v>
      </c>
      <c r="C204">
        <v>201804</v>
      </c>
      <c r="E204">
        <v>47</v>
      </c>
      <c r="F204" t="s">
        <v>325</v>
      </c>
      <c r="G204" t="s">
        <v>1032</v>
      </c>
      <c r="H204" t="s">
        <v>1045</v>
      </c>
      <c r="I204" t="s">
        <v>28</v>
      </c>
      <c r="J204" t="b">
        <v>0</v>
      </c>
      <c r="L204">
        <v>1</v>
      </c>
      <c r="N204">
        <v>515</v>
      </c>
      <c r="P204" t="b">
        <v>0</v>
      </c>
      <c r="Q204" s="10" t="b">
        <v>1</v>
      </c>
      <c r="S204">
        <v>6</v>
      </c>
      <c r="V204" s="10">
        <v>1030</v>
      </c>
      <c r="W204" s="10">
        <v>1055</v>
      </c>
      <c r="AA204" s="11">
        <v>1408</v>
      </c>
      <c r="AB204" t="s">
        <v>663</v>
      </c>
      <c r="AC204" s="30">
        <v>43205</v>
      </c>
      <c r="AD204" s="31">
        <v>0.666678240740741</v>
      </c>
      <c r="AE204" s="32">
        <v>43205.666678240697</v>
      </c>
    </row>
    <row r="205" spans="1:31" x14ac:dyDescent="0.2">
      <c r="A205" t="s">
        <v>664</v>
      </c>
      <c r="B205" t="s">
        <v>1025</v>
      </c>
      <c r="C205">
        <v>201804</v>
      </c>
      <c r="E205">
        <v>52</v>
      </c>
      <c r="F205" t="s">
        <v>143</v>
      </c>
      <c r="G205" t="s">
        <v>1032</v>
      </c>
      <c r="H205" t="s">
        <v>1040</v>
      </c>
      <c r="I205" t="s">
        <v>28</v>
      </c>
      <c r="J205" t="b">
        <v>0</v>
      </c>
      <c r="L205">
        <v>8</v>
      </c>
      <c r="N205">
        <v>170</v>
      </c>
      <c r="P205" s="26" t="b">
        <v>0</v>
      </c>
      <c r="Q205" s="10" t="b">
        <v>1</v>
      </c>
      <c r="S205">
        <v>6</v>
      </c>
      <c r="V205" s="10">
        <v>1340</v>
      </c>
      <c r="W205" s="10">
        <v>1400</v>
      </c>
      <c r="AA205" s="11">
        <v>1411</v>
      </c>
      <c r="AB205" t="s">
        <v>664</v>
      </c>
      <c r="AC205" s="27">
        <v>43206</v>
      </c>
      <c r="AD205" s="28">
        <v>0.80763888888888891</v>
      </c>
      <c r="AE205" s="29">
        <v>43206.807638888888</v>
      </c>
    </row>
    <row r="206" spans="1:31" x14ac:dyDescent="0.2">
      <c r="A206" t="s">
        <v>665</v>
      </c>
      <c r="B206" t="s">
        <v>1025</v>
      </c>
      <c r="C206">
        <v>201804</v>
      </c>
      <c r="E206">
        <v>52</v>
      </c>
      <c r="F206" t="s">
        <v>143</v>
      </c>
      <c r="G206" t="s">
        <v>1032</v>
      </c>
      <c r="H206" t="s">
        <v>1040</v>
      </c>
      <c r="I206" t="s">
        <v>28</v>
      </c>
      <c r="J206" t="b">
        <v>0</v>
      </c>
      <c r="L206">
        <v>1</v>
      </c>
      <c r="N206">
        <v>515</v>
      </c>
      <c r="P206" t="b">
        <v>0</v>
      </c>
      <c r="Q206" s="10" t="b">
        <v>1</v>
      </c>
      <c r="S206">
        <v>6</v>
      </c>
      <c r="V206" s="10">
        <v>1340</v>
      </c>
      <c r="W206" s="10">
        <v>1400</v>
      </c>
      <c r="AA206" s="11">
        <v>1412</v>
      </c>
      <c r="AB206" t="s">
        <v>665</v>
      </c>
      <c r="AC206" s="27">
        <v>43206</v>
      </c>
      <c r="AD206" s="28">
        <v>0.80763888888888891</v>
      </c>
      <c r="AE206" s="29">
        <v>43206.807638888888</v>
      </c>
    </row>
    <row r="207" spans="1:31" x14ac:dyDescent="0.2">
      <c r="A207" t="s">
        <v>666</v>
      </c>
      <c r="B207" t="s">
        <v>1025</v>
      </c>
      <c r="C207">
        <v>201804</v>
      </c>
      <c r="E207">
        <v>59</v>
      </c>
      <c r="F207" t="s">
        <v>74</v>
      </c>
      <c r="G207" t="s">
        <v>1033</v>
      </c>
      <c r="H207" t="s">
        <v>1051</v>
      </c>
      <c r="I207" t="s">
        <v>28</v>
      </c>
      <c r="J207" t="b">
        <v>1</v>
      </c>
      <c r="L207">
        <v>10</v>
      </c>
      <c r="N207">
        <v>170</v>
      </c>
      <c r="P207" s="26" t="b">
        <v>0</v>
      </c>
      <c r="Q207" s="10" t="b">
        <v>1</v>
      </c>
      <c r="S207">
        <v>6</v>
      </c>
      <c r="V207" s="10">
        <v>1310</v>
      </c>
      <c r="W207" s="10">
        <v>1335</v>
      </c>
      <c r="AA207" s="11">
        <v>1414</v>
      </c>
      <c r="AB207" t="s">
        <v>666</v>
      </c>
      <c r="AC207" s="27">
        <v>43207</v>
      </c>
      <c r="AD207" s="28">
        <v>0.76736111111111116</v>
      </c>
      <c r="AE207" s="29">
        <v>43207.767361111109</v>
      </c>
    </row>
    <row r="208" spans="1:31" x14ac:dyDescent="0.2">
      <c r="A208" t="s">
        <v>667</v>
      </c>
      <c r="B208" t="s">
        <v>1025</v>
      </c>
      <c r="C208">
        <v>201804</v>
      </c>
      <c r="E208">
        <v>59</v>
      </c>
      <c r="F208" t="s">
        <v>74</v>
      </c>
      <c r="G208" t="s">
        <v>1033</v>
      </c>
      <c r="H208" t="s">
        <v>1051</v>
      </c>
      <c r="I208" t="s">
        <v>28</v>
      </c>
      <c r="J208" t="b">
        <v>1</v>
      </c>
      <c r="L208">
        <v>3</v>
      </c>
      <c r="N208">
        <v>515</v>
      </c>
      <c r="P208" s="26" t="b">
        <v>0</v>
      </c>
      <c r="Q208" s="10" t="b">
        <v>1</v>
      </c>
      <c r="S208">
        <v>5.5</v>
      </c>
      <c r="U208" t="s">
        <v>668</v>
      </c>
      <c r="V208" s="10">
        <v>1310</v>
      </c>
      <c r="W208" s="10">
        <v>1335</v>
      </c>
      <c r="AA208" s="11">
        <v>1415</v>
      </c>
      <c r="AB208" t="s">
        <v>667</v>
      </c>
      <c r="AC208" s="27">
        <v>43207</v>
      </c>
      <c r="AD208" s="28">
        <v>0.76736111111111116</v>
      </c>
      <c r="AE208" s="29">
        <v>43207.767361111109</v>
      </c>
    </row>
    <row r="209" spans="1:31" x14ac:dyDescent="0.2">
      <c r="A209" t="s">
        <v>669</v>
      </c>
      <c r="B209" t="s">
        <v>1025</v>
      </c>
      <c r="C209">
        <v>201804</v>
      </c>
      <c r="E209">
        <v>62</v>
      </c>
      <c r="F209" t="s">
        <v>76</v>
      </c>
      <c r="G209" t="s">
        <v>1034</v>
      </c>
      <c r="H209" t="s">
        <v>1052</v>
      </c>
      <c r="I209" t="s">
        <v>270</v>
      </c>
      <c r="J209" t="b">
        <v>1</v>
      </c>
      <c r="L209">
        <v>8</v>
      </c>
      <c r="N209">
        <v>170</v>
      </c>
      <c r="P209" s="26" t="b">
        <v>0</v>
      </c>
      <c r="Q209" s="10" t="b">
        <v>1</v>
      </c>
      <c r="S209">
        <v>6</v>
      </c>
      <c r="V209" s="10">
        <v>2205</v>
      </c>
      <c r="W209" s="10">
        <v>2230</v>
      </c>
      <c r="AA209" s="11">
        <v>1418</v>
      </c>
      <c r="AB209" t="s">
        <v>669</v>
      </c>
      <c r="AC209" s="27">
        <v>43208</v>
      </c>
      <c r="AD209" s="28">
        <v>0.15833333333333333</v>
      </c>
      <c r="AE209" s="29">
        <v>43208.158333333333</v>
      </c>
    </row>
    <row r="210" spans="1:31" x14ac:dyDescent="0.2">
      <c r="A210" t="s">
        <v>670</v>
      </c>
      <c r="B210" t="s">
        <v>1025</v>
      </c>
      <c r="C210">
        <v>201804</v>
      </c>
      <c r="E210">
        <v>62</v>
      </c>
      <c r="F210" t="s">
        <v>76</v>
      </c>
      <c r="G210" t="s">
        <v>1034</v>
      </c>
      <c r="H210" t="s">
        <v>1052</v>
      </c>
      <c r="I210" t="s">
        <v>270</v>
      </c>
      <c r="J210" t="b">
        <v>1</v>
      </c>
      <c r="L210">
        <v>1</v>
      </c>
      <c r="N210">
        <v>515</v>
      </c>
      <c r="P210" t="b">
        <v>0</v>
      </c>
      <c r="Q210" s="10" t="b">
        <v>1</v>
      </c>
      <c r="S210">
        <v>6</v>
      </c>
      <c r="V210" s="10">
        <v>2205</v>
      </c>
      <c r="W210" s="10">
        <v>2230</v>
      </c>
      <c r="AA210" s="11">
        <v>1419</v>
      </c>
      <c r="AB210" t="s">
        <v>670</v>
      </c>
      <c r="AC210" s="27">
        <v>43208</v>
      </c>
      <c r="AD210" s="28">
        <v>0.15833333333333333</v>
      </c>
      <c r="AE210" s="29">
        <v>43208.158333333333</v>
      </c>
    </row>
    <row r="211" spans="1:31" x14ac:dyDescent="0.2">
      <c r="A211" t="s">
        <v>671</v>
      </c>
      <c r="B211" t="s">
        <v>1025</v>
      </c>
      <c r="C211">
        <v>201804</v>
      </c>
      <c r="E211">
        <v>65</v>
      </c>
      <c r="F211" t="s">
        <v>82</v>
      </c>
      <c r="G211" t="s">
        <v>1034</v>
      </c>
      <c r="H211" t="s">
        <v>1034</v>
      </c>
      <c r="I211" t="s">
        <v>270</v>
      </c>
      <c r="J211" t="b">
        <v>1</v>
      </c>
      <c r="L211">
        <v>8</v>
      </c>
      <c r="N211">
        <v>170</v>
      </c>
      <c r="P211" s="26" t="b">
        <v>0</v>
      </c>
      <c r="Q211" s="10" t="b">
        <v>1</v>
      </c>
      <c r="S211">
        <v>6</v>
      </c>
      <c r="V211" s="10">
        <v>1435</v>
      </c>
      <c r="W211" s="10">
        <v>1500</v>
      </c>
      <c r="AA211" s="11">
        <v>1426</v>
      </c>
      <c r="AB211" t="s">
        <v>671</v>
      </c>
      <c r="AC211" s="27">
        <v>43208</v>
      </c>
      <c r="AD211" s="28">
        <v>0.83611111111111114</v>
      </c>
      <c r="AE211" s="29">
        <v>43208.836111111108</v>
      </c>
    </row>
    <row r="212" spans="1:31" x14ac:dyDescent="0.2">
      <c r="A212" t="s">
        <v>672</v>
      </c>
      <c r="B212" t="s">
        <v>1025</v>
      </c>
      <c r="C212">
        <v>201804</v>
      </c>
      <c r="E212">
        <v>65</v>
      </c>
      <c r="F212" t="s">
        <v>82</v>
      </c>
      <c r="G212" t="s">
        <v>1034</v>
      </c>
      <c r="H212" t="s">
        <v>1034</v>
      </c>
      <c r="I212" t="s">
        <v>270</v>
      </c>
      <c r="J212" t="b">
        <v>1</v>
      </c>
      <c r="L212">
        <v>1</v>
      </c>
      <c r="N212">
        <v>515</v>
      </c>
      <c r="P212" t="b">
        <v>0</v>
      </c>
      <c r="Q212" s="10" t="b">
        <v>1</v>
      </c>
      <c r="S212">
        <v>6</v>
      </c>
      <c r="V212" s="10">
        <v>1435</v>
      </c>
      <c r="W212" s="10">
        <v>1500</v>
      </c>
      <c r="AA212" s="11">
        <v>1427</v>
      </c>
      <c r="AB212" t="s">
        <v>672</v>
      </c>
      <c r="AC212" s="27">
        <v>43208</v>
      </c>
      <c r="AD212" s="28">
        <v>0.83611111111111114</v>
      </c>
      <c r="AE212" s="29">
        <v>43208.836111111108</v>
      </c>
    </row>
    <row r="213" spans="1:31" x14ac:dyDescent="0.2">
      <c r="A213" t="s">
        <v>673</v>
      </c>
      <c r="B213" t="s">
        <v>1025</v>
      </c>
      <c r="C213">
        <v>201804</v>
      </c>
      <c r="E213">
        <v>67</v>
      </c>
      <c r="F213" t="s">
        <v>86</v>
      </c>
      <c r="G213" t="s">
        <v>1034</v>
      </c>
      <c r="H213" t="s">
        <v>1043</v>
      </c>
      <c r="I213" t="s">
        <v>270</v>
      </c>
      <c r="J213" t="b">
        <v>1</v>
      </c>
      <c r="L213">
        <v>8</v>
      </c>
      <c r="N213">
        <v>170</v>
      </c>
      <c r="P213" s="26" t="b">
        <v>0</v>
      </c>
      <c r="Q213" s="10" t="b">
        <v>1</v>
      </c>
      <c r="S213">
        <v>6</v>
      </c>
      <c r="V213" s="10">
        <v>115</v>
      </c>
      <c r="W213" s="10">
        <v>130</v>
      </c>
      <c r="AA213" s="11">
        <v>1430</v>
      </c>
      <c r="AB213" t="s">
        <v>673</v>
      </c>
      <c r="AC213" s="27">
        <v>43209</v>
      </c>
      <c r="AD213" s="28">
        <v>0.28611111111111115</v>
      </c>
      <c r="AE213" s="29">
        <v>43209.286111111112</v>
      </c>
    </row>
    <row r="214" spans="1:31" x14ac:dyDescent="0.2">
      <c r="A214" t="s">
        <v>674</v>
      </c>
      <c r="B214" t="s">
        <v>1025</v>
      </c>
      <c r="C214">
        <v>201804</v>
      </c>
      <c r="E214">
        <v>67</v>
      </c>
      <c r="F214" t="s">
        <v>86</v>
      </c>
      <c r="G214" t="s">
        <v>1034</v>
      </c>
      <c r="H214" t="s">
        <v>1043</v>
      </c>
      <c r="I214" t="s">
        <v>270</v>
      </c>
      <c r="J214" t="b">
        <v>1</v>
      </c>
      <c r="L214">
        <v>1</v>
      </c>
      <c r="N214">
        <v>515</v>
      </c>
      <c r="P214" t="b">
        <v>0</v>
      </c>
      <c r="Q214" s="10" t="b">
        <v>1</v>
      </c>
      <c r="S214">
        <v>6</v>
      </c>
      <c r="V214" s="10">
        <v>115</v>
      </c>
      <c r="W214" s="10">
        <v>130</v>
      </c>
      <c r="AA214" s="11">
        <v>1431</v>
      </c>
      <c r="AB214" t="s">
        <v>674</v>
      </c>
      <c r="AC214" s="27">
        <v>43209</v>
      </c>
      <c r="AD214" s="28">
        <v>0.28611111111111115</v>
      </c>
      <c r="AE214" s="29">
        <v>43209.286111111112</v>
      </c>
    </row>
    <row r="215" spans="1:31" x14ac:dyDescent="0.2">
      <c r="A215" t="s">
        <v>675</v>
      </c>
      <c r="B215" t="s">
        <v>1025</v>
      </c>
      <c r="C215">
        <v>201804</v>
      </c>
      <c r="E215">
        <v>68</v>
      </c>
      <c r="F215" t="s">
        <v>153</v>
      </c>
      <c r="G215" t="s">
        <v>1035</v>
      </c>
      <c r="H215" t="s">
        <v>1043</v>
      </c>
      <c r="I215" t="s">
        <v>28</v>
      </c>
      <c r="J215" t="b">
        <v>0</v>
      </c>
      <c r="L215">
        <v>8</v>
      </c>
      <c r="N215">
        <v>170</v>
      </c>
      <c r="P215" s="26" t="b">
        <v>0</v>
      </c>
      <c r="Q215" s="10" t="b">
        <v>1</v>
      </c>
      <c r="S215">
        <v>6</v>
      </c>
      <c r="V215" s="10">
        <v>1027</v>
      </c>
      <c r="W215" s="10">
        <v>1050</v>
      </c>
      <c r="AA215" s="11">
        <v>1434</v>
      </c>
      <c r="AB215" t="s">
        <v>675</v>
      </c>
      <c r="AC215" s="27">
        <v>43209</v>
      </c>
      <c r="AD215" s="28">
        <v>0.6694444444444444</v>
      </c>
      <c r="AE215" s="29">
        <v>43209.669444444444</v>
      </c>
    </row>
    <row r="216" spans="1:31" x14ac:dyDescent="0.2">
      <c r="A216" t="s">
        <v>676</v>
      </c>
      <c r="B216" t="s">
        <v>1025</v>
      </c>
      <c r="C216">
        <v>201804</v>
      </c>
      <c r="E216">
        <v>68</v>
      </c>
      <c r="F216" t="s">
        <v>153</v>
      </c>
      <c r="G216" t="s">
        <v>1035</v>
      </c>
      <c r="H216" t="s">
        <v>1043</v>
      </c>
      <c r="I216" t="s">
        <v>28</v>
      </c>
      <c r="J216" t="b">
        <v>0</v>
      </c>
      <c r="L216">
        <v>1</v>
      </c>
      <c r="N216">
        <v>515</v>
      </c>
      <c r="P216" t="b">
        <v>0</v>
      </c>
      <c r="Q216" s="10" t="b">
        <v>1</v>
      </c>
      <c r="S216">
        <v>6</v>
      </c>
      <c r="V216" s="10">
        <v>1027</v>
      </c>
      <c r="W216" s="10">
        <v>1050</v>
      </c>
      <c r="AA216" s="11">
        <v>1435</v>
      </c>
      <c r="AB216" t="s">
        <v>676</v>
      </c>
      <c r="AC216" s="27">
        <v>43209</v>
      </c>
      <c r="AD216" s="28">
        <v>0.6694444444444444</v>
      </c>
      <c r="AE216" s="29">
        <v>43209.669444444444</v>
      </c>
    </row>
    <row r="217" spans="1:31" x14ac:dyDescent="0.2">
      <c r="A217" t="s">
        <v>678</v>
      </c>
      <c r="B217" t="s">
        <v>1025</v>
      </c>
      <c r="C217">
        <v>201804</v>
      </c>
      <c r="E217">
        <v>79</v>
      </c>
      <c r="F217" t="s">
        <v>677</v>
      </c>
      <c r="G217" t="s">
        <v>1036</v>
      </c>
      <c r="H217" t="s">
        <v>1037</v>
      </c>
      <c r="I217" t="s">
        <v>28</v>
      </c>
      <c r="J217" t="b">
        <v>0</v>
      </c>
      <c r="L217">
        <v>4</v>
      </c>
      <c r="N217">
        <v>200</v>
      </c>
      <c r="P217" s="26" t="b">
        <v>0</v>
      </c>
      <c r="Q217" s="10" t="b">
        <v>1</v>
      </c>
      <c r="S217">
        <v>6</v>
      </c>
      <c r="U217" t="s">
        <v>679</v>
      </c>
      <c r="V217" s="10">
        <v>1305</v>
      </c>
      <c r="W217" s="10">
        <v>1325</v>
      </c>
      <c r="AA217" s="11">
        <v>1442</v>
      </c>
      <c r="AB217" t="s">
        <v>678</v>
      </c>
      <c r="AC217" s="27">
        <v>43211</v>
      </c>
      <c r="AD217" s="28">
        <v>0.79791666666666661</v>
      </c>
      <c r="AE217" s="29">
        <v>43211.79791666667</v>
      </c>
    </row>
    <row r="218" spans="1:31" x14ac:dyDescent="0.2">
      <c r="A218" t="s">
        <v>680</v>
      </c>
      <c r="B218" t="s">
        <v>1025</v>
      </c>
      <c r="C218">
        <v>201804</v>
      </c>
      <c r="E218">
        <v>79</v>
      </c>
      <c r="F218" t="s">
        <v>677</v>
      </c>
      <c r="G218" t="s">
        <v>1036</v>
      </c>
      <c r="H218" t="s">
        <v>1037</v>
      </c>
      <c r="I218" t="s">
        <v>28</v>
      </c>
      <c r="J218" t="b">
        <v>0</v>
      </c>
      <c r="L218">
        <v>1</v>
      </c>
      <c r="N218">
        <v>515</v>
      </c>
      <c r="P218" t="b">
        <v>0</v>
      </c>
      <c r="Q218" s="10" t="b">
        <v>1</v>
      </c>
      <c r="S218">
        <v>6</v>
      </c>
      <c r="V218" s="10">
        <v>1305</v>
      </c>
      <c r="W218" s="10">
        <v>1325</v>
      </c>
      <c r="AA218" s="11">
        <v>1443</v>
      </c>
      <c r="AB218" t="s">
        <v>680</v>
      </c>
      <c r="AC218" s="27">
        <v>43211</v>
      </c>
      <c r="AD218" s="28">
        <v>0.79791666666666661</v>
      </c>
      <c r="AE218" s="29">
        <v>43211.79791666667</v>
      </c>
    </row>
    <row r="219" spans="1:31" x14ac:dyDescent="0.2">
      <c r="A219" t="s">
        <v>682</v>
      </c>
      <c r="B219" t="s">
        <v>1025</v>
      </c>
      <c r="C219">
        <v>201804</v>
      </c>
      <c r="E219">
        <v>82</v>
      </c>
      <c r="F219" t="s">
        <v>681</v>
      </c>
      <c r="G219" t="s">
        <v>1037</v>
      </c>
      <c r="H219" t="s">
        <v>1034</v>
      </c>
      <c r="I219" t="s">
        <v>28</v>
      </c>
      <c r="J219" t="b">
        <v>0</v>
      </c>
      <c r="L219">
        <v>4</v>
      </c>
      <c r="N219">
        <v>200</v>
      </c>
      <c r="P219" s="26" t="b">
        <v>0</v>
      </c>
      <c r="Q219" s="10" t="b">
        <v>1</v>
      </c>
      <c r="S219">
        <v>6</v>
      </c>
      <c r="V219" s="10">
        <v>1205</v>
      </c>
      <c r="W219" s="10">
        <v>1225</v>
      </c>
      <c r="AA219" s="11">
        <v>1446</v>
      </c>
      <c r="AB219" t="s">
        <v>682</v>
      </c>
      <c r="AC219" s="27">
        <v>43212</v>
      </c>
      <c r="AD219" s="28">
        <v>0.6645833333333333</v>
      </c>
      <c r="AE219" s="29">
        <v>43212.664583333331</v>
      </c>
    </row>
    <row r="220" spans="1:31" x14ac:dyDescent="0.2">
      <c r="A220" t="s">
        <v>683</v>
      </c>
      <c r="B220" t="s">
        <v>1025</v>
      </c>
      <c r="C220">
        <v>201804</v>
      </c>
      <c r="E220">
        <v>82</v>
      </c>
      <c r="F220" t="s">
        <v>681</v>
      </c>
      <c r="G220" t="s">
        <v>1037</v>
      </c>
      <c r="H220" t="s">
        <v>1034</v>
      </c>
      <c r="I220" t="s">
        <v>28</v>
      </c>
      <c r="J220" t="b">
        <v>0</v>
      </c>
      <c r="L220">
        <v>1</v>
      </c>
      <c r="N220">
        <v>515</v>
      </c>
      <c r="P220" t="b">
        <v>0</v>
      </c>
      <c r="Q220" s="10" t="b">
        <v>1</v>
      </c>
      <c r="S220">
        <v>6</v>
      </c>
      <c r="V220" s="10">
        <v>1205</v>
      </c>
      <c r="W220" s="10">
        <v>1225</v>
      </c>
      <c r="AA220" s="11">
        <v>1447</v>
      </c>
      <c r="AB220" t="s">
        <v>683</v>
      </c>
      <c r="AC220" s="27">
        <v>43212</v>
      </c>
      <c r="AD220" s="28">
        <v>0.6645833333333333</v>
      </c>
      <c r="AE220" s="29">
        <v>43212.664583333331</v>
      </c>
    </row>
    <row r="221" spans="1:31" x14ac:dyDescent="0.2">
      <c r="A221" t="s">
        <v>684</v>
      </c>
      <c r="B221" t="s">
        <v>1025</v>
      </c>
      <c r="C221">
        <v>201806</v>
      </c>
      <c r="E221">
        <v>7</v>
      </c>
      <c r="F221" t="s">
        <v>90</v>
      </c>
      <c r="G221" t="s">
        <v>1029</v>
      </c>
      <c r="H221" t="s">
        <v>1053</v>
      </c>
      <c r="I221" t="s">
        <v>28</v>
      </c>
      <c r="J221" t="b">
        <v>0</v>
      </c>
      <c r="L221">
        <v>8</v>
      </c>
      <c r="N221">
        <v>170</v>
      </c>
      <c r="P221" s="26" t="b">
        <v>0</v>
      </c>
      <c r="Q221" s="10" t="b">
        <v>1</v>
      </c>
      <c r="S221">
        <v>6</v>
      </c>
      <c r="V221" s="10">
        <v>1150</v>
      </c>
      <c r="W221" s="10">
        <v>1215</v>
      </c>
      <c r="AA221" s="11">
        <v>1451</v>
      </c>
      <c r="AB221" t="s">
        <v>684</v>
      </c>
      <c r="AC221" s="27">
        <v>43261</v>
      </c>
      <c r="AD221" s="28">
        <v>0.7270833333333333</v>
      </c>
      <c r="AE221" s="29">
        <v>43261.727083333331</v>
      </c>
    </row>
    <row r="222" spans="1:31" x14ac:dyDescent="0.2">
      <c r="A222" t="s">
        <v>685</v>
      </c>
      <c r="B222" t="s">
        <v>1025</v>
      </c>
      <c r="C222">
        <v>201806</v>
      </c>
      <c r="E222">
        <v>7</v>
      </c>
      <c r="F222" t="s">
        <v>90</v>
      </c>
      <c r="G222" t="s">
        <v>1029</v>
      </c>
      <c r="H222" t="s">
        <v>1053</v>
      </c>
      <c r="I222" t="s">
        <v>28</v>
      </c>
      <c r="J222" t="b">
        <v>0</v>
      </c>
      <c r="L222">
        <v>1</v>
      </c>
      <c r="N222">
        <v>515</v>
      </c>
      <c r="P222" t="b">
        <v>0</v>
      </c>
      <c r="Q222" s="10" t="b">
        <v>1</v>
      </c>
      <c r="S222">
        <v>6</v>
      </c>
      <c r="V222" s="10">
        <v>1150</v>
      </c>
      <c r="W222" s="10">
        <v>1215</v>
      </c>
      <c r="AA222" s="11">
        <v>1452</v>
      </c>
      <c r="AB222" t="s">
        <v>685</v>
      </c>
      <c r="AC222" s="27">
        <v>43261</v>
      </c>
      <c r="AD222" s="28">
        <v>0.7270833333333333</v>
      </c>
      <c r="AE222" s="29">
        <v>43261.727083333331</v>
      </c>
    </row>
    <row r="223" spans="1:31" x14ac:dyDescent="0.2">
      <c r="A223" t="s">
        <v>687</v>
      </c>
      <c r="B223" t="s">
        <v>1025</v>
      </c>
      <c r="C223">
        <v>201806</v>
      </c>
      <c r="E223">
        <v>12</v>
      </c>
      <c r="F223" t="s">
        <v>686</v>
      </c>
      <c r="G223" t="s">
        <v>1029</v>
      </c>
      <c r="H223" t="s">
        <v>1030</v>
      </c>
      <c r="I223" t="s">
        <v>28</v>
      </c>
      <c r="J223" t="b">
        <v>0</v>
      </c>
      <c r="L223">
        <v>8</v>
      </c>
      <c r="N223">
        <v>170</v>
      </c>
      <c r="P223" s="26" t="b">
        <v>0</v>
      </c>
      <c r="Q223" s="10" t="b">
        <v>1</v>
      </c>
      <c r="S223">
        <v>6</v>
      </c>
      <c r="U223" s="10"/>
      <c r="V223" s="10">
        <v>1502</v>
      </c>
      <c r="W223" s="10">
        <v>1525</v>
      </c>
      <c r="AA223" s="11">
        <v>1455</v>
      </c>
      <c r="AB223" t="s">
        <v>687</v>
      </c>
      <c r="AC223" s="27">
        <v>43262</v>
      </c>
      <c r="AD223" s="28">
        <v>0.8569444444444444</v>
      </c>
      <c r="AE223" s="29">
        <v>43262.856944444444</v>
      </c>
    </row>
    <row r="224" spans="1:31" x14ac:dyDescent="0.2">
      <c r="A224" t="s">
        <v>688</v>
      </c>
      <c r="B224" t="s">
        <v>1025</v>
      </c>
      <c r="C224">
        <v>201806</v>
      </c>
      <c r="E224">
        <v>12</v>
      </c>
      <c r="F224" t="s">
        <v>686</v>
      </c>
      <c r="G224" t="s">
        <v>1029</v>
      </c>
      <c r="H224" t="s">
        <v>1030</v>
      </c>
      <c r="I224" t="s">
        <v>28</v>
      </c>
      <c r="J224" t="b">
        <v>0</v>
      </c>
      <c r="L224">
        <v>1</v>
      </c>
      <c r="N224">
        <v>515</v>
      </c>
      <c r="P224" t="b">
        <v>0</v>
      </c>
      <c r="Q224" s="10" t="b">
        <v>1</v>
      </c>
      <c r="S224">
        <v>6</v>
      </c>
      <c r="U224" s="10"/>
      <c r="V224" s="10">
        <v>1502</v>
      </c>
      <c r="W224" s="10">
        <v>1525</v>
      </c>
      <c r="AA224" s="11">
        <v>1456</v>
      </c>
      <c r="AB224" t="s">
        <v>688</v>
      </c>
      <c r="AC224" s="27">
        <v>43262</v>
      </c>
      <c r="AD224" s="28">
        <v>0.8569444444444444</v>
      </c>
      <c r="AE224" s="29">
        <v>43262.856944444444</v>
      </c>
    </row>
    <row r="225" spans="1:31" x14ac:dyDescent="0.2">
      <c r="A225" t="s">
        <v>689</v>
      </c>
      <c r="B225" t="s">
        <v>1025</v>
      </c>
      <c r="C225">
        <v>201806</v>
      </c>
      <c r="E225">
        <v>15</v>
      </c>
      <c r="F225" t="s">
        <v>91</v>
      </c>
      <c r="G225" t="s">
        <v>1029</v>
      </c>
      <c r="H225" t="s">
        <v>1044</v>
      </c>
      <c r="I225" t="s">
        <v>28</v>
      </c>
      <c r="J225" t="b">
        <v>0</v>
      </c>
      <c r="L225">
        <v>8</v>
      </c>
      <c r="N225">
        <v>165</v>
      </c>
      <c r="P225" s="26" t="b">
        <v>0</v>
      </c>
      <c r="Q225" s="10" t="b">
        <v>1</v>
      </c>
      <c r="S225">
        <v>6</v>
      </c>
      <c r="U225" s="10"/>
      <c r="V225" s="10">
        <v>955</v>
      </c>
      <c r="W225" s="10">
        <v>1015</v>
      </c>
      <c r="AA225" s="11">
        <v>1459</v>
      </c>
      <c r="AB225" t="s">
        <v>689</v>
      </c>
      <c r="AC225" s="27">
        <v>43263</v>
      </c>
      <c r="AD225" s="28">
        <v>0.64374999999999993</v>
      </c>
      <c r="AE225" s="29">
        <v>43263.643750000003</v>
      </c>
    </row>
    <row r="226" spans="1:31" x14ac:dyDescent="0.2">
      <c r="A226" t="s">
        <v>690</v>
      </c>
      <c r="B226" t="s">
        <v>1025</v>
      </c>
      <c r="C226">
        <v>201806</v>
      </c>
      <c r="E226">
        <v>15</v>
      </c>
      <c r="F226" t="s">
        <v>91</v>
      </c>
      <c r="G226" t="s">
        <v>1029</v>
      </c>
      <c r="H226" t="s">
        <v>1044</v>
      </c>
      <c r="I226" t="s">
        <v>28</v>
      </c>
      <c r="J226" t="b">
        <v>0</v>
      </c>
      <c r="L226">
        <v>1</v>
      </c>
      <c r="N226">
        <v>515</v>
      </c>
      <c r="P226" t="b">
        <v>0</v>
      </c>
      <c r="Q226" s="10" t="b">
        <v>1</v>
      </c>
      <c r="S226">
        <v>6</v>
      </c>
      <c r="U226" s="10"/>
      <c r="V226" s="10">
        <v>955</v>
      </c>
      <c r="W226" s="10">
        <v>1015</v>
      </c>
      <c r="AA226" s="11">
        <v>1460</v>
      </c>
      <c r="AB226" t="s">
        <v>690</v>
      </c>
      <c r="AC226" s="27">
        <v>43263</v>
      </c>
      <c r="AD226" s="28">
        <v>0.64374999999999993</v>
      </c>
      <c r="AE226" s="29">
        <v>43263.643750000003</v>
      </c>
    </row>
    <row r="227" spans="1:31" x14ac:dyDescent="0.2">
      <c r="A227" t="s">
        <v>691</v>
      </c>
      <c r="B227" t="s">
        <v>1025</v>
      </c>
      <c r="C227">
        <v>201806</v>
      </c>
      <c r="E227">
        <v>16</v>
      </c>
      <c r="F227" t="s">
        <v>32</v>
      </c>
      <c r="G227" t="s">
        <v>1030</v>
      </c>
      <c r="H227" t="s">
        <v>1044</v>
      </c>
      <c r="I227" t="s">
        <v>270</v>
      </c>
      <c r="J227" t="b">
        <v>1</v>
      </c>
      <c r="L227">
        <v>8</v>
      </c>
      <c r="N227">
        <v>175</v>
      </c>
      <c r="P227" s="26" t="b">
        <v>0</v>
      </c>
      <c r="Q227" s="10" t="b">
        <v>1</v>
      </c>
      <c r="S227">
        <v>6</v>
      </c>
      <c r="U227" s="10"/>
      <c r="V227" s="10">
        <v>1523</v>
      </c>
      <c r="W227" s="10">
        <v>1543</v>
      </c>
      <c r="AA227" s="11">
        <v>1463</v>
      </c>
      <c r="AB227" t="s">
        <v>691</v>
      </c>
      <c r="AC227" s="27">
        <v>43263</v>
      </c>
      <c r="AD227" s="28">
        <v>0.87291666666666667</v>
      </c>
      <c r="AE227" s="29">
        <v>43263.872916666667</v>
      </c>
    </row>
    <row r="228" spans="1:31" x14ac:dyDescent="0.2">
      <c r="A228" t="s">
        <v>692</v>
      </c>
      <c r="B228" t="s">
        <v>1025</v>
      </c>
      <c r="C228">
        <v>201806</v>
      </c>
      <c r="E228">
        <v>16</v>
      </c>
      <c r="F228" t="s">
        <v>32</v>
      </c>
      <c r="G228" t="s">
        <v>1030</v>
      </c>
      <c r="H228" t="s">
        <v>1044</v>
      </c>
      <c r="I228" t="s">
        <v>270</v>
      </c>
      <c r="J228" t="b">
        <v>1</v>
      </c>
      <c r="L228">
        <v>1</v>
      </c>
      <c r="N228">
        <v>515</v>
      </c>
      <c r="P228" t="b">
        <v>0</v>
      </c>
      <c r="Q228" s="10" t="b">
        <v>1</v>
      </c>
      <c r="S228">
        <v>6</v>
      </c>
      <c r="U228" s="10"/>
      <c r="V228" s="10">
        <v>1523</v>
      </c>
      <c r="W228" s="10">
        <v>1543</v>
      </c>
      <c r="AA228" s="11">
        <v>1464</v>
      </c>
      <c r="AB228" t="s">
        <v>692</v>
      </c>
      <c r="AC228" s="27">
        <v>43263</v>
      </c>
      <c r="AD228" s="28">
        <v>0.87291666666666667</v>
      </c>
      <c r="AE228" s="29">
        <v>43263.872916666667</v>
      </c>
    </row>
    <row r="229" spans="1:31" x14ac:dyDescent="0.2">
      <c r="A229" t="s">
        <v>693</v>
      </c>
      <c r="B229" t="s">
        <v>1025</v>
      </c>
      <c r="C229">
        <v>201806</v>
      </c>
      <c r="E229">
        <v>21</v>
      </c>
      <c r="F229" t="s">
        <v>41</v>
      </c>
      <c r="G229" t="s">
        <v>1030</v>
      </c>
      <c r="H229" t="s">
        <v>1037</v>
      </c>
      <c r="I229" t="s">
        <v>270</v>
      </c>
      <c r="J229" t="b">
        <v>1</v>
      </c>
      <c r="L229">
        <v>8</v>
      </c>
      <c r="N229">
        <v>170</v>
      </c>
      <c r="P229" s="26" t="b">
        <v>0</v>
      </c>
      <c r="Q229" s="10" t="b">
        <v>1</v>
      </c>
      <c r="S229">
        <v>6</v>
      </c>
      <c r="U229" s="10"/>
      <c r="V229" s="10">
        <v>2</v>
      </c>
      <c r="W229" s="10">
        <v>24</v>
      </c>
      <c r="AA229" s="11">
        <v>1471</v>
      </c>
      <c r="AB229" t="s">
        <v>693</v>
      </c>
      <c r="AC229" s="27">
        <v>43265</v>
      </c>
      <c r="AD229" s="28">
        <v>0.2388888888888889</v>
      </c>
      <c r="AE229" s="29">
        <v>43265.238888888889</v>
      </c>
    </row>
    <row r="230" spans="1:31" x14ac:dyDescent="0.2">
      <c r="A230" t="s">
        <v>694</v>
      </c>
      <c r="B230" t="s">
        <v>1025</v>
      </c>
      <c r="C230">
        <v>201806</v>
      </c>
      <c r="E230">
        <v>21</v>
      </c>
      <c r="F230" t="s">
        <v>41</v>
      </c>
      <c r="G230" t="s">
        <v>1030</v>
      </c>
      <c r="H230" t="s">
        <v>1037</v>
      </c>
      <c r="I230" t="s">
        <v>270</v>
      </c>
      <c r="J230" t="b">
        <v>1</v>
      </c>
      <c r="L230">
        <v>1</v>
      </c>
      <c r="N230">
        <v>515</v>
      </c>
      <c r="P230" t="b">
        <v>0</v>
      </c>
      <c r="Q230" s="10" t="b">
        <v>1</v>
      </c>
      <c r="S230">
        <v>6</v>
      </c>
      <c r="U230" s="10"/>
      <c r="V230" s="10">
        <v>2</v>
      </c>
      <c r="W230" s="10">
        <v>28</v>
      </c>
      <c r="AA230" s="11">
        <v>1472</v>
      </c>
      <c r="AB230" t="s">
        <v>694</v>
      </c>
      <c r="AC230" s="27">
        <v>43265</v>
      </c>
      <c r="AD230" s="28">
        <v>0.2388888888888889</v>
      </c>
      <c r="AE230" s="29">
        <v>43265.238888888889</v>
      </c>
    </row>
    <row r="231" spans="1:31" x14ac:dyDescent="0.2">
      <c r="A231" t="s">
        <v>695</v>
      </c>
      <c r="B231" t="s">
        <v>1025</v>
      </c>
      <c r="C231">
        <v>201806</v>
      </c>
      <c r="E231">
        <v>37</v>
      </c>
      <c r="F231" t="s">
        <v>657</v>
      </c>
      <c r="G231" t="s">
        <v>1031</v>
      </c>
      <c r="H231" t="s">
        <v>1052</v>
      </c>
      <c r="I231" t="s">
        <v>28</v>
      </c>
      <c r="J231" t="b">
        <v>0</v>
      </c>
      <c r="L231">
        <v>8</v>
      </c>
      <c r="N231">
        <v>170</v>
      </c>
      <c r="P231" s="26" t="b">
        <v>0</v>
      </c>
      <c r="Q231" s="10" t="b">
        <v>1</v>
      </c>
      <c r="S231">
        <v>6</v>
      </c>
      <c r="U231" s="10"/>
      <c r="V231" s="10">
        <v>1347</v>
      </c>
      <c r="W231" s="10">
        <v>1412</v>
      </c>
      <c r="AA231" s="11">
        <v>1485</v>
      </c>
      <c r="AB231" t="s">
        <v>695</v>
      </c>
      <c r="AC231" s="27">
        <v>43267</v>
      </c>
      <c r="AD231" s="28">
        <v>0.81180555555555556</v>
      </c>
      <c r="AE231" s="29">
        <v>43267.811805555553</v>
      </c>
    </row>
    <row r="232" spans="1:31" x14ac:dyDescent="0.2">
      <c r="A232" t="s">
        <v>696</v>
      </c>
      <c r="B232" t="s">
        <v>1025</v>
      </c>
      <c r="C232">
        <v>201806</v>
      </c>
      <c r="E232">
        <v>37</v>
      </c>
      <c r="F232" t="s">
        <v>657</v>
      </c>
      <c r="G232" t="s">
        <v>1031</v>
      </c>
      <c r="H232" t="s">
        <v>1052</v>
      </c>
      <c r="I232" t="s">
        <v>28</v>
      </c>
      <c r="J232" t="b">
        <v>0</v>
      </c>
      <c r="L232">
        <v>1</v>
      </c>
      <c r="N232">
        <v>515</v>
      </c>
      <c r="P232" t="b">
        <v>0</v>
      </c>
      <c r="Q232" s="10" t="b">
        <v>1</v>
      </c>
      <c r="S232">
        <v>6</v>
      </c>
      <c r="U232" s="10"/>
      <c r="V232" s="10">
        <v>1347</v>
      </c>
      <c r="W232" s="10">
        <v>1412</v>
      </c>
      <c r="AA232" s="11">
        <v>1486</v>
      </c>
      <c r="AB232" t="s">
        <v>696</v>
      </c>
      <c r="AC232" s="27">
        <v>43267</v>
      </c>
      <c r="AD232" s="28">
        <v>0.81180555555555556</v>
      </c>
      <c r="AE232" s="29">
        <v>43267.811805555553</v>
      </c>
    </row>
    <row r="233" spans="1:31" x14ac:dyDescent="0.2">
      <c r="A233" t="s">
        <v>697</v>
      </c>
      <c r="B233" t="s">
        <v>1025</v>
      </c>
      <c r="C233">
        <v>201806</v>
      </c>
      <c r="E233">
        <v>41</v>
      </c>
      <c r="F233" t="s">
        <v>141</v>
      </c>
      <c r="G233" t="s">
        <v>1031</v>
      </c>
      <c r="H233" t="s">
        <v>1030</v>
      </c>
      <c r="I233" t="s">
        <v>28</v>
      </c>
      <c r="J233" t="b">
        <v>0</v>
      </c>
      <c r="L233">
        <v>8</v>
      </c>
      <c r="N233">
        <v>170</v>
      </c>
      <c r="P233" s="26" t="b">
        <v>0</v>
      </c>
      <c r="Q233" s="10" t="b">
        <v>1</v>
      </c>
      <c r="S233">
        <v>6</v>
      </c>
      <c r="U233" s="10"/>
      <c r="V233" s="10">
        <v>1240</v>
      </c>
      <c r="W233" s="10">
        <v>1302</v>
      </c>
      <c r="AA233" s="11">
        <v>1489</v>
      </c>
      <c r="AB233" t="s">
        <v>697</v>
      </c>
      <c r="AC233" s="27">
        <v>43268</v>
      </c>
      <c r="AD233" s="28">
        <v>0.76458333333333339</v>
      </c>
      <c r="AE233" s="29">
        <v>43268.76458333333</v>
      </c>
    </row>
    <row r="234" spans="1:31" x14ac:dyDescent="0.2">
      <c r="A234" t="s">
        <v>698</v>
      </c>
      <c r="B234" t="s">
        <v>1025</v>
      </c>
      <c r="C234">
        <v>201806</v>
      </c>
      <c r="E234">
        <v>41</v>
      </c>
      <c r="F234" t="s">
        <v>141</v>
      </c>
      <c r="G234" t="s">
        <v>1031</v>
      </c>
      <c r="H234" t="s">
        <v>1030</v>
      </c>
      <c r="I234" t="s">
        <v>28</v>
      </c>
      <c r="J234" t="b">
        <v>0</v>
      </c>
      <c r="L234">
        <v>1</v>
      </c>
      <c r="N234">
        <v>515</v>
      </c>
      <c r="P234" t="b">
        <v>0</v>
      </c>
      <c r="Q234" s="10" t="b">
        <v>1</v>
      </c>
      <c r="S234">
        <v>6</v>
      </c>
      <c r="U234" s="10"/>
      <c r="V234" s="10">
        <v>1240</v>
      </c>
      <c r="W234" s="10">
        <v>1302</v>
      </c>
      <c r="AA234" s="11">
        <v>1490</v>
      </c>
      <c r="AB234" t="s">
        <v>698</v>
      </c>
      <c r="AC234" s="27">
        <v>43268</v>
      </c>
      <c r="AD234" s="28">
        <v>0.76458333333333339</v>
      </c>
      <c r="AE234" s="29">
        <v>43268.76458333333</v>
      </c>
    </row>
    <row r="235" spans="1:31" x14ac:dyDescent="0.2">
      <c r="A235" t="s">
        <v>699</v>
      </c>
      <c r="B235" t="s">
        <v>1025</v>
      </c>
      <c r="C235">
        <v>201806</v>
      </c>
      <c r="E235">
        <v>45</v>
      </c>
      <c r="F235" t="s">
        <v>142</v>
      </c>
      <c r="G235" t="s">
        <v>1032</v>
      </c>
      <c r="H235" t="s">
        <v>1043</v>
      </c>
      <c r="I235" t="s">
        <v>28</v>
      </c>
      <c r="J235" t="b">
        <v>0</v>
      </c>
      <c r="L235">
        <v>8</v>
      </c>
      <c r="N235">
        <v>170</v>
      </c>
      <c r="P235" s="26" t="b">
        <v>0</v>
      </c>
      <c r="Q235" s="10" t="b">
        <v>1</v>
      </c>
      <c r="S235">
        <v>6</v>
      </c>
      <c r="U235" s="10"/>
      <c r="V235" s="10">
        <v>1302</v>
      </c>
      <c r="W235" s="10">
        <v>1323</v>
      </c>
      <c r="AA235" s="11">
        <v>1493</v>
      </c>
      <c r="AB235" t="s">
        <v>699</v>
      </c>
      <c r="AC235" s="30">
        <v>43269</v>
      </c>
      <c r="AD235" s="31">
        <v>0.775590277777778</v>
      </c>
      <c r="AE235" s="32">
        <v>43269.775590277801</v>
      </c>
    </row>
    <row r="236" spans="1:31" x14ac:dyDescent="0.2">
      <c r="A236" t="s">
        <v>700</v>
      </c>
      <c r="B236" t="s">
        <v>1025</v>
      </c>
      <c r="C236">
        <v>201806</v>
      </c>
      <c r="E236">
        <v>45</v>
      </c>
      <c r="F236" t="s">
        <v>142</v>
      </c>
      <c r="G236" t="s">
        <v>1032</v>
      </c>
      <c r="H236" t="s">
        <v>1043</v>
      </c>
      <c r="I236" t="s">
        <v>28</v>
      </c>
      <c r="J236" t="b">
        <v>0</v>
      </c>
      <c r="L236">
        <v>1</v>
      </c>
      <c r="N236">
        <v>515</v>
      </c>
      <c r="P236" t="b">
        <v>0</v>
      </c>
      <c r="Q236" s="10" t="b">
        <v>1</v>
      </c>
      <c r="S236">
        <v>6</v>
      </c>
      <c r="U236" s="10"/>
      <c r="V236" s="10">
        <v>1302</v>
      </c>
      <c r="W236" s="10">
        <v>1323</v>
      </c>
      <c r="AA236" s="11">
        <v>1494</v>
      </c>
      <c r="AB236" t="s">
        <v>700</v>
      </c>
      <c r="AC236" s="30">
        <v>43269</v>
      </c>
      <c r="AD236" s="31">
        <v>0.775590277777778</v>
      </c>
      <c r="AE236" s="32">
        <v>43269.775590277801</v>
      </c>
    </row>
    <row r="237" spans="1:31" x14ac:dyDescent="0.2">
      <c r="A237" t="s">
        <v>701</v>
      </c>
      <c r="B237" t="s">
        <v>1025</v>
      </c>
      <c r="C237">
        <v>201806</v>
      </c>
      <c r="E237">
        <v>49</v>
      </c>
      <c r="F237" t="s">
        <v>143</v>
      </c>
      <c r="G237" t="s">
        <v>1032</v>
      </c>
      <c r="H237" t="s">
        <v>1040</v>
      </c>
      <c r="I237" t="s">
        <v>28</v>
      </c>
      <c r="J237" t="b">
        <v>0</v>
      </c>
      <c r="L237">
        <v>8</v>
      </c>
      <c r="N237">
        <v>170</v>
      </c>
      <c r="P237" s="26" t="b">
        <v>0</v>
      </c>
      <c r="Q237" s="10" t="b">
        <v>1</v>
      </c>
      <c r="S237">
        <v>6</v>
      </c>
      <c r="U237" s="10"/>
      <c r="V237" s="10">
        <v>1217</v>
      </c>
      <c r="W237" s="10">
        <v>1237</v>
      </c>
      <c r="AA237" s="11">
        <v>1496</v>
      </c>
      <c r="AB237" t="s">
        <v>701</v>
      </c>
      <c r="AC237" s="27">
        <v>43270</v>
      </c>
      <c r="AD237" s="28">
        <v>0.75486111111111109</v>
      </c>
      <c r="AE237" s="29">
        <v>43270.754861111112</v>
      </c>
    </row>
    <row r="238" spans="1:31" x14ac:dyDescent="0.2">
      <c r="A238" t="s">
        <v>702</v>
      </c>
      <c r="B238" t="s">
        <v>1025</v>
      </c>
      <c r="C238">
        <v>201806</v>
      </c>
      <c r="E238">
        <v>49</v>
      </c>
      <c r="F238" t="s">
        <v>143</v>
      </c>
      <c r="G238" t="s">
        <v>1032</v>
      </c>
      <c r="H238" t="s">
        <v>1040</v>
      </c>
      <c r="I238" t="s">
        <v>28</v>
      </c>
      <c r="J238" t="b">
        <v>0</v>
      </c>
      <c r="L238">
        <v>1</v>
      </c>
      <c r="N238">
        <v>515</v>
      </c>
      <c r="P238" s="26" t="b">
        <v>0</v>
      </c>
      <c r="Q238" s="10" t="b">
        <v>1</v>
      </c>
      <c r="S238">
        <v>6</v>
      </c>
      <c r="U238" s="10"/>
      <c r="V238" s="10">
        <v>1217</v>
      </c>
      <c r="W238" s="10">
        <v>1237</v>
      </c>
      <c r="AA238" s="11">
        <v>1497</v>
      </c>
      <c r="AB238" t="s">
        <v>702</v>
      </c>
      <c r="AC238" s="27">
        <v>43270</v>
      </c>
      <c r="AD238" s="28">
        <v>0.75486111111111109</v>
      </c>
      <c r="AE238" s="29">
        <v>43270.754861111112</v>
      </c>
    </row>
    <row r="239" spans="1:31" x14ac:dyDescent="0.2">
      <c r="A239" t="s">
        <v>703</v>
      </c>
      <c r="B239" t="s">
        <v>1025</v>
      </c>
      <c r="C239">
        <v>201806</v>
      </c>
      <c r="E239">
        <v>52</v>
      </c>
      <c r="F239" t="s">
        <v>76</v>
      </c>
      <c r="G239" t="s">
        <v>1034</v>
      </c>
      <c r="H239" t="s">
        <v>1052</v>
      </c>
      <c r="I239" t="s">
        <v>270</v>
      </c>
      <c r="J239" t="b">
        <v>1</v>
      </c>
      <c r="L239">
        <v>8</v>
      </c>
      <c r="N239">
        <v>170</v>
      </c>
      <c r="P239" s="26" t="b">
        <v>0</v>
      </c>
      <c r="Q239" s="10" t="b">
        <v>1</v>
      </c>
      <c r="S239">
        <v>6</v>
      </c>
      <c r="U239" s="10"/>
      <c r="V239" s="10">
        <v>255</v>
      </c>
      <c r="W239" s="10">
        <v>323</v>
      </c>
      <c r="AA239" s="11">
        <v>1499</v>
      </c>
      <c r="AB239" t="s">
        <v>703</v>
      </c>
      <c r="AC239" s="27">
        <v>43271</v>
      </c>
      <c r="AD239" s="28">
        <v>0.35486111111111113</v>
      </c>
      <c r="AE239" s="29">
        <v>43271.354861111111</v>
      </c>
    </row>
    <row r="240" spans="1:31" x14ac:dyDescent="0.2">
      <c r="A240" t="s">
        <v>704</v>
      </c>
      <c r="B240" t="s">
        <v>1025</v>
      </c>
      <c r="C240">
        <v>201806</v>
      </c>
      <c r="E240">
        <v>52</v>
      </c>
      <c r="F240" t="s">
        <v>76</v>
      </c>
      <c r="G240" t="s">
        <v>1034</v>
      </c>
      <c r="H240" t="s">
        <v>1052</v>
      </c>
      <c r="I240" t="s">
        <v>270</v>
      </c>
      <c r="J240" t="b">
        <v>1</v>
      </c>
      <c r="L240">
        <v>1</v>
      </c>
      <c r="N240">
        <v>515</v>
      </c>
      <c r="P240" s="26" t="b">
        <v>0</v>
      </c>
      <c r="Q240" s="10" t="b">
        <v>1</v>
      </c>
      <c r="S240">
        <v>6</v>
      </c>
      <c r="U240" s="10"/>
      <c r="V240" s="10">
        <v>255</v>
      </c>
      <c r="W240" s="10">
        <v>323</v>
      </c>
      <c r="AA240" s="11">
        <v>1500</v>
      </c>
      <c r="AB240" t="s">
        <v>704</v>
      </c>
      <c r="AC240" s="27">
        <v>43271</v>
      </c>
      <c r="AD240" s="28">
        <v>0.35486111111111113</v>
      </c>
      <c r="AE240" s="29">
        <v>43271.354861111111</v>
      </c>
    </row>
    <row r="241" spans="1:31" x14ac:dyDescent="0.2">
      <c r="A241" t="s">
        <v>705</v>
      </c>
      <c r="B241" t="s">
        <v>1025</v>
      </c>
      <c r="C241">
        <v>201806</v>
      </c>
      <c r="E241">
        <v>55</v>
      </c>
      <c r="F241" t="s">
        <v>82</v>
      </c>
      <c r="G241" t="s">
        <v>1034</v>
      </c>
      <c r="H241" t="s">
        <v>1034</v>
      </c>
      <c r="I241" t="s">
        <v>270</v>
      </c>
      <c r="J241" t="b">
        <v>1</v>
      </c>
      <c r="L241">
        <v>8</v>
      </c>
      <c r="N241">
        <v>170</v>
      </c>
      <c r="P241" s="26" t="b">
        <v>0</v>
      </c>
      <c r="Q241" s="10" t="b">
        <v>1</v>
      </c>
      <c r="S241">
        <v>6</v>
      </c>
      <c r="U241" s="10"/>
      <c r="V241" s="10">
        <v>2017</v>
      </c>
      <c r="W241" s="10">
        <v>2046</v>
      </c>
      <c r="AA241" s="11">
        <v>1507</v>
      </c>
      <c r="AB241" t="s">
        <v>705</v>
      </c>
      <c r="AC241" s="27">
        <v>43272</v>
      </c>
      <c r="AD241" s="28">
        <v>7.4999999999999997E-2</v>
      </c>
      <c r="AE241" s="29">
        <v>43272.074999999997</v>
      </c>
    </row>
    <row r="242" spans="1:31" x14ac:dyDescent="0.2">
      <c r="A242" t="s">
        <v>706</v>
      </c>
      <c r="B242" t="s">
        <v>1025</v>
      </c>
      <c r="C242">
        <v>201806</v>
      </c>
      <c r="E242">
        <v>55</v>
      </c>
      <c r="F242" t="s">
        <v>82</v>
      </c>
      <c r="G242" t="s">
        <v>1034</v>
      </c>
      <c r="H242" t="s">
        <v>1034</v>
      </c>
      <c r="I242" t="s">
        <v>270</v>
      </c>
      <c r="J242" t="b">
        <v>1</v>
      </c>
      <c r="L242">
        <v>1</v>
      </c>
      <c r="N242">
        <v>515</v>
      </c>
      <c r="P242" t="b">
        <v>0</v>
      </c>
      <c r="Q242" s="10" t="b">
        <v>1</v>
      </c>
      <c r="S242">
        <v>6</v>
      </c>
      <c r="U242" s="10"/>
      <c r="V242" s="10">
        <v>2017</v>
      </c>
      <c r="W242" s="10">
        <v>2046</v>
      </c>
      <c r="AA242" s="11">
        <v>1508</v>
      </c>
      <c r="AB242" t="s">
        <v>706</v>
      </c>
      <c r="AC242" s="27">
        <v>43272</v>
      </c>
      <c r="AD242" s="28">
        <v>7.4999999999999997E-2</v>
      </c>
      <c r="AE242" s="29">
        <v>43272.074999999997</v>
      </c>
    </row>
    <row r="243" spans="1:31" x14ac:dyDescent="0.2">
      <c r="A243" t="s">
        <v>707</v>
      </c>
      <c r="B243" t="s">
        <v>1025</v>
      </c>
      <c r="C243">
        <v>201806</v>
      </c>
      <c r="E243">
        <v>57</v>
      </c>
      <c r="F243" t="s">
        <v>86</v>
      </c>
      <c r="G243" t="s">
        <v>1034</v>
      </c>
      <c r="H243" t="s">
        <v>1043</v>
      </c>
      <c r="I243" t="s">
        <v>270</v>
      </c>
      <c r="J243" t="b">
        <v>1</v>
      </c>
      <c r="L243">
        <v>8</v>
      </c>
      <c r="N243">
        <v>170</v>
      </c>
      <c r="P243" s="26" t="b">
        <v>0</v>
      </c>
      <c r="Q243" s="10" t="b">
        <v>1</v>
      </c>
      <c r="S243">
        <v>6</v>
      </c>
      <c r="U243" s="10"/>
      <c r="V243" s="10">
        <v>834</v>
      </c>
      <c r="W243" s="10">
        <v>855</v>
      </c>
      <c r="AA243" s="11">
        <v>1511</v>
      </c>
      <c r="AB243" t="s">
        <v>707</v>
      </c>
      <c r="AC243" s="27">
        <v>43272</v>
      </c>
      <c r="AD243" s="28">
        <v>0.59097222222222223</v>
      </c>
      <c r="AE243" s="29">
        <v>43272.59097222222</v>
      </c>
    </row>
    <row r="244" spans="1:31" x14ac:dyDescent="0.2">
      <c r="A244" t="s">
        <v>708</v>
      </c>
      <c r="B244" t="s">
        <v>1025</v>
      </c>
      <c r="C244">
        <v>201806</v>
      </c>
      <c r="E244">
        <v>57</v>
      </c>
      <c r="F244" t="s">
        <v>86</v>
      </c>
      <c r="G244" t="s">
        <v>1034</v>
      </c>
      <c r="H244" t="s">
        <v>1043</v>
      </c>
      <c r="I244" t="s">
        <v>270</v>
      </c>
      <c r="J244" t="b">
        <v>1</v>
      </c>
      <c r="L244">
        <v>1</v>
      </c>
      <c r="N244">
        <v>515</v>
      </c>
      <c r="P244" t="b">
        <v>0</v>
      </c>
      <c r="Q244" s="10" t="b">
        <v>1</v>
      </c>
      <c r="S244">
        <v>6</v>
      </c>
      <c r="U244" s="10"/>
      <c r="V244" s="10">
        <v>834</v>
      </c>
      <c r="W244" s="10">
        <v>855</v>
      </c>
      <c r="AA244" s="11">
        <v>1512</v>
      </c>
      <c r="AB244" t="s">
        <v>708</v>
      </c>
      <c r="AC244" s="27">
        <v>43272</v>
      </c>
      <c r="AD244" s="28">
        <v>0.59097222222222223</v>
      </c>
      <c r="AE244" s="29">
        <v>43272.59097222222</v>
      </c>
    </row>
    <row r="245" spans="1:31" x14ac:dyDescent="0.2">
      <c r="A245" t="s">
        <v>709</v>
      </c>
      <c r="B245" t="s">
        <v>1025</v>
      </c>
      <c r="C245">
        <v>201806</v>
      </c>
      <c r="E245">
        <v>58</v>
      </c>
      <c r="F245" t="s">
        <v>153</v>
      </c>
      <c r="G245" t="s">
        <v>1035</v>
      </c>
      <c r="H245" t="s">
        <v>1043</v>
      </c>
      <c r="I245" t="s">
        <v>28</v>
      </c>
      <c r="J245" t="b">
        <v>0</v>
      </c>
      <c r="L245">
        <v>8</v>
      </c>
      <c r="N245">
        <v>170</v>
      </c>
      <c r="P245" s="26" t="b">
        <v>0</v>
      </c>
      <c r="Q245" s="10" t="b">
        <v>1</v>
      </c>
      <c r="S245">
        <v>6</v>
      </c>
      <c r="U245" s="10"/>
      <c r="V245" s="10">
        <v>1501</v>
      </c>
      <c r="W245" s="10">
        <v>1530</v>
      </c>
      <c r="AA245" s="11">
        <v>1515</v>
      </c>
      <c r="AB245" t="s">
        <v>709</v>
      </c>
      <c r="AC245" s="27">
        <v>43272</v>
      </c>
      <c r="AD245" s="28">
        <v>0.86597222222222225</v>
      </c>
      <c r="AE245" s="29">
        <v>43272.865972222222</v>
      </c>
    </row>
    <row r="246" spans="1:31" x14ac:dyDescent="0.2">
      <c r="A246" t="s">
        <v>710</v>
      </c>
      <c r="B246" t="s">
        <v>1025</v>
      </c>
      <c r="C246">
        <v>201806</v>
      </c>
      <c r="E246">
        <v>58</v>
      </c>
      <c r="F246" t="s">
        <v>153</v>
      </c>
      <c r="G246" t="s">
        <v>1035</v>
      </c>
      <c r="H246" t="s">
        <v>1043</v>
      </c>
      <c r="I246" t="s">
        <v>28</v>
      </c>
      <c r="J246" t="b">
        <v>0</v>
      </c>
      <c r="L246">
        <v>1</v>
      </c>
      <c r="N246">
        <v>515</v>
      </c>
      <c r="P246" t="b">
        <v>0</v>
      </c>
      <c r="Q246" s="10" t="b">
        <v>1</v>
      </c>
      <c r="S246">
        <v>6</v>
      </c>
      <c r="U246" s="10"/>
      <c r="V246" s="10">
        <v>1501</v>
      </c>
      <c r="W246" s="10">
        <v>1531</v>
      </c>
      <c r="AA246" s="11">
        <v>1516</v>
      </c>
      <c r="AB246" t="s">
        <v>710</v>
      </c>
      <c r="AC246" s="27">
        <v>43272</v>
      </c>
      <c r="AD246" s="28">
        <v>0.86597222222222225</v>
      </c>
      <c r="AE246" s="29">
        <v>43272.865972222222</v>
      </c>
    </row>
    <row r="247" spans="1:31" x14ac:dyDescent="0.2">
      <c r="A247" t="s">
        <v>711</v>
      </c>
      <c r="B247" t="s">
        <v>1025</v>
      </c>
      <c r="C247">
        <v>201806</v>
      </c>
      <c r="E247">
        <v>61</v>
      </c>
      <c r="F247" t="s">
        <v>198</v>
      </c>
      <c r="G247" t="s">
        <v>1035</v>
      </c>
      <c r="H247" t="s">
        <v>1037</v>
      </c>
      <c r="I247" t="s">
        <v>28</v>
      </c>
      <c r="J247" t="b">
        <v>0</v>
      </c>
      <c r="L247">
        <v>8</v>
      </c>
      <c r="M247">
        <v>8</v>
      </c>
      <c r="N247">
        <v>170</v>
      </c>
      <c r="P247" s="26" t="b">
        <v>0</v>
      </c>
      <c r="Q247" s="10" t="b">
        <v>1</v>
      </c>
      <c r="S247">
        <v>6</v>
      </c>
      <c r="U247" s="10"/>
      <c r="V247" s="10">
        <v>1052</v>
      </c>
      <c r="W247" s="10">
        <v>1122</v>
      </c>
      <c r="AA247" s="11">
        <v>1519</v>
      </c>
      <c r="AB247" t="s">
        <v>711</v>
      </c>
      <c r="AC247" s="30">
        <v>43273</v>
      </c>
      <c r="AD247" s="31">
        <v>0.68949074074074101</v>
      </c>
      <c r="AE247" s="32">
        <v>43273.689490740697</v>
      </c>
    </row>
    <row r="248" spans="1:31" x14ac:dyDescent="0.2">
      <c r="A248" t="s">
        <v>712</v>
      </c>
      <c r="B248" t="s">
        <v>1025</v>
      </c>
      <c r="C248">
        <v>201806</v>
      </c>
      <c r="E248">
        <v>61</v>
      </c>
      <c r="F248" t="s">
        <v>198</v>
      </c>
      <c r="G248" t="s">
        <v>1035</v>
      </c>
      <c r="H248" t="s">
        <v>1037</v>
      </c>
      <c r="I248" t="s">
        <v>28</v>
      </c>
      <c r="J248" t="b">
        <v>0</v>
      </c>
      <c r="K248" t="s">
        <v>713</v>
      </c>
      <c r="L248">
        <v>2</v>
      </c>
      <c r="M248">
        <v>1</v>
      </c>
      <c r="N248">
        <v>439</v>
      </c>
      <c r="P248" t="b">
        <v>0</v>
      </c>
      <c r="Q248" s="10" t="b">
        <v>1</v>
      </c>
      <c r="S248">
        <v>6</v>
      </c>
      <c r="U248" s="10"/>
      <c r="V248" s="10">
        <v>1052</v>
      </c>
      <c r="W248" s="10">
        <v>1122</v>
      </c>
      <c r="AA248" s="11">
        <v>1520</v>
      </c>
      <c r="AB248" t="s">
        <v>712</v>
      </c>
      <c r="AC248" s="30">
        <v>43273</v>
      </c>
      <c r="AD248" s="31">
        <v>0.68949074074074101</v>
      </c>
      <c r="AE248" s="32">
        <v>43273.689490740697</v>
      </c>
    </row>
    <row r="249" spans="1:31" x14ac:dyDescent="0.2">
      <c r="A249" t="s">
        <v>714</v>
      </c>
      <c r="B249" t="s">
        <v>1025</v>
      </c>
      <c r="C249">
        <v>201806</v>
      </c>
      <c r="E249">
        <v>68</v>
      </c>
      <c r="F249" t="s">
        <v>74</v>
      </c>
      <c r="G249" t="s">
        <v>1033</v>
      </c>
      <c r="H249" t="s">
        <v>1051</v>
      </c>
      <c r="I249" t="s">
        <v>28</v>
      </c>
      <c r="J249" t="b">
        <v>1</v>
      </c>
      <c r="L249">
        <v>10</v>
      </c>
      <c r="N249">
        <v>170</v>
      </c>
      <c r="P249" s="26" t="b">
        <v>0</v>
      </c>
      <c r="Q249" s="10" t="b">
        <v>1</v>
      </c>
      <c r="S249">
        <v>6</v>
      </c>
      <c r="U249" s="10"/>
      <c r="V249" s="10">
        <v>1316</v>
      </c>
      <c r="W249" s="10">
        <v>1338</v>
      </c>
      <c r="AA249" s="11">
        <v>1523</v>
      </c>
      <c r="AB249" t="s">
        <v>714</v>
      </c>
      <c r="AC249" s="27">
        <v>43274</v>
      </c>
      <c r="AD249" s="28">
        <v>0.77847222222222223</v>
      </c>
      <c r="AE249" s="29">
        <v>43274.77847222222</v>
      </c>
    </row>
    <row r="250" spans="1:31" x14ac:dyDescent="0.2">
      <c r="A250" t="s">
        <v>715</v>
      </c>
      <c r="B250" t="s">
        <v>1025</v>
      </c>
      <c r="C250">
        <v>201806</v>
      </c>
      <c r="E250">
        <v>68</v>
      </c>
      <c r="F250" t="s">
        <v>74</v>
      </c>
      <c r="G250" t="s">
        <v>1033</v>
      </c>
      <c r="H250" t="s">
        <v>1051</v>
      </c>
      <c r="I250" t="s">
        <v>28</v>
      </c>
      <c r="J250" t="b">
        <v>1</v>
      </c>
      <c r="L250">
        <v>3</v>
      </c>
      <c r="N250">
        <v>515</v>
      </c>
      <c r="P250" t="b">
        <v>0</v>
      </c>
      <c r="Q250" s="10" t="b">
        <v>1</v>
      </c>
      <c r="S250">
        <v>6</v>
      </c>
      <c r="V250" s="10">
        <v>1316</v>
      </c>
      <c r="W250" s="10">
        <v>1340</v>
      </c>
      <c r="AA250" s="11">
        <v>1524</v>
      </c>
      <c r="AB250" t="s">
        <v>715</v>
      </c>
      <c r="AC250" s="27">
        <v>43274</v>
      </c>
      <c r="AD250" s="28">
        <v>0.77847222222222223</v>
      </c>
      <c r="AE250" s="29">
        <v>43274.77847222222</v>
      </c>
    </row>
    <row r="251" spans="1:31" x14ac:dyDescent="0.2">
      <c r="A251" t="s">
        <v>716</v>
      </c>
      <c r="B251" t="s">
        <v>1025</v>
      </c>
      <c r="C251" s="33">
        <v>201810</v>
      </c>
      <c r="E251" s="33">
        <v>8</v>
      </c>
      <c r="F251" s="33" t="s">
        <v>49</v>
      </c>
      <c r="G251" t="s">
        <v>1029</v>
      </c>
      <c r="H251" t="s">
        <v>1048</v>
      </c>
      <c r="I251" t="s">
        <v>28</v>
      </c>
      <c r="J251" s="33" t="b">
        <v>0</v>
      </c>
      <c r="L251" s="33">
        <v>8</v>
      </c>
      <c r="N251" s="33">
        <v>170</v>
      </c>
      <c r="P251" s="21" t="b">
        <v>0</v>
      </c>
      <c r="Q251" s="33" t="b">
        <v>1</v>
      </c>
      <c r="S251" s="33">
        <v>6</v>
      </c>
      <c r="V251" s="33">
        <v>1150</v>
      </c>
      <c r="W251" s="33">
        <v>1220</v>
      </c>
      <c r="AA251" s="11">
        <v>1529</v>
      </c>
      <c r="AB251" t="s">
        <v>716</v>
      </c>
      <c r="AC251" s="27">
        <v>43388</v>
      </c>
      <c r="AD251" s="28">
        <v>0.72777777777777775</v>
      </c>
      <c r="AE251" s="29">
        <v>43388.727777777778</v>
      </c>
    </row>
    <row r="252" spans="1:31" x14ac:dyDescent="0.2">
      <c r="A252" t="s">
        <v>717</v>
      </c>
      <c r="B252" t="s">
        <v>1025</v>
      </c>
      <c r="C252" s="33">
        <v>201810</v>
      </c>
      <c r="E252" s="33">
        <v>8</v>
      </c>
      <c r="F252" s="33" t="s">
        <v>49</v>
      </c>
      <c r="G252" t="s">
        <v>1029</v>
      </c>
      <c r="H252" t="s">
        <v>1048</v>
      </c>
      <c r="I252" t="s">
        <v>28</v>
      </c>
      <c r="J252" s="33" t="b">
        <v>0</v>
      </c>
      <c r="L252" s="33">
        <v>1</v>
      </c>
      <c r="N252" s="33">
        <v>515</v>
      </c>
      <c r="P252" s="33" t="b">
        <v>0</v>
      </c>
      <c r="Q252" s="33" t="b">
        <v>1</v>
      </c>
      <c r="S252" s="33">
        <v>6</v>
      </c>
      <c r="V252" s="33">
        <v>1150</v>
      </c>
      <c r="W252" s="33">
        <v>1230</v>
      </c>
      <c r="AA252" s="11">
        <v>1530</v>
      </c>
      <c r="AB252" t="s">
        <v>717</v>
      </c>
      <c r="AC252" s="27">
        <v>43388</v>
      </c>
      <c r="AD252" s="28">
        <v>0.72777777777777775</v>
      </c>
      <c r="AE252" s="29">
        <v>43388.727777777778</v>
      </c>
    </row>
    <row r="253" spans="1:31" x14ac:dyDescent="0.2">
      <c r="A253" t="s">
        <v>718</v>
      </c>
      <c r="B253" t="s">
        <v>1025</v>
      </c>
      <c r="C253" s="33">
        <v>201810</v>
      </c>
      <c r="E253" s="33">
        <v>13</v>
      </c>
      <c r="F253" s="33" t="s">
        <v>50</v>
      </c>
      <c r="G253" t="s">
        <v>1029</v>
      </c>
      <c r="H253" t="s">
        <v>1034</v>
      </c>
      <c r="I253" t="s">
        <v>28</v>
      </c>
      <c r="J253" s="33" t="b">
        <v>0</v>
      </c>
      <c r="L253" s="33">
        <v>8</v>
      </c>
      <c r="N253" s="33">
        <v>170</v>
      </c>
      <c r="P253" s="21" t="b">
        <v>0</v>
      </c>
      <c r="Q253" s="33" t="b">
        <v>1</v>
      </c>
      <c r="S253" s="33">
        <v>6</v>
      </c>
      <c r="V253" s="33">
        <v>1240</v>
      </c>
      <c r="W253" s="33">
        <v>1315</v>
      </c>
      <c r="AA253" s="11">
        <v>1533</v>
      </c>
      <c r="AB253" t="s">
        <v>718</v>
      </c>
      <c r="AC253" s="27">
        <v>43389</v>
      </c>
      <c r="AD253" s="28">
        <v>0.76597222222222217</v>
      </c>
      <c r="AE253" s="29">
        <v>43389.765972222223</v>
      </c>
    </row>
    <row r="254" spans="1:31" x14ac:dyDescent="0.2">
      <c r="A254" t="s">
        <v>719</v>
      </c>
      <c r="B254" t="s">
        <v>1025</v>
      </c>
      <c r="C254" s="33">
        <v>201810</v>
      </c>
      <c r="E254" s="33">
        <v>13</v>
      </c>
      <c r="F254" s="33" t="s">
        <v>50</v>
      </c>
      <c r="G254" t="s">
        <v>1029</v>
      </c>
      <c r="H254" t="s">
        <v>1034</v>
      </c>
      <c r="I254" t="s">
        <v>28</v>
      </c>
      <c r="J254" s="33" t="b">
        <v>0</v>
      </c>
      <c r="L254" s="33">
        <v>1</v>
      </c>
      <c r="N254" s="33">
        <v>515</v>
      </c>
      <c r="P254" s="33" t="b">
        <v>0</v>
      </c>
      <c r="Q254" s="33" t="b">
        <v>1</v>
      </c>
      <c r="S254" s="33">
        <v>6</v>
      </c>
      <c r="V254" s="33">
        <v>1240</v>
      </c>
      <c r="W254" s="33">
        <v>1315</v>
      </c>
      <c r="AA254" s="11">
        <v>1534</v>
      </c>
      <c r="AB254" t="s">
        <v>719</v>
      </c>
      <c r="AC254" s="27">
        <v>43389</v>
      </c>
      <c r="AD254" s="28">
        <v>0.76597222222222217</v>
      </c>
      <c r="AE254" s="29">
        <v>43389.765972222223</v>
      </c>
    </row>
    <row r="255" spans="1:31" x14ac:dyDescent="0.2">
      <c r="A255" t="s">
        <v>720</v>
      </c>
      <c r="B255" t="s">
        <v>1025</v>
      </c>
      <c r="C255" s="33">
        <v>201810</v>
      </c>
      <c r="E255" s="33">
        <v>17</v>
      </c>
      <c r="F255" s="33" t="s">
        <v>91</v>
      </c>
      <c r="G255" t="s">
        <v>1029</v>
      </c>
      <c r="H255" t="s">
        <v>1044</v>
      </c>
      <c r="I255" t="s">
        <v>28</v>
      </c>
      <c r="J255" s="33" t="b">
        <v>0</v>
      </c>
      <c r="L255" s="33">
        <v>8</v>
      </c>
      <c r="N255" s="33">
        <v>170</v>
      </c>
      <c r="P255" s="21" t="b">
        <v>0</v>
      </c>
      <c r="Q255" s="33" t="b">
        <v>1</v>
      </c>
      <c r="S255" s="33">
        <v>6</v>
      </c>
      <c r="V255" s="33">
        <v>1220</v>
      </c>
      <c r="W255" s="33">
        <v>1250</v>
      </c>
      <c r="AA255" s="11">
        <v>1537</v>
      </c>
      <c r="AB255" t="s">
        <v>720</v>
      </c>
      <c r="AC255" s="27">
        <v>43390</v>
      </c>
      <c r="AD255" s="28">
        <v>0.75694444444444453</v>
      </c>
      <c r="AE255" s="29">
        <v>43390.756944444445</v>
      </c>
    </row>
    <row r="256" spans="1:31" x14ac:dyDescent="0.2">
      <c r="A256" t="s">
        <v>721</v>
      </c>
      <c r="B256" t="s">
        <v>1025</v>
      </c>
      <c r="C256" s="33">
        <v>201810</v>
      </c>
      <c r="E256" s="33">
        <v>17</v>
      </c>
      <c r="F256" s="33" t="s">
        <v>91</v>
      </c>
      <c r="G256" t="s">
        <v>1029</v>
      </c>
      <c r="H256" t="s">
        <v>1044</v>
      </c>
      <c r="I256" t="s">
        <v>28</v>
      </c>
      <c r="J256" s="33" t="b">
        <v>0</v>
      </c>
      <c r="L256" s="33">
        <v>1</v>
      </c>
      <c r="N256" s="33">
        <v>515</v>
      </c>
      <c r="P256" s="33" t="b">
        <v>0</v>
      </c>
      <c r="Q256" s="33" t="b">
        <v>1</v>
      </c>
      <c r="S256" s="33">
        <v>6</v>
      </c>
      <c r="V256" s="33">
        <v>1220</v>
      </c>
      <c r="W256" s="33">
        <v>1250</v>
      </c>
      <c r="AA256" s="11">
        <v>1538</v>
      </c>
      <c r="AB256" t="s">
        <v>721</v>
      </c>
      <c r="AC256" s="27">
        <v>43390</v>
      </c>
      <c r="AD256" s="28">
        <v>0.75694444444444453</v>
      </c>
      <c r="AE256" s="29">
        <v>43390.756944444445</v>
      </c>
    </row>
    <row r="257" spans="1:31" x14ac:dyDescent="0.2">
      <c r="A257" t="s">
        <v>722</v>
      </c>
      <c r="B257" t="s">
        <v>1025</v>
      </c>
      <c r="C257" s="33">
        <v>201810</v>
      </c>
      <c r="E257" s="33">
        <v>18</v>
      </c>
      <c r="F257" s="33" t="s">
        <v>32</v>
      </c>
      <c r="G257" t="s">
        <v>1030</v>
      </c>
      <c r="H257" t="s">
        <v>1044</v>
      </c>
      <c r="I257" s="33" t="s">
        <v>270</v>
      </c>
      <c r="J257" s="33" t="b">
        <v>1</v>
      </c>
      <c r="L257" s="33">
        <v>8</v>
      </c>
      <c r="N257" s="33">
        <v>170</v>
      </c>
      <c r="P257" s="21" t="b">
        <v>0</v>
      </c>
      <c r="Q257" s="33" t="b">
        <v>1</v>
      </c>
      <c r="S257" s="33">
        <v>6</v>
      </c>
      <c r="V257" s="33">
        <v>1825</v>
      </c>
      <c r="W257" s="33">
        <v>1850</v>
      </c>
      <c r="AA257" s="11">
        <v>1541</v>
      </c>
      <c r="AB257" t="s">
        <v>722</v>
      </c>
      <c r="AC257" s="27">
        <v>43391</v>
      </c>
      <c r="AD257" s="28">
        <v>9.0277777777777787E-3</v>
      </c>
      <c r="AE257" s="29">
        <v>43391.009027777778</v>
      </c>
    </row>
    <row r="258" spans="1:31" x14ac:dyDescent="0.2">
      <c r="A258" t="s">
        <v>723</v>
      </c>
      <c r="B258" t="s">
        <v>1025</v>
      </c>
      <c r="C258" s="33">
        <v>201810</v>
      </c>
      <c r="E258" s="33">
        <v>18</v>
      </c>
      <c r="F258" s="33" t="s">
        <v>32</v>
      </c>
      <c r="G258" t="s">
        <v>1030</v>
      </c>
      <c r="H258" t="s">
        <v>1044</v>
      </c>
      <c r="I258" s="33" t="s">
        <v>270</v>
      </c>
      <c r="J258" s="33" t="b">
        <v>1</v>
      </c>
      <c r="L258" s="33">
        <v>1</v>
      </c>
      <c r="N258" s="33">
        <v>515</v>
      </c>
      <c r="P258" s="33" t="b">
        <v>0</v>
      </c>
      <c r="Q258" s="33" t="b">
        <v>1</v>
      </c>
      <c r="S258" s="33">
        <v>6</v>
      </c>
      <c r="V258" s="33">
        <v>1825</v>
      </c>
      <c r="W258" s="33">
        <v>1848</v>
      </c>
      <c r="AA258" s="11">
        <v>1542</v>
      </c>
      <c r="AB258" t="s">
        <v>723</v>
      </c>
      <c r="AC258" s="27">
        <v>43391</v>
      </c>
      <c r="AD258" s="28">
        <v>9.0277777777777787E-3</v>
      </c>
      <c r="AE258" s="29">
        <v>43391.009027777778</v>
      </c>
    </row>
    <row r="259" spans="1:31" x14ac:dyDescent="0.2">
      <c r="A259" t="s">
        <v>724</v>
      </c>
      <c r="B259" t="s">
        <v>1025</v>
      </c>
      <c r="C259" s="33">
        <v>201810</v>
      </c>
      <c r="E259" s="33">
        <v>23</v>
      </c>
      <c r="F259" s="33" t="s">
        <v>41</v>
      </c>
      <c r="G259" t="s">
        <v>1030</v>
      </c>
      <c r="H259" t="s">
        <v>1037</v>
      </c>
      <c r="I259" s="33" t="s">
        <v>270</v>
      </c>
      <c r="J259" s="33" t="b">
        <v>1</v>
      </c>
      <c r="L259" s="33">
        <v>8</v>
      </c>
      <c r="N259" s="33">
        <v>170</v>
      </c>
      <c r="P259" s="21" t="b">
        <v>0</v>
      </c>
      <c r="Q259" s="33" t="b">
        <v>1</v>
      </c>
      <c r="S259" s="33">
        <v>6</v>
      </c>
      <c r="V259" s="33">
        <v>212</v>
      </c>
      <c r="W259" s="33">
        <v>240</v>
      </c>
      <c r="AA259" s="11">
        <v>1549</v>
      </c>
      <c r="AB259" t="s">
        <v>724</v>
      </c>
      <c r="AC259" s="27">
        <v>43392</v>
      </c>
      <c r="AD259" s="28">
        <v>0.33333333333333331</v>
      </c>
      <c r="AE259" s="29">
        <v>43392.333333333336</v>
      </c>
    </row>
    <row r="260" spans="1:31" x14ac:dyDescent="0.2">
      <c r="A260" t="s">
        <v>725</v>
      </c>
      <c r="B260" t="s">
        <v>1025</v>
      </c>
      <c r="C260" s="33">
        <v>201810</v>
      </c>
      <c r="E260" s="33">
        <v>23</v>
      </c>
      <c r="F260" s="33" t="s">
        <v>41</v>
      </c>
      <c r="G260" t="s">
        <v>1030</v>
      </c>
      <c r="H260" t="s">
        <v>1037</v>
      </c>
      <c r="I260" s="33" t="s">
        <v>270</v>
      </c>
      <c r="J260" s="33" t="b">
        <v>1</v>
      </c>
      <c r="L260" s="33">
        <v>1</v>
      </c>
      <c r="N260" s="33">
        <v>515</v>
      </c>
      <c r="P260" s="33" t="b">
        <v>0</v>
      </c>
      <c r="Q260" s="33" t="b">
        <v>1</v>
      </c>
      <c r="S260" s="33">
        <v>6</v>
      </c>
      <c r="V260" s="33">
        <v>212</v>
      </c>
      <c r="W260" s="33">
        <v>235</v>
      </c>
      <c r="AA260" s="11">
        <v>1550</v>
      </c>
      <c r="AB260" t="s">
        <v>725</v>
      </c>
      <c r="AC260" s="27">
        <v>43392</v>
      </c>
      <c r="AD260" s="28">
        <v>0.33333333333333331</v>
      </c>
      <c r="AE260" s="29">
        <v>43392.333333333336</v>
      </c>
    </row>
    <row r="261" spans="1:31" x14ac:dyDescent="0.2">
      <c r="A261" t="s">
        <v>726</v>
      </c>
      <c r="B261" t="s">
        <v>1025</v>
      </c>
      <c r="C261" s="33">
        <v>201810</v>
      </c>
      <c r="E261" s="33">
        <v>27</v>
      </c>
      <c r="F261" s="33" t="s">
        <v>47</v>
      </c>
      <c r="G261" t="s">
        <v>1030</v>
      </c>
      <c r="H261" t="s">
        <v>1047</v>
      </c>
      <c r="I261" s="33" t="s">
        <v>270</v>
      </c>
      <c r="J261" s="33" t="b">
        <v>1</v>
      </c>
      <c r="L261" s="33">
        <v>8</v>
      </c>
      <c r="N261" s="33">
        <v>170</v>
      </c>
      <c r="P261" s="21" t="b">
        <v>0</v>
      </c>
      <c r="Q261" s="33" t="b">
        <v>1</v>
      </c>
      <c r="S261" s="33">
        <v>6</v>
      </c>
      <c r="V261" s="33">
        <v>53</v>
      </c>
      <c r="W261" s="33">
        <v>110</v>
      </c>
      <c r="AA261" s="11">
        <v>1557</v>
      </c>
      <c r="AB261" t="s">
        <v>726</v>
      </c>
      <c r="AC261" s="27">
        <v>43393</v>
      </c>
      <c r="AD261" s="28">
        <v>0.27291666666666664</v>
      </c>
      <c r="AE261" s="29">
        <v>43393.272916666669</v>
      </c>
    </row>
    <row r="262" spans="1:31" x14ac:dyDescent="0.2">
      <c r="A262" t="s">
        <v>727</v>
      </c>
      <c r="B262" t="s">
        <v>1025</v>
      </c>
      <c r="C262" s="33">
        <v>201810</v>
      </c>
      <c r="E262" s="33">
        <v>27</v>
      </c>
      <c r="F262" s="33" t="s">
        <v>47</v>
      </c>
      <c r="G262" t="s">
        <v>1030</v>
      </c>
      <c r="H262" t="s">
        <v>1047</v>
      </c>
      <c r="I262" s="33" t="s">
        <v>270</v>
      </c>
      <c r="J262" s="33" t="b">
        <v>1</v>
      </c>
      <c r="L262" s="33">
        <v>1</v>
      </c>
      <c r="N262" s="33">
        <v>515</v>
      </c>
      <c r="P262" s="33" t="b">
        <v>0</v>
      </c>
      <c r="Q262" s="33" t="b">
        <v>1</v>
      </c>
      <c r="S262" s="33">
        <v>6</v>
      </c>
      <c r="V262" s="33">
        <v>53</v>
      </c>
      <c r="W262" s="33">
        <v>110</v>
      </c>
      <c r="AA262" s="11">
        <v>1558</v>
      </c>
      <c r="AB262" t="s">
        <v>727</v>
      </c>
      <c r="AC262" s="27">
        <v>43393</v>
      </c>
      <c r="AD262" s="28">
        <v>0.27291666666666664</v>
      </c>
      <c r="AE262" s="29">
        <v>43393.272916666669</v>
      </c>
    </row>
    <row r="263" spans="1:31" x14ac:dyDescent="0.2">
      <c r="A263" t="s">
        <v>728</v>
      </c>
      <c r="B263" t="s">
        <v>1025</v>
      </c>
      <c r="C263" s="33">
        <v>201810</v>
      </c>
      <c r="E263" s="33">
        <v>43</v>
      </c>
      <c r="F263" s="33" t="s">
        <v>141</v>
      </c>
      <c r="G263" t="s">
        <v>1031</v>
      </c>
      <c r="H263" t="s">
        <v>1030</v>
      </c>
      <c r="I263" t="s">
        <v>28</v>
      </c>
      <c r="J263" s="33" t="b">
        <v>0</v>
      </c>
      <c r="L263" s="33">
        <v>8</v>
      </c>
      <c r="N263" s="33">
        <v>170</v>
      </c>
      <c r="P263" s="21" t="b">
        <v>0</v>
      </c>
      <c r="Q263" s="33" t="b">
        <v>1</v>
      </c>
      <c r="S263" s="33">
        <v>6</v>
      </c>
      <c r="V263" s="33">
        <v>1405</v>
      </c>
      <c r="W263" s="33">
        <v>1435</v>
      </c>
      <c r="AA263" s="11">
        <v>1565</v>
      </c>
      <c r="AB263" t="s">
        <v>728</v>
      </c>
      <c r="AC263" s="27">
        <v>43395</v>
      </c>
      <c r="AD263" s="28">
        <v>0.82152777777777775</v>
      </c>
      <c r="AE263" s="29">
        <v>43395.821527777778</v>
      </c>
    </row>
    <row r="264" spans="1:31" x14ac:dyDescent="0.2">
      <c r="A264" t="s">
        <v>729</v>
      </c>
      <c r="B264" t="s">
        <v>1025</v>
      </c>
      <c r="C264" s="33">
        <v>201810</v>
      </c>
      <c r="E264" s="33">
        <v>43</v>
      </c>
      <c r="F264" s="33" t="s">
        <v>141</v>
      </c>
      <c r="G264" t="s">
        <v>1031</v>
      </c>
      <c r="H264" t="s">
        <v>1030</v>
      </c>
      <c r="I264" t="s">
        <v>28</v>
      </c>
      <c r="J264" s="33" t="b">
        <v>0</v>
      </c>
      <c r="L264" s="33">
        <v>1</v>
      </c>
      <c r="N264" s="33">
        <v>515</v>
      </c>
      <c r="P264" s="33" t="b">
        <v>0</v>
      </c>
      <c r="Q264" s="33" t="b">
        <v>1</v>
      </c>
      <c r="S264" s="33">
        <v>6</v>
      </c>
      <c r="V264" s="33">
        <v>1405</v>
      </c>
      <c r="W264" s="33">
        <v>1435</v>
      </c>
      <c r="AA264" s="11">
        <v>1566</v>
      </c>
      <c r="AB264" t="s">
        <v>729</v>
      </c>
      <c r="AC264" s="27">
        <v>43395</v>
      </c>
      <c r="AD264" s="28">
        <v>0.82152777777777775</v>
      </c>
      <c r="AE264" s="29">
        <v>43395.821527777778</v>
      </c>
    </row>
    <row r="265" spans="1:31" x14ac:dyDescent="0.2">
      <c r="A265" t="s">
        <v>730</v>
      </c>
      <c r="B265" t="s">
        <v>1025</v>
      </c>
      <c r="C265" s="33">
        <v>201810</v>
      </c>
      <c r="E265" s="33">
        <v>47</v>
      </c>
      <c r="F265" s="33" t="s">
        <v>142</v>
      </c>
      <c r="G265" t="s">
        <v>1032</v>
      </c>
      <c r="H265" t="s">
        <v>1043</v>
      </c>
      <c r="I265" t="s">
        <v>28</v>
      </c>
      <c r="J265" s="33" t="b">
        <v>0</v>
      </c>
      <c r="L265" s="33">
        <v>8</v>
      </c>
      <c r="N265" s="33">
        <v>170</v>
      </c>
      <c r="P265" s="21" t="b">
        <v>0</v>
      </c>
      <c r="Q265" s="33" t="b">
        <v>1</v>
      </c>
      <c r="S265" s="33">
        <v>6</v>
      </c>
      <c r="V265" s="33">
        <v>1312</v>
      </c>
      <c r="W265" s="33">
        <v>1335</v>
      </c>
      <c r="AA265" s="11">
        <v>1569</v>
      </c>
      <c r="AB265" t="s">
        <v>730</v>
      </c>
      <c r="AC265" s="27">
        <v>43396</v>
      </c>
      <c r="AD265" s="28">
        <v>0.78055555555555556</v>
      </c>
      <c r="AE265" s="29">
        <v>43396.780555555553</v>
      </c>
    </row>
    <row r="266" spans="1:31" x14ac:dyDescent="0.2">
      <c r="A266" t="s">
        <v>731</v>
      </c>
      <c r="B266" t="s">
        <v>1025</v>
      </c>
      <c r="C266" s="33">
        <v>201810</v>
      </c>
      <c r="E266" s="33">
        <v>47</v>
      </c>
      <c r="F266" s="33" t="s">
        <v>142</v>
      </c>
      <c r="G266" t="s">
        <v>1032</v>
      </c>
      <c r="H266" t="s">
        <v>1043</v>
      </c>
      <c r="I266" t="s">
        <v>28</v>
      </c>
      <c r="J266" s="33" t="b">
        <v>0</v>
      </c>
      <c r="L266" s="33">
        <v>1</v>
      </c>
      <c r="N266" s="33">
        <v>515</v>
      </c>
      <c r="P266" s="33" t="b">
        <v>0</v>
      </c>
      <c r="Q266" s="33" t="b">
        <v>1</v>
      </c>
      <c r="S266" s="33">
        <v>6</v>
      </c>
      <c r="V266" s="33">
        <v>1312</v>
      </c>
      <c r="W266" s="33">
        <v>1335</v>
      </c>
      <c r="AA266" s="11">
        <v>1570</v>
      </c>
      <c r="AB266" t="s">
        <v>731</v>
      </c>
      <c r="AC266" s="27">
        <v>43396</v>
      </c>
      <c r="AD266" s="28">
        <v>0.78055555555555556</v>
      </c>
      <c r="AE266" s="29">
        <v>43396.780555555553</v>
      </c>
    </row>
    <row r="267" spans="1:31" x14ac:dyDescent="0.2">
      <c r="A267" t="s">
        <v>732</v>
      </c>
      <c r="B267" t="s">
        <v>1025</v>
      </c>
      <c r="C267" s="33">
        <v>201810</v>
      </c>
      <c r="E267" s="33">
        <v>51</v>
      </c>
      <c r="F267" s="33" t="s">
        <v>143</v>
      </c>
      <c r="G267" t="s">
        <v>1032</v>
      </c>
      <c r="H267" t="s">
        <v>1040</v>
      </c>
      <c r="I267" t="s">
        <v>28</v>
      </c>
      <c r="J267" s="33" t="b">
        <v>0</v>
      </c>
      <c r="L267" s="33">
        <v>8</v>
      </c>
      <c r="N267" s="33">
        <v>170</v>
      </c>
      <c r="P267" s="21" t="b">
        <v>0</v>
      </c>
      <c r="Q267" s="33" t="b">
        <v>1</v>
      </c>
      <c r="S267" s="33">
        <v>6</v>
      </c>
      <c r="V267" s="33">
        <v>1332</v>
      </c>
      <c r="W267" s="33">
        <v>1355</v>
      </c>
      <c r="AA267" s="11">
        <v>1573</v>
      </c>
      <c r="AB267" t="s">
        <v>732</v>
      </c>
      <c r="AC267" s="27">
        <v>43397</v>
      </c>
      <c r="AD267" s="28">
        <v>0.80208333333333337</v>
      </c>
      <c r="AE267" s="29">
        <v>43397.802083333336</v>
      </c>
    </row>
    <row r="268" spans="1:31" x14ac:dyDescent="0.2">
      <c r="A268" t="s">
        <v>733</v>
      </c>
      <c r="B268" t="s">
        <v>1025</v>
      </c>
      <c r="C268" s="33">
        <v>201810</v>
      </c>
      <c r="E268" s="33">
        <v>51</v>
      </c>
      <c r="F268" s="33" t="s">
        <v>143</v>
      </c>
      <c r="G268" t="s">
        <v>1032</v>
      </c>
      <c r="H268" t="s">
        <v>1040</v>
      </c>
      <c r="I268" t="s">
        <v>28</v>
      </c>
      <c r="J268" s="33" t="b">
        <v>0</v>
      </c>
      <c r="L268" s="33">
        <v>1</v>
      </c>
      <c r="N268" s="33">
        <v>515</v>
      </c>
      <c r="P268" s="33" t="b">
        <v>0</v>
      </c>
      <c r="Q268" s="33" t="b">
        <v>1</v>
      </c>
      <c r="S268" s="33">
        <v>6</v>
      </c>
      <c r="V268" s="33">
        <v>1332</v>
      </c>
      <c r="W268" s="33">
        <v>1352</v>
      </c>
      <c r="AA268" s="11">
        <v>1574</v>
      </c>
      <c r="AB268" t="s">
        <v>733</v>
      </c>
      <c r="AC268" s="27">
        <v>43397</v>
      </c>
      <c r="AD268" s="28">
        <v>0.80208333333333337</v>
      </c>
      <c r="AE268" s="29">
        <v>43397.802083333336</v>
      </c>
    </row>
    <row r="269" spans="1:31" x14ac:dyDescent="0.2">
      <c r="A269" t="s">
        <v>734</v>
      </c>
      <c r="B269" t="s">
        <v>1025</v>
      </c>
      <c r="C269" s="33">
        <v>201810</v>
      </c>
      <c r="E269" s="33">
        <v>54</v>
      </c>
      <c r="F269" s="33" t="s">
        <v>76</v>
      </c>
      <c r="G269" t="s">
        <v>1034</v>
      </c>
      <c r="H269" t="s">
        <v>1052</v>
      </c>
      <c r="I269" s="33" t="s">
        <v>270</v>
      </c>
      <c r="J269" s="33" t="b">
        <v>1</v>
      </c>
      <c r="L269" s="33">
        <v>8</v>
      </c>
      <c r="N269" s="33">
        <v>170</v>
      </c>
      <c r="P269" s="21" t="b">
        <v>0</v>
      </c>
      <c r="Q269" s="33" t="b">
        <v>1</v>
      </c>
      <c r="S269" s="33">
        <v>6</v>
      </c>
      <c r="V269" s="33">
        <v>345</v>
      </c>
      <c r="W269" s="33">
        <v>415</v>
      </c>
      <c r="AA269" s="11">
        <v>1576</v>
      </c>
      <c r="AB269" t="s">
        <v>734</v>
      </c>
      <c r="AC269" s="27">
        <v>43398</v>
      </c>
      <c r="AD269" s="28">
        <v>0.40069444444444446</v>
      </c>
      <c r="AE269" s="29">
        <v>43398.400694444441</v>
      </c>
    </row>
    <row r="270" spans="1:31" x14ac:dyDescent="0.2">
      <c r="A270" t="s">
        <v>735</v>
      </c>
      <c r="B270" t="s">
        <v>1025</v>
      </c>
      <c r="C270" s="33">
        <v>201810</v>
      </c>
      <c r="E270" s="33">
        <v>54</v>
      </c>
      <c r="F270" s="33" t="s">
        <v>76</v>
      </c>
      <c r="G270" t="s">
        <v>1034</v>
      </c>
      <c r="H270" t="s">
        <v>1052</v>
      </c>
      <c r="I270" s="33" t="s">
        <v>270</v>
      </c>
      <c r="J270" s="33" t="b">
        <v>1</v>
      </c>
      <c r="L270" s="33">
        <v>1</v>
      </c>
      <c r="N270" s="33">
        <v>515</v>
      </c>
      <c r="P270" s="33" t="b">
        <v>0</v>
      </c>
      <c r="Q270" s="33" t="b">
        <v>1</v>
      </c>
      <c r="S270" s="33">
        <v>6</v>
      </c>
      <c r="V270" s="33">
        <v>345</v>
      </c>
      <c r="W270" s="33">
        <v>415</v>
      </c>
      <c r="AA270" s="11">
        <v>1577</v>
      </c>
      <c r="AB270" t="s">
        <v>735</v>
      </c>
      <c r="AC270" s="27">
        <v>43398</v>
      </c>
      <c r="AD270" s="28">
        <v>0.40069444444444446</v>
      </c>
      <c r="AE270" s="29">
        <v>43398.400694444441</v>
      </c>
    </row>
    <row r="271" spans="1:31" x14ac:dyDescent="0.2">
      <c r="A271" t="s">
        <v>736</v>
      </c>
      <c r="B271" t="s">
        <v>1025</v>
      </c>
      <c r="C271" s="33">
        <v>201810</v>
      </c>
      <c r="E271" s="33">
        <v>56</v>
      </c>
      <c r="F271" s="33" t="s">
        <v>78</v>
      </c>
      <c r="G271" t="s">
        <v>1034</v>
      </c>
      <c r="H271" t="s">
        <v>1037</v>
      </c>
      <c r="I271" s="33" t="s">
        <v>270</v>
      </c>
      <c r="J271" s="33" t="b">
        <v>1</v>
      </c>
      <c r="L271" s="33">
        <v>8</v>
      </c>
      <c r="N271" s="33">
        <v>170</v>
      </c>
      <c r="P271" s="21" t="b">
        <v>0</v>
      </c>
      <c r="Q271" s="33" t="b">
        <v>1</v>
      </c>
      <c r="S271" s="33">
        <v>6</v>
      </c>
      <c r="V271" s="33">
        <v>1437</v>
      </c>
      <c r="W271" s="33">
        <v>1507</v>
      </c>
      <c r="AA271" s="11">
        <v>1584</v>
      </c>
      <c r="AB271" t="s">
        <v>736</v>
      </c>
      <c r="AC271" s="27">
        <v>43398</v>
      </c>
      <c r="AD271" s="28">
        <v>0.85138888888888886</v>
      </c>
      <c r="AE271" s="29">
        <v>43398.851388888892</v>
      </c>
    </row>
    <row r="272" spans="1:31" x14ac:dyDescent="0.2">
      <c r="A272" t="s">
        <v>737</v>
      </c>
      <c r="B272" t="s">
        <v>1025</v>
      </c>
      <c r="C272" s="33">
        <v>201810</v>
      </c>
      <c r="E272" s="33">
        <v>56</v>
      </c>
      <c r="F272" s="33" t="s">
        <v>78</v>
      </c>
      <c r="G272" t="s">
        <v>1034</v>
      </c>
      <c r="H272" t="s">
        <v>1037</v>
      </c>
      <c r="I272" s="33" t="s">
        <v>270</v>
      </c>
      <c r="J272" s="33" t="b">
        <v>1</v>
      </c>
      <c r="L272" s="33">
        <v>1</v>
      </c>
      <c r="N272" s="33">
        <v>515</v>
      </c>
      <c r="P272" s="33" t="b">
        <v>0</v>
      </c>
      <c r="Q272" s="33" t="b">
        <v>1</v>
      </c>
      <c r="S272" s="33">
        <v>6</v>
      </c>
      <c r="V272" s="33">
        <v>1437</v>
      </c>
      <c r="W272" s="33">
        <v>1507</v>
      </c>
      <c r="AA272" s="11">
        <v>1585</v>
      </c>
      <c r="AB272" t="s">
        <v>737</v>
      </c>
      <c r="AC272" s="27">
        <v>43398</v>
      </c>
      <c r="AD272" s="28">
        <v>0.85138888888888886</v>
      </c>
      <c r="AE272" s="29">
        <v>43398.851388888892</v>
      </c>
    </row>
    <row r="273" spans="1:31" x14ac:dyDescent="0.2">
      <c r="A273" t="s">
        <v>738</v>
      </c>
      <c r="B273" t="s">
        <v>1025</v>
      </c>
      <c r="C273" s="33">
        <v>201810</v>
      </c>
      <c r="E273" s="33">
        <v>57</v>
      </c>
      <c r="F273" s="33" t="s">
        <v>82</v>
      </c>
      <c r="G273" t="s">
        <v>1034</v>
      </c>
      <c r="H273" t="s">
        <v>1034</v>
      </c>
      <c r="I273" s="33" t="s">
        <v>270</v>
      </c>
      <c r="J273" s="33" t="b">
        <v>1</v>
      </c>
      <c r="L273" s="33">
        <v>8</v>
      </c>
      <c r="N273" s="33">
        <v>170</v>
      </c>
      <c r="P273" s="21" t="b">
        <v>0</v>
      </c>
      <c r="Q273" s="33" t="b">
        <v>1</v>
      </c>
      <c r="S273" s="33">
        <v>6</v>
      </c>
      <c r="V273" s="33">
        <v>2110</v>
      </c>
      <c r="W273" s="33">
        <v>2140</v>
      </c>
      <c r="AA273" s="11">
        <v>1588</v>
      </c>
      <c r="AB273" t="s">
        <v>738</v>
      </c>
      <c r="AC273" s="27">
        <v>43399</v>
      </c>
      <c r="AD273" s="28">
        <v>0.11875000000000001</v>
      </c>
      <c r="AE273" s="29">
        <v>43399.118750000001</v>
      </c>
    </row>
    <row r="274" spans="1:31" x14ac:dyDescent="0.2">
      <c r="A274" t="s">
        <v>739</v>
      </c>
      <c r="B274" t="s">
        <v>1025</v>
      </c>
      <c r="C274" s="33">
        <v>201810</v>
      </c>
      <c r="E274" s="33">
        <v>57</v>
      </c>
      <c r="F274" s="33" t="s">
        <v>82</v>
      </c>
      <c r="G274" t="s">
        <v>1034</v>
      </c>
      <c r="H274" t="s">
        <v>1034</v>
      </c>
      <c r="I274" s="33" t="s">
        <v>270</v>
      </c>
      <c r="J274" s="33" t="b">
        <v>1</v>
      </c>
      <c r="L274" s="33">
        <v>1</v>
      </c>
      <c r="N274" s="33">
        <v>515</v>
      </c>
      <c r="P274" s="33" t="b">
        <v>0</v>
      </c>
      <c r="Q274" s="33" t="b">
        <v>1</v>
      </c>
      <c r="S274" s="33">
        <v>6</v>
      </c>
      <c r="V274" s="33">
        <v>2110</v>
      </c>
      <c r="W274" s="33">
        <v>2140</v>
      </c>
      <c r="AA274" s="11">
        <v>1589</v>
      </c>
      <c r="AB274" t="s">
        <v>739</v>
      </c>
      <c r="AC274" s="27">
        <v>43399</v>
      </c>
      <c r="AD274" s="28">
        <v>0.11875000000000001</v>
      </c>
      <c r="AE274" s="29">
        <v>43399.118750000001</v>
      </c>
    </row>
    <row r="275" spans="1:31" x14ac:dyDescent="0.2">
      <c r="A275" t="s">
        <v>740</v>
      </c>
      <c r="B275" t="s">
        <v>1025</v>
      </c>
      <c r="C275" s="33">
        <v>201810</v>
      </c>
      <c r="E275" s="33">
        <v>63</v>
      </c>
      <c r="F275" s="33" t="s">
        <v>198</v>
      </c>
      <c r="G275" t="s">
        <v>1035</v>
      </c>
      <c r="H275" t="s">
        <v>1037</v>
      </c>
      <c r="I275" t="s">
        <v>28</v>
      </c>
      <c r="J275" s="33" t="b">
        <v>0</v>
      </c>
      <c r="L275" s="33">
        <v>8</v>
      </c>
      <c r="N275" s="33">
        <v>170</v>
      </c>
      <c r="P275" s="21" t="b">
        <v>0</v>
      </c>
      <c r="Q275" s="33" t="b">
        <v>1</v>
      </c>
      <c r="S275" s="33">
        <v>6</v>
      </c>
      <c r="V275" s="33">
        <v>1017</v>
      </c>
      <c r="W275" s="33">
        <v>1047</v>
      </c>
      <c r="AA275" s="11">
        <v>1596</v>
      </c>
      <c r="AB275" t="s">
        <v>740</v>
      </c>
      <c r="AC275" s="27">
        <v>43400</v>
      </c>
      <c r="AD275" s="28">
        <v>0.67013888888888884</v>
      </c>
      <c r="AE275" s="29">
        <v>43400.670138888891</v>
      </c>
    </row>
    <row r="276" spans="1:31" x14ac:dyDescent="0.2">
      <c r="A276" t="s">
        <v>741</v>
      </c>
      <c r="B276" t="s">
        <v>1025</v>
      </c>
      <c r="C276" s="33">
        <v>201810</v>
      </c>
      <c r="E276" s="33">
        <v>63</v>
      </c>
      <c r="F276" s="33" t="s">
        <v>198</v>
      </c>
      <c r="G276" t="s">
        <v>1035</v>
      </c>
      <c r="H276" t="s">
        <v>1037</v>
      </c>
      <c r="I276" t="s">
        <v>28</v>
      </c>
      <c r="J276" s="33" t="b">
        <v>0</v>
      </c>
      <c r="L276" s="33">
        <v>1</v>
      </c>
      <c r="N276" s="33">
        <v>515</v>
      </c>
      <c r="P276" s="33" t="b">
        <v>0</v>
      </c>
      <c r="Q276" s="33" t="b">
        <v>1</v>
      </c>
      <c r="S276" s="33">
        <v>6</v>
      </c>
      <c r="V276" s="33">
        <v>1017</v>
      </c>
      <c r="W276" s="33">
        <v>1047</v>
      </c>
      <c r="AA276" s="11">
        <v>1597</v>
      </c>
      <c r="AB276" t="s">
        <v>741</v>
      </c>
      <c r="AC276" s="27">
        <v>43400</v>
      </c>
      <c r="AD276" s="28">
        <v>0.67013888888888884</v>
      </c>
      <c r="AE276" s="29">
        <v>43400.670138888891</v>
      </c>
    </row>
    <row r="277" spans="1:31" x14ac:dyDescent="0.2">
      <c r="A277" t="s">
        <v>742</v>
      </c>
      <c r="B277" t="s">
        <v>1025</v>
      </c>
      <c r="C277" s="33">
        <v>201810</v>
      </c>
      <c r="E277" s="33">
        <v>70</v>
      </c>
      <c r="F277" s="33" t="s">
        <v>74</v>
      </c>
      <c r="G277" t="s">
        <v>1033</v>
      </c>
      <c r="H277" t="s">
        <v>1051</v>
      </c>
      <c r="I277" s="33" t="s">
        <v>270</v>
      </c>
      <c r="J277" s="33" t="b">
        <v>1</v>
      </c>
      <c r="L277" s="33">
        <v>10</v>
      </c>
      <c r="N277" s="33">
        <v>170</v>
      </c>
      <c r="P277" s="21" t="b">
        <v>0</v>
      </c>
      <c r="Q277" s="33" t="b">
        <v>1</v>
      </c>
      <c r="S277" s="33">
        <v>6</v>
      </c>
      <c r="V277" s="33">
        <v>1316</v>
      </c>
      <c r="W277" s="33">
        <v>1345</v>
      </c>
      <c r="AA277" s="11">
        <v>1599</v>
      </c>
      <c r="AB277" t="s">
        <v>742</v>
      </c>
      <c r="AC277" s="27">
        <v>43401</v>
      </c>
      <c r="AD277" s="28">
        <v>0.76041666666666663</v>
      </c>
      <c r="AE277" s="29">
        <v>43401.760416666664</v>
      </c>
    </row>
    <row r="278" spans="1:31" x14ac:dyDescent="0.2">
      <c r="A278" t="s">
        <v>743</v>
      </c>
      <c r="B278" t="s">
        <v>1025</v>
      </c>
      <c r="C278" s="33">
        <v>201810</v>
      </c>
      <c r="E278" s="33">
        <v>70</v>
      </c>
      <c r="F278" s="33" t="s">
        <v>74</v>
      </c>
      <c r="G278" t="s">
        <v>1033</v>
      </c>
      <c r="H278" t="s">
        <v>1051</v>
      </c>
      <c r="I278" s="33" t="s">
        <v>270</v>
      </c>
      <c r="J278" s="33" t="b">
        <v>1</v>
      </c>
      <c r="L278" s="33">
        <v>3</v>
      </c>
      <c r="N278" s="33">
        <v>515</v>
      </c>
      <c r="P278" s="33" t="b">
        <v>0</v>
      </c>
      <c r="Q278" s="33" t="b">
        <v>1</v>
      </c>
      <c r="S278" s="33">
        <v>3.5</v>
      </c>
      <c r="U278" s="33" t="s">
        <v>744</v>
      </c>
      <c r="V278" s="33">
        <v>1316</v>
      </c>
      <c r="W278" s="33">
        <v>1330</v>
      </c>
      <c r="AA278" s="11">
        <v>1600</v>
      </c>
      <c r="AB278" t="s">
        <v>743</v>
      </c>
      <c r="AC278" s="27">
        <v>43401</v>
      </c>
      <c r="AD278" s="28">
        <v>0.76041666666666663</v>
      </c>
      <c r="AE278" s="29">
        <v>43401.760416666664</v>
      </c>
    </row>
    <row r="279" spans="1:31" x14ac:dyDescent="0.2">
      <c r="A279" t="s">
        <v>745</v>
      </c>
      <c r="B279" t="s">
        <v>1026</v>
      </c>
      <c r="C279">
        <v>201902</v>
      </c>
      <c r="E279">
        <v>4</v>
      </c>
      <c r="F279" t="s">
        <v>47</v>
      </c>
      <c r="G279" t="s">
        <v>1030</v>
      </c>
      <c r="H279" t="s">
        <v>1047</v>
      </c>
      <c r="I279" t="s">
        <v>270</v>
      </c>
      <c r="J279" t="b">
        <v>1</v>
      </c>
      <c r="K279" t="s">
        <v>746</v>
      </c>
      <c r="L279">
        <v>8</v>
      </c>
      <c r="N279">
        <v>170</v>
      </c>
      <c r="P279" s="34" t="b">
        <v>0</v>
      </c>
      <c r="Q279" s="10" t="b">
        <v>1</v>
      </c>
      <c r="S279">
        <v>6</v>
      </c>
      <c r="U279" s="10"/>
      <c r="V279" s="10">
        <v>340</v>
      </c>
      <c r="W279">
        <v>415</v>
      </c>
    </row>
    <row r="280" spans="1:31" x14ac:dyDescent="0.2">
      <c r="A280" t="s">
        <v>747</v>
      </c>
      <c r="B280" t="s">
        <v>1026</v>
      </c>
      <c r="C280">
        <v>201902</v>
      </c>
      <c r="E280">
        <v>4</v>
      </c>
      <c r="F280" t="s">
        <v>47</v>
      </c>
      <c r="G280" t="s">
        <v>1030</v>
      </c>
      <c r="H280" t="s">
        <v>1047</v>
      </c>
      <c r="I280" t="s">
        <v>270</v>
      </c>
      <c r="J280" t="b">
        <v>1</v>
      </c>
      <c r="L280">
        <v>1</v>
      </c>
      <c r="N280">
        <v>515</v>
      </c>
      <c r="P280" t="b">
        <v>0</v>
      </c>
      <c r="Q280" s="10" t="b">
        <v>1</v>
      </c>
      <c r="S280">
        <v>6</v>
      </c>
      <c r="U280" s="10"/>
      <c r="V280" s="10">
        <v>340</v>
      </c>
      <c r="W280">
        <v>410</v>
      </c>
    </row>
    <row r="281" spans="1:31" x14ac:dyDescent="0.2">
      <c r="A281" t="s">
        <v>748</v>
      </c>
      <c r="B281" t="s">
        <v>1026</v>
      </c>
      <c r="C281">
        <v>201902</v>
      </c>
      <c r="E281">
        <v>8</v>
      </c>
      <c r="F281" t="s">
        <v>41</v>
      </c>
      <c r="G281" t="s">
        <v>1030</v>
      </c>
      <c r="H281" t="s">
        <v>1037</v>
      </c>
      <c r="I281" t="s">
        <v>270</v>
      </c>
      <c r="J281" t="b">
        <v>1</v>
      </c>
      <c r="L281">
        <v>8</v>
      </c>
      <c r="N281">
        <v>170</v>
      </c>
      <c r="P281" s="34" t="b">
        <v>0</v>
      </c>
      <c r="Q281" s="10" t="b">
        <v>1</v>
      </c>
      <c r="S281">
        <v>6</v>
      </c>
      <c r="U281" s="10"/>
      <c r="V281" s="10">
        <v>155</v>
      </c>
      <c r="W281">
        <v>225</v>
      </c>
    </row>
    <row r="282" spans="1:31" x14ac:dyDescent="0.2">
      <c r="A282" t="s">
        <v>749</v>
      </c>
      <c r="B282" t="s">
        <v>1026</v>
      </c>
      <c r="C282">
        <v>201902</v>
      </c>
      <c r="E282">
        <v>8</v>
      </c>
      <c r="F282" t="s">
        <v>41</v>
      </c>
      <c r="G282" t="s">
        <v>1030</v>
      </c>
      <c r="H282" t="s">
        <v>1037</v>
      </c>
      <c r="I282" t="s">
        <v>270</v>
      </c>
      <c r="J282" t="b">
        <v>1</v>
      </c>
      <c r="L282">
        <v>1</v>
      </c>
      <c r="N282">
        <v>515</v>
      </c>
      <c r="P282" t="b">
        <v>0</v>
      </c>
      <c r="Q282" s="10" t="b">
        <v>1</v>
      </c>
      <c r="S282">
        <v>6</v>
      </c>
      <c r="U282" s="10"/>
      <c r="V282" s="10">
        <v>155</v>
      </c>
      <c r="W282">
        <v>220</v>
      </c>
    </row>
    <row r="283" spans="1:31" x14ac:dyDescent="0.2">
      <c r="A283" t="s">
        <v>750</v>
      </c>
      <c r="B283" t="s">
        <v>1026</v>
      </c>
      <c r="C283">
        <v>201902</v>
      </c>
      <c r="E283">
        <v>14</v>
      </c>
      <c r="F283" t="s">
        <v>82</v>
      </c>
      <c r="G283" t="s">
        <v>1034</v>
      </c>
      <c r="H283" t="s">
        <v>1034</v>
      </c>
      <c r="I283" t="s">
        <v>270</v>
      </c>
      <c r="J283" t="b">
        <v>1</v>
      </c>
      <c r="L283">
        <v>8</v>
      </c>
      <c r="N283">
        <v>170</v>
      </c>
      <c r="P283" s="34" t="b">
        <v>0</v>
      </c>
      <c r="Q283" s="10" t="b">
        <v>1</v>
      </c>
      <c r="S283">
        <v>6</v>
      </c>
      <c r="U283" s="10"/>
      <c r="V283" s="10">
        <v>2145</v>
      </c>
      <c r="W283">
        <v>2208</v>
      </c>
    </row>
    <row r="284" spans="1:31" x14ac:dyDescent="0.2">
      <c r="A284" t="s">
        <v>751</v>
      </c>
      <c r="B284" t="s">
        <v>1026</v>
      </c>
      <c r="C284">
        <v>201902</v>
      </c>
      <c r="E284">
        <v>14</v>
      </c>
      <c r="F284" t="s">
        <v>82</v>
      </c>
      <c r="G284" t="s">
        <v>1034</v>
      </c>
      <c r="H284" t="s">
        <v>1034</v>
      </c>
      <c r="I284" t="s">
        <v>270</v>
      </c>
      <c r="J284" t="b">
        <v>1</v>
      </c>
      <c r="K284" t="s">
        <v>752</v>
      </c>
      <c r="L284">
        <v>1</v>
      </c>
      <c r="N284">
        <v>515</v>
      </c>
      <c r="P284" t="b">
        <v>0</v>
      </c>
      <c r="Q284" s="10" t="b">
        <v>1</v>
      </c>
      <c r="S284">
        <v>5.5</v>
      </c>
      <c r="U284" s="10"/>
      <c r="V284" s="10">
        <v>2145</v>
      </c>
      <c r="W284">
        <v>2205</v>
      </c>
    </row>
    <row r="285" spans="1:31" x14ac:dyDescent="0.2">
      <c r="A285" t="s">
        <v>753</v>
      </c>
      <c r="B285" t="s">
        <v>1026</v>
      </c>
      <c r="C285">
        <v>201902</v>
      </c>
      <c r="E285">
        <v>15</v>
      </c>
      <c r="F285" t="s">
        <v>78</v>
      </c>
      <c r="G285" t="s">
        <v>1034</v>
      </c>
      <c r="H285" t="s">
        <v>1037</v>
      </c>
      <c r="I285" t="s">
        <v>270</v>
      </c>
      <c r="J285" t="b">
        <v>1</v>
      </c>
      <c r="L285">
        <v>8</v>
      </c>
      <c r="N285">
        <v>170</v>
      </c>
      <c r="P285" s="34" t="b">
        <v>0</v>
      </c>
      <c r="Q285" s="10" t="b">
        <v>1</v>
      </c>
      <c r="S285">
        <v>6</v>
      </c>
      <c r="U285" s="10"/>
      <c r="V285" s="10">
        <v>340</v>
      </c>
      <c r="W285">
        <v>405</v>
      </c>
    </row>
    <row r="286" spans="1:31" x14ac:dyDescent="0.2">
      <c r="A286" t="s">
        <v>754</v>
      </c>
      <c r="B286" t="s">
        <v>1026</v>
      </c>
      <c r="C286">
        <v>201902</v>
      </c>
      <c r="E286">
        <v>15</v>
      </c>
      <c r="F286" t="s">
        <v>78</v>
      </c>
      <c r="G286" t="s">
        <v>1034</v>
      </c>
      <c r="H286" t="s">
        <v>1037</v>
      </c>
      <c r="I286" t="s">
        <v>270</v>
      </c>
      <c r="J286" t="b">
        <v>1</v>
      </c>
      <c r="L286">
        <v>1</v>
      </c>
      <c r="N286">
        <v>515</v>
      </c>
      <c r="P286" t="b">
        <v>0</v>
      </c>
      <c r="Q286" s="10" t="b">
        <v>1</v>
      </c>
      <c r="S286">
        <v>6</v>
      </c>
      <c r="U286" s="10"/>
      <c r="V286" s="10">
        <v>340</v>
      </c>
      <c r="W286">
        <v>405</v>
      </c>
    </row>
    <row r="287" spans="1:31" x14ac:dyDescent="0.2">
      <c r="A287" t="s">
        <v>755</v>
      </c>
      <c r="B287" t="s">
        <v>1026</v>
      </c>
      <c r="C287">
        <v>201902</v>
      </c>
      <c r="E287">
        <v>19</v>
      </c>
      <c r="F287" t="s">
        <v>74</v>
      </c>
      <c r="G287" t="s">
        <v>1033</v>
      </c>
      <c r="H287" t="s">
        <v>1051</v>
      </c>
      <c r="I287" t="s">
        <v>270</v>
      </c>
      <c r="J287" t="b">
        <v>1</v>
      </c>
      <c r="L287">
        <v>12</v>
      </c>
      <c r="N287">
        <v>170</v>
      </c>
      <c r="P287" s="34" t="b">
        <v>0</v>
      </c>
      <c r="Q287" s="10" t="b">
        <v>1</v>
      </c>
      <c r="S287">
        <v>6</v>
      </c>
      <c r="U287" s="10"/>
      <c r="V287" s="10">
        <v>2215</v>
      </c>
      <c r="W287">
        <v>2300</v>
      </c>
    </row>
    <row r="288" spans="1:31" x14ac:dyDescent="0.2">
      <c r="A288" t="s">
        <v>756</v>
      </c>
      <c r="B288" t="s">
        <v>1026</v>
      </c>
      <c r="C288">
        <v>201902</v>
      </c>
      <c r="E288">
        <v>19</v>
      </c>
      <c r="F288" t="s">
        <v>74</v>
      </c>
      <c r="G288" t="s">
        <v>1033</v>
      </c>
      <c r="H288" t="s">
        <v>1051</v>
      </c>
      <c r="I288" t="s">
        <v>270</v>
      </c>
      <c r="J288" t="b">
        <v>1</v>
      </c>
      <c r="L288">
        <v>4</v>
      </c>
      <c r="N288">
        <v>515</v>
      </c>
      <c r="P288" t="b">
        <v>0</v>
      </c>
      <c r="Q288" s="10" t="b">
        <v>1</v>
      </c>
      <c r="S288">
        <v>6</v>
      </c>
      <c r="U288" s="10"/>
      <c r="V288" s="10">
        <v>2215</v>
      </c>
      <c r="W288">
        <v>2245</v>
      </c>
    </row>
    <row r="289" spans="1:23" x14ac:dyDescent="0.2">
      <c r="A289" t="s">
        <v>757</v>
      </c>
      <c r="B289" t="s">
        <v>1026</v>
      </c>
      <c r="C289">
        <v>201902</v>
      </c>
      <c r="E289">
        <v>23</v>
      </c>
      <c r="F289" t="s">
        <v>376</v>
      </c>
      <c r="G289" t="s">
        <v>1032</v>
      </c>
      <c r="H289" t="s">
        <v>1052</v>
      </c>
      <c r="I289" t="s">
        <v>28</v>
      </c>
      <c r="J289" t="b">
        <v>0</v>
      </c>
      <c r="L289">
        <v>8</v>
      </c>
      <c r="N289">
        <v>170</v>
      </c>
      <c r="P289" s="34" t="b">
        <v>0</v>
      </c>
      <c r="Q289" s="10" t="b">
        <v>1</v>
      </c>
      <c r="S289">
        <v>6</v>
      </c>
      <c r="U289" s="10"/>
      <c r="V289" s="10">
        <v>1415</v>
      </c>
      <c r="W289">
        <v>1445</v>
      </c>
    </row>
    <row r="290" spans="1:23" x14ac:dyDescent="0.2">
      <c r="A290" t="s">
        <v>758</v>
      </c>
      <c r="B290" t="s">
        <v>1026</v>
      </c>
      <c r="C290">
        <v>201902</v>
      </c>
      <c r="E290">
        <v>23</v>
      </c>
      <c r="F290" t="s">
        <v>376</v>
      </c>
      <c r="G290" t="s">
        <v>1032</v>
      </c>
      <c r="H290" t="s">
        <v>1052</v>
      </c>
      <c r="I290" t="s">
        <v>28</v>
      </c>
      <c r="J290" t="b">
        <v>0</v>
      </c>
      <c r="L290">
        <v>1</v>
      </c>
      <c r="N290">
        <v>515</v>
      </c>
      <c r="P290" t="b">
        <v>0</v>
      </c>
      <c r="Q290" s="10" t="b">
        <v>1</v>
      </c>
      <c r="S290">
        <v>6</v>
      </c>
      <c r="U290" s="10"/>
      <c r="V290" s="10">
        <v>1415</v>
      </c>
      <c r="W290">
        <v>1443</v>
      </c>
    </row>
    <row r="291" spans="1:23" x14ac:dyDescent="0.2">
      <c r="A291" t="s">
        <v>760</v>
      </c>
      <c r="B291" t="s">
        <v>1026</v>
      </c>
      <c r="C291">
        <v>201902</v>
      </c>
      <c r="E291">
        <v>28</v>
      </c>
      <c r="F291" t="s">
        <v>759</v>
      </c>
      <c r="G291" t="s">
        <v>1031</v>
      </c>
      <c r="H291" t="s">
        <v>1055</v>
      </c>
      <c r="I291" t="s">
        <v>28</v>
      </c>
      <c r="J291" t="b">
        <v>0</v>
      </c>
      <c r="L291">
        <v>8</v>
      </c>
      <c r="N291">
        <v>170</v>
      </c>
      <c r="P291" s="34" t="b">
        <v>0</v>
      </c>
      <c r="Q291" s="35" t="b">
        <v>1</v>
      </c>
      <c r="S291">
        <v>6</v>
      </c>
      <c r="U291" s="10"/>
      <c r="V291" s="10">
        <v>1355</v>
      </c>
      <c r="W291">
        <v>1420</v>
      </c>
    </row>
    <row r="292" spans="1:23" x14ac:dyDescent="0.2">
      <c r="A292" t="s">
        <v>761</v>
      </c>
      <c r="B292" t="s">
        <v>1026</v>
      </c>
      <c r="C292">
        <v>201902</v>
      </c>
      <c r="E292">
        <v>28</v>
      </c>
      <c r="F292" t="s">
        <v>759</v>
      </c>
      <c r="G292" t="s">
        <v>1031</v>
      </c>
      <c r="H292" t="s">
        <v>1055</v>
      </c>
      <c r="I292" t="s">
        <v>28</v>
      </c>
      <c r="J292" t="b">
        <v>0</v>
      </c>
      <c r="L292">
        <v>1</v>
      </c>
      <c r="N292">
        <v>515</v>
      </c>
      <c r="P292" s="24" t="b">
        <v>0</v>
      </c>
      <c r="Q292" s="35" t="b">
        <v>1</v>
      </c>
      <c r="S292">
        <v>6</v>
      </c>
      <c r="U292" s="10"/>
      <c r="V292" s="10">
        <v>1355</v>
      </c>
      <c r="W292">
        <v>1420</v>
      </c>
    </row>
    <row r="293" spans="1:23" x14ac:dyDescent="0.2">
      <c r="A293" t="s">
        <v>762</v>
      </c>
      <c r="B293" t="s">
        <v>1026</v>
      </c>
      <c r="C293">
        <v>201904</v>
      </c>
      <c r="E293">
        <v>7</v>
      </c>
      <c r="F293" t="s">
        <v>49</v>
      </c>
      <c r="G293" t="s">
        <v>1029</v>
      </c>
      <c r="H293" t="s">
        <v>1048</v>
      </c>
      <c r="I293" t="s">
        <v>28</v>
      </c>
      <c r="J293" t="b">
        <v>0</v>
      </c>
      <c r="L293">
        <v>8</v>
      </c>
      <c r="N293">
        <v>170</v>
      </c>
      <c r="P293" t="b">
        <v>0</v>
      </c>
      <c r="Q293" t="b">
        <v>1</v>
      </c>
      <c r="S293">
        <v>6</v>
      </c>
      <c r="V293">
        <v>1135</v>
      </c>
      <c r="W293">
        <v>1200</v>
      </c>
    </row>
    <row r="294" spans="1:23" x14ac:dyDescent="0.2">
      <c r="A294" t="s">
        <v>763</v>
      </c>
      <c r="B294" t="s">
        <v>1026</v>
      </c>
      <c r="C294">
        <v>201904</v>
      </c>
      <c r="E294">
        <v>7</v>
      </c>
      <c r="F294" t="s">
        <v>49</v>
      </c>
      <c r="G294" t="s">
        <v>1029</v>
      </c>
      <c r="H294" t="s">
        <v>1048</v>
      </c>
      <c r="I294" t="s">
        <v>28</v>
      </c>
      <c r="J294" t="b">
        <v>0</v>
      </c>
      <c r="L294">
        <v>1</v>
      </c>
      <c r="N294">
        <v>515</v>
      </c>
      <c r="P294" t="b">
        <v>0</v>
      </c>
      <c r="Q294" t="b">
        <v>1</v>
      </c>
      <c r="S294">
        <v>6</v>
      </c>
      <c r="V294">
        <v>1135</v>
      </c>
      <c r="W294">
        <v>1200</v>
      </c>
    </row>
    <row r="295" spans="1:23" x14ac:dyDescent="0.2">
      <c r="A295" t="s">
        <v>764</v>
      </c>
      <c r="B295" t="s">
        <v>1026</v>
      </c>
      <c r="C295">
        <v>201904</v>
      </c>
      <c r="E295">
        <v>12</v>
      </c>
      <c r="F295" t="s">
        <v>50</v>
      </c>
      <c r="G295" t="s">
        <v>1029</v>
      </c>
      <c r="H295" t="s">
        <v>1034</v>
      </c>
      <c r="I295" t="s">
        <v>28</v>
      </c>
      <c r="J295" t="b">
        <v>0</v>
      </c>
      <c r="L295">
        <v>8</v>
      </c>
      <c r="N295">
        <v>170</v>
      </c>
      <c r="P295" t="b">
        <v>0</v>
      </c>
      <c r="Q295" t="b">
        <v>1</v>
      </c>
      <c r="S295">
        <v>6</v>
      </c>
      <c r="V295">
        <v>1115</v>
      </c>
      <c r="W295">
        <v>1135</v>
      </c>
    </row>
    <row r="296" spans="1:23" x14ac:dyDescent="0.2">
      <c r="A296" t="s">
        <v>765</v>
      </c>
      <c r="B296" t="s">
        <v>1026</v>
      </c>
      <c r="C296">
        <v>201904</v>
      </c>
      <c r="E296">
        <v>12</v>
      </c>
      <c r="F296" t="s">
        <v>50</v>
      </c>
      <c r="G296" t="s">
        <v>1029</v>
      </c>
      <c r="H296" t="s">
        <v>1034</v>
      </c>
      <c r="I296" t="s">
        <v>28</v>
      </c>
      <c r="J296" t="b">
        <v>0</v>
      </c>
      <c r="L296">
        <v>1</v>
      </c>
      <c r="N296">
        <v>515</v>
      </c>
      <c r="P296" t="b">
        <v>0</v>
      </c>
      <c r="Q296" t="b">
        <v>1</v>
      </c>
      <c r="S296">
        <v>6</v>
      </c>
      <c r="V296">
        <v>1115</v>
      </c>
      <c r="W296">
        <v>1135</v>
      </c>
    </row>
    <row r="297" spans="1:23" x14ac:dyDescent="0.2">
      <c r="A297" t="s">
        <v>766</v>
      </c>
      <c r="B297" t="s">
        <v>1026</v>
      </c>
      <c r="C297">
        <v>201904</v>
      </c>
      <c r="E297">
        <v>16</v>
      </c>
      <c r="F297" t="s">
        <v>91</v>
      </c>
      <c r="G297" t="s">
        <v>1029</v>
      </c>
      <c r="H297" t="s">
        <v>1044</v>
      </c>
      <c r="I297" t="s">
        <v>28</v>
      </c>
      <c r="J297" t="b">
        <v>0</v>
      </c>
      <c r="L297">
        <v>8</v>
      </c>
      <c r="N297">
        <v>171</v>
      </c>
      <c r="P297" t="b">
        <v>0</v>
      </c>
      <c r="Q297" t="b">
        <v>1</v>
      </c>
      <c r="S297">
        <v>5.75</v>
      </c>
      <c r="V297">
        <v>958</v>
      </c>
      <c r="W297">
        <v>1019</v>
      </c>
    </row>
    <row r="298" spans="1:23" x14ac:dyDescent="0.2">
      <c r="A298" t="s">
        <v>767</v>
      </c>
      <c r="B298" t="s">
        <v>1026</v>
      </c>
      <c r="C298">
        <v>201904</v>
      </c>
      <c r="E298">
        <v>16</v>
      </c>
      <c r="F298" t="s">
        <v>91</v>
      </c>
      <c r="G298" t="s">
        <v>1029</v>
      </c>
      <c r="H298" t="s">
        <v>1044</v>
      </c>
      <c r="I298" t="s">
        <v>28</v>
      </c>
      <c r="J298" t="b">
        <v>0</v>
      </c>
      <c r="L298">
        <v>1</v>
      </c>
      <c r="N298">
        <v>515</v>
      </c>
      <c r="P298" t="b">
        <v>0</v>
      </c>
      <c r="Q298" t="b">
        <v>1</v>
      </c>
      <c r="S298">
        <v>5.75</v>
      </c>
      <c r="V298">
        <v>958</v>
      </c>
      <c r="W298">
        <v>1019</v>
      </c>
    </row>
    <row r="299" spans="1:23" x14ac:dyDescent="0.2">
      <c r="A299" t="s">
        <v>770</v>
      </c>
      <c r="B299" t="s">
        <v>1026</v>
      </c>
      <c r="C299">
        <v>201904</v>
      </c>
      <c r="E299">
        <v>17</v>
      </c>
      <c r="F299" t="s">
        <v>32</v>
      </c>
      <c r="G299" t="s">
        <v>1030</v>
      </c>
      <c r="H299" t="s">
        <v>1044</v>
      </c>
      <c r="I299" t="s">
        <v>270</v>
      </c>
      <c r="J299" t="b">
        <v>1</v>
      </c>
      <c r="K299" t="s">
        <v>768</v>
      </c>
      <c r="L299">
        <v>8</v>
      </c>
      <c r="N299">
        <v>170</v>
      </c>
      <c r="O299" t="s">
        <v>771</v>
      </c>
      <c r="P299" t="b">
        <v>0</v>
      </c>
      <c r="Q299" t="b">
        <v>1</v>
      </c>
      <c r="S299">
        <v>4.5</v>
      </c>
      <c r="V299">
        <v>1427</v>
      </c>
      <c r="W299" t="s">
        <v>769</v>
      </c>
    </row>
    <row r="300" spans="1:23" x14ac:dyDescent="0.2">
      <c r="A300" t="s">
        <v>772</v>
      </c>
      <c r="B300" t="s">
        <v>1026</v>
      </c>
      <c r="C300">
        <v>201904</v>
      </c>
      <c r="E300">
        <v>17</v>
      </c>
      <c r="F300" t="s">
        <v>32</v>
      </c>
      <c r="G300" t="s">
        <v>1030</v>
      </c>
      <c r="H300" t="s">
        <v>1044</v>
      </c>
      <c r="I300" t="s">
        <v>270</v>
      </c>
      <c r="J300" t="b">
        <v>1</v>
      </c>
      <c r="K300" t="s">
        <v>768</v>
      </c>
      <c r="L300">
        <v>1</v>
      </c>
      <c r="N300">
        <v>515</v>
      </c>
      <c r="O300" t="s">
        <v>768</v>
      </c>
      <c r="P300" t="b">
        <v>0</v>
      </c>
      <c r="Q300" t="b">
        <v>1</v>
      </c>
      <c r="S300">
        <v>6</v>
      </c>
      <c r="V300">
        <v>1427</v>
      </c>
      <c r="W300" t="s">
        <v>769</v>
      </c>
    </row>
    <row r="301" spans="1:23" x14ac:dyDescent="0.2">
      <c r="A301" t="s">
        <v>773</v>
      </c>
      <c r="B301" t="s">
        <v>1026</v>
      </c>
      <c r="C301">
        <v>201904</v>
      </c>
      <c r="E301">
        <v>20</v>
      </c>
      <c r="F301" t="s">
        <v>36</v>
      </c>
      <c r="G301" t="s">
        <v>1030</v>
      </c>
      <c r="H301" t="s">
        <v>1030</v>
      </c>
      <c r="I301" t="s">
        <v>270</v>
      </c>
      <c r="J301" t="b">
        <v>1</v>
      </c>
      <c r="L301">
        <v>8</v>
      </c>
      <c r="N301">
        <v>170</v>
      </c>
      <c r="P301" t="b">
        <v>0</v>
      </c>
      <c r="Q301" t="b">
        <v>1</v>
      </c>
      <c r="S301">
        <v>6</v>
      </c>
      <c r="V301">
        <v>806</v>
      </c>
      <c r="W301" t="s">
        <v>769</v>
      </c>
    </row>
    <row r="302" spans="1:23" x14ac:dyDescent="0.2">
      <c r="A302" t="s">
        <v>774</v>
      </c>
      <c r="B302" t="s">
        <v>1026</v>
      </c>
      <c r="C302">
        <v>201904</v>
      </c>
      <c r="E302">
        <v>22</v>
      </c>
      <c r="F302" t="s">
        <v>41</v>
      </c>
      <c r="G302" t="s">
        <v>1030</v>
      </c>
      <c r="H302" t="s">
        <v>1037</v>
      </c>
      <c r="I302" t="s">
        <v>270</v>
      </c>
      <c r="J302" t="b">
        <v>1</v>
      </c>
      <c r="L302">
        <v>8</v>
      </c>
      <c r="N302">
        <v>170</v>
      </c>
      <c r="P302" t="b">
        <v>0</v>
      </c>
      <c r="Q302" t="b">
        <v>1</v>
      </c>
      <c r="S302">
        <v>6</v>
      </c>
      <c r="V302">
        <v>1845</v>
      </c>
      <c r="W302" t="s">
        <v>769</v>
      </c>
    </row>
    <row r="303" spans="1:23" x14ac:dyDescent="0.2">
      <c r="A303" t="s">
        <v>775</v>
      </c>
      <c r="B303" t="s">
        <v>1026</v>
      </c>
      <c r="C303">
        <v>201904</v>
      </c>
      <c r="E303">
        <v>22</v>
      </c>
      <c r="F303" t="s">
        <v>41</v>
      </c>
      <c r="G303" t="s">
        <v>1030</v>
      </c>
      <c r="H303" t="s">
        <v>1037</v>
      </c>
      <c r="I303" t="s">
        <v>270</v>
      </c>
      <c r="J303" t="b">
        <v>1</v>
      </c>
      <c r="L303">
        <v>1</v>
      </c>
      <c r="N303">
        <v>515</v>
      </c>
      <c r="P303" t="b">
        <v>0</v>
      </c>
      <c r="Q303" t="b">
        <v>1</v>
      </c>
      <c r="S303">
        <v>6</v>
      </c>
      <c r="V303">
        <v>1845</v>
      </c>
      <c r="W303" t="s">
        <v>769</v>
      </c>
    </row>
    <row r="304" spans="1:23" x14ac:dyDescent="0.2">
      <c r="A304" t="s">
        <v>776</v>
      </c>
      <c r="B304" t="s">
        <v>1026</v>
      </c>
      <c r="C304">
        <v>201904</v>
      </c>
      <c r="E304">
        <v>24</v>
      </c>
      <c r="F304" t="s">
        <v>44</v>
      </c>
      <c r="G304" t="s">
        <v>1030</v>
      </c>
      <c r="H304" t="s">
        <v>1046</v>
      </c>
      <c r="I304" t="s">
        <v>270</v>
      </c>
      <c r="J304" t="b">
        <v>1</v>
      </c>
      <c r="L304">
        <v>8</v>
      </c>
      <c r="M304">
        <v>8</v>
      </c>
      <c r="N304">
        <v>170</v>
      </c>
      <c r="P304" t="b">
        <v>0</v>
      </c>
      <c r="Q304" t="b">
        <v>1</v>
      </c>
      <c r="S304">
        <v>6</v>
      </c>
      <c r="V304">
        <v>731</v>
      </c>
      <c r="W304">
        <v>752</v>
      </c>
    </row>
    <row r="305" spans="1:23" x14ac:dyDescent="0.2">
      <c r="A305" t="s">
        <v>777</v>
      </c>
      <c r="B305" t="s">
        <v>1026</v>
      </c>
      <c r="C305">
        <v>201904</v>
      </c>
      <c r="E305">
        <v>24</v>
      </c>
      <c r="F305" t="s">
        <v>44</v>
      </c>
      <c r="G305" t="s">
        <v>1030</v>
      </c>
      <c r="H305" t="s">
        <v>1046</v>
      </c>
      <c r="I305" t="s">
        <v>270</v>
      </c>
      <c r="J305" t="b">
        <v>1</v>
      </c>
      <c r="L305">
        <v>1</v>
      </c>
      <c r="M305">
        <v>1</v>
      </c>
      <c r="N305">
        <v>515</v>
      </c>
      <c r="P305" t="b">
        <v>0</v>
      </c>
      <c r="Q305" t="b">
        <v>1</v>
      </c>
      <c r="S305">
        <v>6</v>
      </c>
      <c r="V305">
        <v>731</v>
      </c>
      <c r="W305">
        <v>756</v>
      </c>
    </row>
    <row r="306" spans="1:23" x14ac:dyDescent="0.2">
      <c r="A306" t="s">
        <v>778</v>
      </c>
      <c r="B306" t="s">
        <v>1026</v>
      </c>
      <c r="C306">
        <v>201904</v>
      </c>
      <c r="E306">
        <v>30</v>
      </c>
      <c r="F306" t="s">
        <v>47</v>
      </c>
      <c r="G306" t="s">
        <v>1030</v>
      </c>
      <c r="H306" t="s">
        <v>1047</v>
      </c>
      <c r="I306" t="s">
        <v>270</v>
      </c>
      <c r="J306" t="b">
        <v>1</v>
      </c>
      <c r="L306">
        <v>8</v>
      </c>
      <c r="N306">
        <v>170</v>
      </c>
      <c r="P306" t="b">
        <v>0</v>
      </c>
      <c r="Q306" t="b">
        <v>1</v>
      </c>
      <c r="S306">
        <v>6</v>
      </c>
      <c r="V306">
        <v>711</v>
      </c>
      <c r="W306">
        <v>732</v>
      </c>
    </row>
    <row r="307" spans="1:23" x14ac:dyDescent="0.2">
      <c r="A307" t="s">
        <v>779</v>
      </c>
      <c r="B307" t="s">
        <v>1026</v>
      </c>
      <c r="C307">
        <v>201904</v>
      </c>
      <c r="E307">
        <v>30</v>
      </c>
      <c r="F307" t="s">
        <v>47</v>
      </c>
      <c r="G307" t="s">
        <v>1030</v>
      </c>
      <c r="H307" t="s">
        <v>1047</v>
      </c>
      <c r="I307" t="s">
        <v>270</v>
      </c>
      <c r="J307" t="b">
        <v>1</v>
      </c>
      <c r="L307">
        <v>1</v>
      </c>
      <c r="N307">
        <v>515</v>
      </c>
      <c r="P307" t="b">
        <v>0</v>
      </c>
      <c r="Q307" t="b">
        <v>1</v>
      </c>
      <c r="S307">
        <v>6</v>
      </c>
      <c r="V307">
        <v>711</v>
      </c>
      <c r="W307">
        <v>732</v>
      </c>
    </row>
    <row r="308" spans="1:23" x14ac:dyDescent="0.2">
      <c r="A308" t="s">
        <v>780</v>
      </c>
      <c r="B308" t="s">
        <v>1026</v>
      </c>
      <c r="C308">
        <v>201904</v>
      </c>
      <c r="E308">
        <v>36</v>
      </c>
      <c r="F308" t="s">
        <v>74</v>
      </c>
      <c r="G308" t="s">
        <v>1033</v>
      </c>
      <c r="H308" t="s">
        <v>1051</v>
      </c>
      <c r="I308" t="s">
        <v>28</v>
      </c>
      <c r="J308" t="b">
        <v>1</v>
      </c>
      <c r="L308">
        <v>9</v>
      </c>
      <c r="N308">
        <v>170</v>
      </c>
      <c r="P308" t="b">
        <v>0</v>
      </c>
      <c r="Q308" t="b">
        <v>1</v>
      </c>
      <c r="S308">
        <v>6</v>
      </c>
      <c r="V308">
        <v>1357</v>
      </c>
      <c r="W308">
        <v>1417</v>
      </c>
    </row>
    <row r="309" spans="1:23" x14ac:dyDescent="0.2">
      <c r="A309" t="s">
        <v>781</v>
      </c>
      <c r="B309" t="s">
        <v>1026</v>
      </c>
      <c r="C309">
        <v>201904</v>
      </c>
      <c r="E309">
        <v>36</v>
      </c>
      <c r="F309" t="s">
        <v>74</v>
      </c>
      <c r="G309" t="s">
        <v>1033</v>
      </c>
      <c r="H309" t="s">
        <v>1051</v>
      </c>
      <c r="I309" t="s">
        <v>28</v>
      </c>
      <c r="J309" t="b">
        <v>1</v>
      </c>
      <c r="L309">
        <v>7</v>
      </c>
      <c r="N309">
        <v>515</v>
      </c>
      <c r="P309" t="b">
        <v>0</v>
      </c>
      <c r="Q309" t="b">
        <v>1</v>
      </c>
      <c r="S309">
        <v>6</v>
      </c>
      <c r="V309">
        <v>1357</v>
      </c>
      <c r="W309">
        <v>1418</v>
      </c>
    </row>
    <row r="310" spans="1:23" x14ac:dyDescent="0.2">
      <c r="A310" t="s">
        <v>782</v>
      </c>
      <c r="B310" t="s">
        <v>1026</v>
      </c>
      <c r="C310">
        <v>201904</v>
      </c>
      <c r="E310">
        <v>44</v>
      </c>
      <c r="F310" t="s">
        <v>622</v>
      </c>
      <c r="G310" t="s">
        <v>1031</v>
      </c>
      <c r="H310" t="s">
        <v>1054</v>
      </c>
      <c r="I310" t="s">
        <v>28</v>
      </c>
      <c r="J310" t="b">
        <v>0</v>
      </c>
      <c r="L310">
        <v>8</v>
      </c>
      <c r="N310">
        <v>170</v>
      </c>
      <c r="P310" t="b">
        <v>0</v>
      </c>
      <c r="Q310" t="b">
        <v>1</v>
      </c>
      <c r="S310">
        <v>6</v>
      </c>
      <c r="V310">
        <v>1104</v>
      </c>
      <c r="W310">
        <v>1127</v>
      </c>
    </row>
    <row r="311" spans="1:23" x14ac:dyDescent="0.2">
      <c r="A311" t="s">
        <v>783</v>
      </c>
      <c r="B311" t="s">
        <v>1026</v>
      </c>
      <c r="C311">
        <v>201904</v>
      </c>
      <c r="E311">
        <v>44</v>
      </c>
      <c r="F311" t="s">
        <v>622</v>
      </c>
      <c r="G311" t="s">
        <v>1031</v>
      </c>
      <c r="H311" t="s">
        <v>1054</v>
      </c>
      <c r="I311" t="s">
        <v>28</v>
      </c>
      <c r="J311" t="b">
        <v>0</v>
      </c>
      <c r="L311">
        <v>1</v>
      </c>
      <c r="N311">
        <v>515</v>
      </c>
      <c r="P311" t="b">
        <v>0</v>
      </c>
      <c r="Q311" t="b">
        <v>1</v>
      </c>
      <c r="S311">
        <v>6</v>
      </c>
      <c r="V311">
        <v>1104</v>
      </c>
      <c r="W311">
        <v>1128</v>
      </c>
    </row>
    <row r="312" spans="1:23" x14ac:dyDescent="0.2">
      <c r="A312" t="s">
        <v>784</v>
      </c>
      <c r="B312" t="s">
        <v>1026</v>
      </c>
      <c r="C312">
        <v>201904</v>
      </c>
      <c r="E312">
        <v>49</v>
      </c>
      <c r="F312" t="s">
        <v>70</v>
      </c>
      <c r="G312" t="s">
        <v>1031</v>
      </c>
      <c r="H312" t="s">
        <v>1037</v>
      </c>
      <c r="I312" t="s">
        <v>28</v>
      </c>
      <c r="J312" t="b">
        <v>0</v>
      </c>
      <c r="L312">
        <v>8</v>
      </c>
      <c r="N312">
        <v>170</v>
      </c>
      <c r="P312" t="b">
        <v>0</v>
      </c>
      <c r="Q312" t="b">
        <v>1</v>
      </c>
      <c r="S312">
        <v>6</v>
      </c>
      <c r="V312">
        <v>916</v>
      </c>
      <c r="W312" t="s">
        <v>769</v>
      </c>
    </row>
    <row r="313" spans="1:23" x14ac:dyDescent="0.2">
      <c r="A313" t="s">
        <v>785</v>
      </c>
      <c r="B313" t="s">
        <v>1026</v>
      </c>
      <c r="C313">
        <v>201904</v>
      </c>
      <c r="E313">
        <v>49</v>
      </c>
      <c r="F313" t="s">
        <v>70</v>
      </c>
      <c r="G313" t="s">
        <v>1031</v>
      </c>
      <c r="H313" t="s">
        <v>1037</v>
      </c>
      <c r="I313" t="s">
        <v>28</v>
      </c>
      <c r="J313" t="b">
        <v>0</v>
      </c>
      <c r="L313">
        <v>1</v>
      </c>
      <c r="N313">
        <v>515</v>
      </c>
      <c r="P313" t="b">
        <v>0</v>
      </c>
      <c r="Q313" t="b">
        <v>1</v>
      </c>
      <c r="S313">
        <v>6</v>
      </c>
      <c r="V313">
        <v>916</v>
      </c>
      <c r="W313" t="s">
        <v>769</v>
      </c>
    </row>
    <row r="314" spans="1:23" x14ac:dyDescent="0.2">
      <c r="A314" t="s">
        <v>786</v>
      </c>
      <c r="B314" t="s">
        <v>1026</v>
      </c>
      <c r="C314">
        <v>201904</v>
      </c>
      <c r="E314">
        <v>57</v>
      </c>
      <c r="F314" t="s">
        <v>76</v>
      </c>
      <c r="G314" t="s">
        <v>1034</v>
      </c>
      <c r="H314" t="s">
        <v>1052</v>
      </c>
      <c r="I314" t="s">
        <v>270</v>
      </c>
      <c r="J314" t="b">
        <v>1</v>
      </c>
      <c r="L314">
        <v>8</v>
      </c>
      <c r="N314">
        <v>170</v>
      </c>
      <c r="P314" t="b">
        <v>0</v>
      </c>
      <c r="Q314" t="b">
        <v>1</v>
      </c>
      <c r="S314">
        <v>6</v>
      </c>
      <c r="V314">
        <v>502</v>
      </c>
      <c r="W314">
        <v>522</v>
      </c>
    </row>
    <row r="315" spans="1:23" x14ac:dyDescent="0.2">
      <c r="A315" t="s">
        <v>787</v>
      </c>
      <c r="B315" t="s">
        <v>1026</v>
      </c>
      <c r="C315">
        <v>201904</v>
      </c>
      <c r="E315">
        <v>57</v>
      </c>
      <c r="F315" t="s">
        <v>76</v>
      </c>
      <c r="G315" t="s">
        <v>1034</v>
      </c>
      <c r="H315" t="s">
        <v>1052</v>
      </c>
      <c r="I315" t="s">
        <v>270</v>
      </c>
      <c r="J315" t="b">
        <v>1</v>
      </c>
      <c r="L315">
        <v>1</v>
      </c>
      <c r="N315">
        <v>515</v>
      </c>
      <c r="P315" t="b">
        <v>0</v>
      </c>
      <c r="Q315" t="b">
        <v>1</v>
      </c>
      <c r="S315">
        <v>6</v>
      </c>
      <c r="V315">
        <v>502</v>
      </c>
      <c r="W315">
        <v>522</v>
      </c>
    </row>
    <row r="316" spans="1:23" x14ac:dyDescent="0.2">
      <c r="A316" t="s">
        <v>789</v>
      </c>
      <c r="B316" t="s">
        <v>1026</v>
      </c>
      <c r="C316">
        <v>201904</v>
      </c>
      <c r="E316">
        <v>59</v>
      </c>
      <c r="F316" t="s">
        <v>788</v>
      </c>
      <c r="G316" t="s">
        <v>1034</v>
      </c>
      <c r="H316" t="s">
        <v>1056</v>
      </c>
      <c r="I316" t="s">
        <v>270</v>
      </c>
      <c r="J316" t="b">
        <v>1</v>
      </c>
      <c r="L316">
        <v>8</v>
      </c>
      <c r="N316">
        <v>170</v>
      </c>
      <c r="P316" t="b">
        <v>0</v>
      </c>
      <c r="Q316" t="b">
        <v>1</v>
      </c>
      <c r="S316">
        <v>6</v>
      </c>
      <c r="V316">
        <v>1427</v>
      </c>
      <c r="W316">
        <v>1449</v>
      </c>
    </row>
    <row r="317" spans="1:23" x14ac:dyDescent="0.2">
      <c r="A317" t="s">
        <v>790</v>
      </c>
      <c r="B317" t="s">
        <v>1026</v>
      </c>
      <c r="C317">
        <v>201904</v>
      </c>
      <c r="E317">
        <v>59</v>
      </c>
      <c r="F317" t="s">
        <v>788</v>
      </c>
      <c r="G317" t="s">
        <v>1034</v>
      </c>
      <c r="H317" t="s">
        <v>1056</v>
      </c>
      <c r="I317" t="s">
        <v>270</v>
      </c>
      <c r="J317" t="b">
        <v>1</v>
      </c>
      <c r="L317">
        <v>1</v>
      </c>
      <c r="N317">
        <v>515</v>
      </c>
      <c r="P317" t="b">
        <v>0</v>
      </c>
      <c r="Q317" t="b">
        <v>1</v>
      </c>
      <c r="S317">
        <v>6</v>
      </c>
      <c r="V317">
        <v>1427</v>
      </c>
      <c r="W317">
        <v>1449</v>
      </c>
    </row>
    <row r="318" spans="1:23" x14ac:dyDescent="0.2">
      <c r="A318" t="s">
        <v>791</v>
      </c>
      <c r="B318" t="s">
        <v>1026</v>
      </c>
      <c r="C318">
        <v>201904</v>
      </c>
      <c r="E318">
        <v>60</v>
      </c>
      <c r="F318" t="s">
        <v>82</v>
      </c>
      <c r="G318" t="s">
        <v>1034</v>
      </c>
      <c r="H318" t="s">
        <v>1034</v>
      </c>
      <c r="I318" t="s">
        <v>270</v>
      </c>
      <c r="J318" t="b">
        <v>1</v>
      </c>
      <c r="L318">
        <v>8</v>
      </c>
      <c r="N318">
        <v>170</v>
      </c>
      <c r="P318" t="b">
        <v>0</v>
      </c>
      <c r="Q318" t="b">
        <v>1</v>
      </c>
      <c r="S318">
        <v>6</v>
      </c>
      <c r="V318">
        <v>2015</v>
      </c>
      <c r="W318">
        <v>2039</v>
      </c>
    </row>
    <row r="319" spans="1:23" x14ac:dyDescent="0.2">
      <c r="A319" t="s">
        <v>792</v>
      </c>
      <c r="B319" t="s">
        <v>1026</v>
      </c>
      <c r="C319">
        <v>201904</v>
      </c>
      <c r="E319">
        <v>60</v>
      </c>
      <c r="F319" t="s">
        <v>82</v>
      </c>
      <c r="G319" t="s">
        <v>1034</v>
      </c>
      <c r="H319" t="s">
        <v>1034</v>
      </c>
      <c r="I319" t="s">
        <v>270</v>
      </c>
      <c r="J319" t="b">
        <v>1</v>
      </c>
      <c r="L319">
        <v>1</v>
      </c>
      <c r="N319">
        <v>515</v>
      </c>
      <c r="P319" t="b">
        <v>0</v>
      </c>
      <c r="Q319" t="b">
        <v>1</v>
      </c>
      <c r="S319">
        <v>6</v>
      </c>
      <c r="V319">
        <v>2015</v>
      </c>
      <c r="W319">
        <v>2039</v>
      </c>
    </row>
    <row r="320" spans="1:23" x14ac:dyDescent="0.2">
      <c r="A320" t="s">
        <v>793</v>
      </c>
      <c r="B320" t="s">
        <v>1026</v>
      </c>
      <c r="C320">
        <v>201904</v>
      </c>
      <c r="E320">
        <v>62</v>
      </c>
      <c r="F320" t="s">
        <v>88</v>
      </c>
      <c r="G320" t="s">
        <v>1035</v>
      </c>
      <c r="H320" t="s">
        <v>1034</v>
      </c>
      <c r="I320" t="s">
        <v>270</v>
      </c>
      <c r="J320" t="b">
        <v>1</v>
      </c>
      <c r="L320">
        <v>8</v>
      </c>
      <c r="N320">
        <v>170</v>
      </c>
      <c r="P320" t="b">
        <v>0</v>
      </c>
      <c r="Q320" t="b">
        <v>1</v>
      </c>
      <c r="S320">
        <v>6</v>
      </c>
      <c r="V320">
        <v>1037</v>
      </c>
      <c r="W320">
        <v>1102</v>
      </c>
    </row>
    <row r="321" spans="1:31" x14ac:dyDescent="0.2">
      <c r="A321" t="s">
        <v>794</v>
      </c>
      <c r="B321" t="s">
        <v>1026</v>
      </c>
      <c r="C321">
        <v>201904</v>
      </c>
      <c r="E321">
        <v>62</v>
      </c>
      <c r="F321" t="s">
        <v>88</v>
      </c>
      <c r="G321" t="s">
        <v>1035</v>
      </c>
      <c r="H321" t="s">
        <v>1034</v>
      </c>
      <c r="I321" t="s">
        <v>270</v>
      </c>
      <c r="J321" t="b">
        <v>1</v>
      </c>
      <c r="L321">
        <v>1</v>
      </c>
      <c r="N321">
        <v>515</v>
      </c>
      <c r="P321" t="b">
        <v>0</v>
      </c>
      <c r="Q321" t="b">
        <v>1</v>
      </c>
      <c r="S321">
        <v>6</v>
      </c>
      <c r="V321">
        <v>1037</v>
      </c>
      <c r="W321">
        <v>1101</v>
      </c>
    </row>
    <row r="322" spans="1:31" x14ac:dyDescent="0.2">
      <c r="A322" t="s">
        <v>795</v>
      </c>
      <c r="B322" t="s">
        <v>1026</v>
      </c>
      <c r="C322">
        <v>201907</v>
      </c>
      <c r="E322">
        <v>11</v>
      </c>
      <c r="F322" t="s">
        <v>29</v>
      </c>
      <c r="G322" t="s">
        <v>1029</v>
      </c>
      <c r="H322" t="s">
        <v>1040</v>
      </c>
      <c r="I322" t="s">
        <v>28</v>
      </c>
      <c r="J322" t="b">
        <v>0</v>
      </c>
      <c r="L322">
        <v>8</v>
      </c>
      <c r="N322">
        <v>170</v>
      </c>
      <c r="P322" t="b">
        <v>0</v>
      </c>
      <c r="Q322" t="b">
        <v>1</v>
      </c>
      <c r="S322">
        <v>6</v>
      </c>
      <c r="V322" s="10">
        <v>1225</v>
      </c>
      <c r="W322" s="10">
        <v>1247</v>
      </c>
      <c r="AC322" s="27"/>
      <c r="AD322" s="28"/>
      <c r="AE322" s="29"/>
    </row>
    <row r="323" spans="1:31" x14ac:dyDescent="0.2">
      <c r="A323" t="s">
        <v>796</v>
      </c>
      <c r="B323" t="s">
        <v>1026</v>
      </c>
      <c r="C323">
        <v>201907</v>
      </c>
      <c r="E323">
        <v>11</v>
      </c>
      <c r="F323" t="s">
        <v>29</v>
      </c>
      <c r="G323" t="s">
        <v>1029</v>
      </c>
      <c r="H323" t="s">
        <v>1040</v>
      </c>
      <c r="I323" t="s">
        <v>28</v>
      </c>
      <c r="J323" t="b">
        <v>0</v>
      </c>
      <c r="L323">
        <v>1</v>
      </c>
      <c r="N323">
        <v>515</v>
      </c>
      <c r="P323" t="b">
        <v>0</v>
      </c>
      <c r="Q323" t="b">
        <v>1</v>
      </c>
      <c r="S323">
        <v>6</v>
      </c>
      <c r="V323" s="10">
        <v>1225</v>
      </c>
      <c r="W323" s="10">
        <v>1250</v>
      </c>
      <c r="AC323" s="27"/>
      <c r="AD323" s="28"/>
      <c r="AE323" s="29"/>
    </row>
    <row r="324" spans="1:31" x14ac:dyDescent="0.2">
      <c r="A324" t="s">
        <v>797</v>
      </c>
      <c r="B324" t="s">
        <v>1026</v>
      </c>
      <c r="C324">
        <v>201907</v>
      </c>
      <c r="E324">
        <v>15</v>
      </c>
      <c r="F324" t="s">
        <v>30</v>
      </c>
      <c r="G324" t="s">
        <v>1029</v>
      </c>
      <c r="H324" t="s">
        <v>1043</v>
      </c>
      <c r="I324" t="s">
        <v>28</v>
      </c>
      <c r="J324" t="b">
        <v>0</v>
      </c>
      <c r="L324">
        <v>8</v>
      </c>
      <c r="N324">
        <v>170</v>
      </c>
      <c r="P324" t="b">
        <v>0</v>
      </c>
      <c r="Q324" t="b">
        <v>1</v>
      </c>
      <c r="S324">
        <v>6</v>
      </c>
      <c r="V324" s="10">
        <v>1258</v>
      </c>
      <c r="W324" s="10">
        <v>1322</v>
      </c>
      <c r="AC324" s="27"/>
      <c r="AD324" s="28"/>
      <c r="AE324" s="29"/>
    </row>
    <row r="325" spans="1:31" x14ac:dyDescent="0.2">
      <c r="A325" t="s">
        <v>798</v>
      </c>
      <c r="B325" t="s">
        <v>1026</v>
      </c>
      <c r="C325">
        <v>201907</v>
      </c>
      <c r="E325">
        <v>15</v>
      </c>
      <c r="F325" t="s">
        <v>30</v>
      </c>
      <c r="G325" t="s">
        <v>1029</v>
      </c>
      <c r="H325" t="s">
        <v>1043</v>
      </c>
      <c r="I325" t="s">
        <v>28</v>
      </c>
      <c r="J325" t="b">
        <v>0</v>
      </c>
      <c r="L325">
        <v>1</v>
      </c>
      <c r="N325">
        <v>515</v>
      </c>
      <c r="P325" t="b">
        <v>0</v>
      </c>
      <c r="Q325" t="b">
        <v>1</v>
      </c>
      <c r="S325">
        <v>6</v>
      </c>
      <c r="V325" s="10">
        <v>1258</v>
      </c>
      <c r="W325" s="10">
        <v>1324</v>
      </c>
      <c r="AC325" s="27"/>
      <c r="AD325" s="28"/>
      <c r="AE325" s="29"/>
    </row>
    <row r="326" spans="1:31" x14ac:dyDescent="0.2">
      <c r="A326" t="s">
        <v>799</v>
      </c>
      <c r="B326" t="s">
        <v>1026</v>
      </c>
      <c r="C326">
        <v>201907</v>
      </c>
      <c r="E326">
        <v>17</v>
      </c>
      <c r="F326" t="s">
        <v>32</v>
      </c>
      <c r="G326" t="s">
        <v>1030</v>
      </c>
      <c r="H326" t="s">
        <v>1044</v>
      </c>
      <c r="I326" t="s">
        <v>270</v>
      </c>
      <c r="J326" t="b">
        <v>1</v>
      </c>
      <c r="L326">
        <v>8</v>
      </c>
      <c r="N326">
        <v>170</v>
      </c>
      <c r="P326" t="b">
        <v>0</v>
      </c>
      <c r="Q326" t="b">
        <v>1</v>
      </c>
      <c r="S326">
        <v>6</v>
      </c>
      <c r="V326" s="10">
        <v>230</v>
      </c>
      <c r="W326" s="10">
        <v>255</v>
      </c>
      <c r="AC326" s="27"/>
      <c r="AD326" s="28"/>
      <c r="AE326" s="29"/>
    </row>
    <row r="327" spans="1:31" x14ac:dyDescent="0.2">
      <c r="A327" t="s">
        <v>800</v>
      </c>
      <c r="B327" t="s">
        <v>1026</v>
      </c>
      <c r="C327">
        <v>201907</v>
      </c>
      <c r="E327">
        <v>17</v>
      </c>
      <c r="F327" t="s">
        <v>32</v>
      </c>
      <c r="G327" t="s">
        <v>1030</v>
      </c>
      <c r="H327" t="s">
        <v>1044</v>
      </c>
      <c r="I327" t="s">
        <v>270</v>
      </c>
      <c r="J327" t="b">
        <v>1</v>
      </c>
      <c r="L327">
        <v>1</v>
      </c>
      <c r="N327">
        <v>515</v>
      </c>
      <c r="P327" t="b">
        <v>0</v>
      </c>
      <c r="Q327" t="b">
        <v>1</v>
      </c>
      <c r="S327">
        <v>6</v>
      </c>
      <c r="V327" s="10">
        <v>230</v>
      </c>
      <c r="W327" s="10">
        <v>300</v>
      </c>
      <c r="AC327" s="27"/>
      <c r="AD327" s="28"/>
      <c r="AE327" s="29"/>
    </row>
    <row r="328" spans="1:31" x14ac:dyDescent="0.2">
      <c r="A328" t="s">
        <v>801</v>
      </c>
      <c r="B328" t="s">
        <v>1026</v>
      </c>
      <c r="C328">
        <v>201907</v>
      </c>
      <c r="E328">
        <v>20</v>
      </c>
      <c r="F328" t="s">
        <v>36</v>
      </c>
      <c r="G328" t="s">
        <v>1030</v>
      </c>
      <c r="H328" t="s">
        <v>1030</v>
      </c>
      <c r="I328" t="s">
        <v>270</v>
      </c>
      <c r="J328" t="b">
        <v>1</v>
      </c>
      <c r="L328">
        <v>8</v>
      </c>
      <c r="N328">
        <v>170</v>
      </c>
      <c r="P328" t="b">
        <v>0</v>
      </c>
      <c r="Q328" t="b">
        <v>1</v>
      </c>
      <c r="S328">
        <v>6</v>
      </c>
      <c r="V328" s="10">
        <v>2155</v>
      </c>
      <c r="W328" s="10">
        <v>2216</v>
      </c>
      <c r="AC328" s="27"/>
      <c r="AD328" s="28"/>
      <c r="AE328" s="29"/>
    </row>
    <row r="329" spans="1:31" x14ac:dyDescent="0.2">
      <c r="A329" t="s">
        <v>802</v>
      </c>
      <c r="B329" t="s">
        <v>1026</v>
      </c>
      <c r="C329">
        <v>201907</v>
      </c>
      <c r="E329">
        <v>20</v>
      </c>
      <c r="F329" t="s">
        <v>36</v>
      </c>
      <c r="G329" t="s">
        <v>1030</v>
      </c>
      <c r="H329" t="s">
        <v>1030</v>
      </c>
      <c r="I329" t="s">
        <v>270</v>
      </c>
      <c r="J329" t="b">
        <v>1</v>
      </c>
      <c r="L329">
        <v>1</v>
      </c>
      <c r="N329">
        <v>515</v>
      </c>
      <c r="P329" t="b">
        <v>0</v>
      </c>
      <c r="Q329" t="b">
        <v>1</v>
      </c>
      <c r="S329">
        <v>6</v>
      </c>
      <c r="V329" s="10">
        <v>2155</v>
      </c>
      <c r="W329" s="10">
        <v>2220</v>
      </c>
      <c r="AC329" s="27"/>
      <c r="AD329" s="28"/>
      <c r="AE329" s="29"/>
    </row>
    <row r="330" spans="1:31" x14ac:dyDescent="0.2">
      <c r="A330" t="s">
        <v>804</v>
      </c>
      <c r="B330" t="s">
        <v>1026</v>
      </c>
      <c r="C330">
        <v>201907</v>
      </c>
      <c r="E330">
        <v>23</v>
      </c>
      <c r="F330" t="s">
        <v>803</v>
      </c>
      <c r="G330" t="s">
        <v>1030</v>
      </c>
      <c r="H330" t="s">
        <v>1057</v>
      </c>
      <c r="I330" t="s">
        <v>270</v>
      </c>
      <c r="J330" t="b">
        <v>1</v>
      </c>
      <c r="L330">
        <v>8</v>
      </c>
      <c r="N330">
        <v>170</v>
      </c>
      <c r="P330" t="b">
        <v>0</v>
      </c>
      <c r="Q330" t="b">
        <v>1</v>
      </c>
      <c r="S330">
        <v>6</v>
      </c>
      <c r="V330" s="10">
        <v>506</v>
      </c>
      <c r="W330" s="10"/>
      <c r="AC330" s="27"/>
      <c r="AD330" s="28"/>
      <c r="AE330" s="29"/>
    </row>
    <row r="331" spans="1:31" x14ac:dyDescent="0.2">
      <c r="A331" t="s">
        <v>805</v>
      </c>
      <c r="B331" t="s">
        <v>1026</v>
      </c>
      <c r="C331">
        <v>201907</v>
      </c>
      <c r="E331">
        <v>23</v>
      </c>
      <c r="F331" t="s">
        <v>803</v>
      </c>
      <c r="G331" t="s">
        <v>1030</v>
      </c>
      <c r="H331" t="s">
        <v>1057</v>
      </c>
      <c r="I331" t="s">
        <v>270</v>
      </c>
      <c r="J331" t="b">
        <v>1</v>
      </c>
      <c r="L331">
        <v>1</v>
      </c>
      <c r="N331">
        <v>515</v>
      </c>
      <c r="P331" t="b">
        <v>0</v>
      </c>
      <c r="Q331" t="b">
        <v>1</v>
      </c>
      <c r="S331">
        <v>6</v>
      </c>
      <c r="V331" s="10">
        <v>506</v>
      </c>
      <c r="W331" s="10"/>
      <c r="AC331" s="27"/>
      <c r="AD331" s="28"/>
      <c r="AE331" s="29"/>
    </row>
    <row r="332" spans="1:31" x14ac:dyDescent="0.2">
      <c r="A332" t="s">
        <v>806</v>
      </c>
      <c r="B332" t="s">
        <v>1026</v>
      </c>
      <c r="C332">
        <v>201907</v>
      </c>
      <c r="E332">
        <v>25</v>
      </c>
      <c r="F332" t="s">
        <v>47</v>
      </c>
      <c r="G332" t="s">
        <v>1030</v>
      </c>
      <c r="H332" t="s">
        <v>1047</v>
      </c>
      <c r="I332" t="s">
        <v>270</v>
      </c>
      <c r="J332" t="b">
        <v>1</v>
      </c>
      <c r="L332">
        <v>8</v>
      </c>
      <c r="N332">
        <v>170</v>
      </c>
      <c r="P332" t="b">
        <v>0</v>
      </c>
      <c r="Q332" t="b">
        <v>1</v>
      </c>
      <c r="S332">
        <v>6</v>
      </c>
      <c r="V332" s="10">
        <v>1510</v>
      </c>
      <c r="W332" s="10">
        <v>1530</v>
      </c>
      <c r="AC332" s="27"/>
      <c r="AD332" s="28"/>
      <c r="AE332" s="29"/>
    </row>
    <row r="333" spans="1:31" x14ac:dyDescent="0.2">
      <c r="A333" t="s">
        <v>807</v>
      </c>
      <c r="B333" t="s">
        <v>1026</v>
      </c>
      <c r="C333">
        <v>201907</v>
      </c>
      <c r="E333">
        <v>25</v>
      </c>
      <c r="F333" t="s">
        <v>47</v>
      </c>
      <c r="G333" t="s">
        <v>1030</v>
      </c>
      <c r="H333" t="s">
        <v>1047</v>
      </c>
      <c r="I333" t="s">
        <v>270</v>
      </c>
      <c r="J333" t="b">
        <v>1</v>
      </c>
      <c r="L333">
        <v>1</v>
      </c>
      <c r="N333">
        <v>515</v>
      </c>
      <c r="P333" t="b">
        <v>0</v>
      </c>
      <c r="Q333" t="b">
        <v>1</v>
      </c>
      <c r="S333">
        <v>6</v>
      </c>
      <c r="V333" s="10">
        <v>1510</v>
      </c>
      <c r="W333" s="10">
        <v>1530</v>
      </c>
      <c r="AC333" s="27"/>
      <c r="AD333" s="28"/>
      <c r="AE333" s="29"/>
    </row>
    <row r="334" spans="1:31" x14ac:dyDescent="0.2">
      <c r="A334" t="s">
        <v>808</v>
      </c>
      <c r="B334" t="s">
        <v>1026</v>
      </c>
      <c r="C334">
        <v>201907</v>
      </c>
      <c r="E334">
        <v>33</v>
      </c>
      <c r="F334" t="s">
        <v>622</v>
      </c>
      <c r="G334" t="s">
        <v>1031</v>
      </c>
      <c r="H334" t="s">
        <v>1054</v>
      </c>
      <c r="I334" t="s">
        <v>28</v>
      </c>
      <c r="J334" t="b">
        <v>0</v>
      </c>
      <c r="L334">
        <v>8</v>
      </c>
      <c r="N334">
        <v>170</v>
      </c>
      <c r="P334" t="b">
        <v>0</v>
      </c>
      <c r="Q334" t="b">
        <v>1</v>
      </c>
      <c r="S334">
        <v>6</v>
      </c>
      <c r="V334" s="10">
        <v>1200</v>
      </c>
      <c r="W334" s="10">
        <v>1220</v>
      </c>
      <c r="AC334" s="27"/>
      <c r="AD334" s="28"/>
      <c r="AE334" s="29"/>
    </row>
    <row r="335" spans="1:31" x14ac:dyDescent="0.2">
      <c r="A335" t="s">
        <v>809</v>
      </c>
      <c r="B335" t="s">
        <v>1026</v>
      </c>
      <c r="C335">
        <v>201907</v>
      </c>
      <c r="E335">
        <v>33</v>
      </c>
      <c r="F335" t="s">
        <v>622</v>
      </c>
      <c r="G335" t="s">
        <v>1031</v>
      </c>
      <c r="H335" t="s">
        <v>1054</v>
      </c>
      <c r="I335" t="s">
        <v>28</v>
      </c>
      <c r="J335" t="b">
        <v>0</v>
      </c>
      <c r="L335">
        <v>1</v>
      </c>
      <c r="N335">
        <v>515</v>
      </c>
      <c r="P335" t="b">
        <v>0</v>
      </c>
      <c r="Q335" t="b">
        <v>1</v>
      </c>
      <c r="S335">
        <v>6</v>
      </c>
      <c r="V335" s="10">
        <v>1200</v>
      </c>
      <c r="W335" s="10">
        <v>1220</v>
      </c>
      <c r="AC335" s="27"/>
      <c r="AD335" s="28"/>
      <c r="AE335" s="29"/>
    </row>
    <row r="336" spans="1:31" x14ac:dyDescent="0.2">
      <c r="A336" t="s">
        <v>811</v>
      </c>
      <c r="B336" t="s">
        <v>1026</v>
      </c>
      <c r="C336">
        <v>201907</v>
      </c>
      <c r="E336">
        <v>38</v>
      </c>
      <c r="F336" t="s">
        <v>550</v>
      </c>
      <c r="G336" t="s">
        <v>1031</v>
      </c>
      <c r="H336" t="s">
        <v>1040</v>
      </c>
      <c r="I336" t="s">
        <v>28</v>
      </c>
      <c r="J336" t="b">
        <v>0</v>
      </c>
      <c r="L336">
        <v>8</v>
      </c>
      <c r="N336">
        <v>170</v>
      </c>
      <c r="P336" t="b">
        <v>0</v>
      </c>
      <c r="Q336" t="b">
        <v>1</v>
      </c>
      <c r="S336">
        <v>6</v>
      </c>
      <c r="V336" s="10">
        <v>1120</v>
      </c>
      <c r="W336" s="10">
        <v>1140</v>
      </c>
      <c r="X336" t="s">
        <v>810</v>
      </c>
      <c r="AC336" s="27"/>
      <c r="AD336" s="28"/>
      <c r="AE336" s="29"/>
    </row>
    <row r="337" spans="1:31" x14ac:dyDescent="0.2">
      <c r="A337" t="s">
        <v>812</v>
      </c>
      <c r="B337" t="s">
        <v>1026</v>
      </c>
      <c r="C337">
        <v>201907</v>
      </c>
      <c r="E337">
        <v>38</v>
      </c>
      <c r="F337" t="s">
        <v>550</v>
      </c>
      <c r="G337" t="s">
        <v>1031</v>
      </c>
      <c r="H337" t="s">
        <v>1040</v>
      </c>
      <c r="I337" t="s">
        <v>28</v>
      </c>
      <c r="J337" t="b">
        <v>0</v>
      </c>
      <c r="L337">
        <v>1</v>
      </c>
      <c r="N337">
        <v>515</v>
      </c>
      <c r="P337" t="b">
        <v>0</v>
      </c>
      <c r="Q337" t="b">
        <v>1</v>
      </c>
      <c r="S337">
        <v>6</v>
      </c>
      <c r="V337" s="10">
        <v>1120</v>
      </c>
      <c r="W337" s="10">
        <v>1140</v>
      </c>
      <c r="X337" t="s">
        <v>810</v>
      </c>
      <c r="AC337" s="27"/>
      <c r="AD337" s="28"/>
      <c r="AE337" s="29"/>
    </row>
    <row r="338" spans="1:31" x14ac:dyDescent="0.2">
      <c r="A338" t="s">
        <v>813</v>
      </c>
      <c r="B338" t="s">
        <v>1026</v>
      </c>
      <c r="C338">
        <v>201907</v>
      </c>
      <c r="E338">
        <v>46</v>
      </c>
      <c r="F338" t="s">
        <v>72</v>
      </c>
      <c r="G338" t="s">
        <v>1032</v>
      </c>
      <c r="H338" t="s">
        <v>1034</v>
      </c>
      <c r="I338" t="s">
        <v>28</v>
      </c>
      <c r="J338" t="b">
        <v>0</v>
      </c>
      <c r="L338">
        <v>8</v>
      </c>
      <c r="N338">
        <v>170</v>
      </c>
      <c r="P338" t="b">
        <v>0</v>
      </c>
      <c r="Q338" t="b">
        <v>1</v>
      </c>
      <c r="S338">
        <v>6</v>
      </c>
      <c r="V338" s="10">
        <v>1330</v>
      </c>
      <c r="W338" s="10">
        <v>1353</v>
      </c>
      <c r="AC338" s="27"/>
      <c r="AD338" s="28"/>
      <c r="AE338" s="29"/>
    </row>
    <row r="339" spans="1:31" x14ac:dyDescent="0.2">
      <c r="A339" t="s">
        <v>814</v>
      </c>
      <c r="B339" t="s">
        <v>1026</v>
      </c>
      <c r="C339">
        <v>201907</v>
      </c>
      <c r="E339">
        <v>46</v>
      </c>
      <c r="F339" t="s">
        <v>72</v>
      </c>
      <c r="G339" t="s">
        <v>1032</v>
      </c>
      <c r="H339" t="s">
        <v>1034</v>
      </c>
      <c r="I339" t="s">
        <v>28</v>
      </c>
      <c r="J339" t="b">
        <v>0</v>
      </c>
      <c r="L339">
        <v>1</v>
      </c>
      <c r="N339">
        <v>515</v>
      </c>
      <c r="P339" t="b">
        <v>0</v>
      </c>
      <c r="Q339" t="b">
        <v>1</v>
      </c>
      <c r="S339">
        <v>6</v>
      </c>
      <c r="V339" s="10">
        <v>1330</v>
      </c>
      <c r="W339" s="10">
        <v>1353</v>
      </c>
      <c r="AC339" s="27"/>
      <c r="AD339" s="28"/>
      <c r="AE339" s="29"/>
    </row>
    <row r="340" spans="1:31" x14ac:dyDescent="0.2">
      <c r="A340" t="s">
        <v>815</v>
      </c>
      <c r="B340" t="s">
        <v>1026</v>
      </c>
      <c r="C340">
        <v>201907</v>
      </c>
      <c r="E340">
        <v>51</v>
      </c>
      <c r="F340" t="s">
        <v>76</v>
      </c>
      <c r="G340" t="s">
        <v>1034</v>
      </c>
      <c r="H340" t="s">
        <v>1052</v>
      </c>
      <c r="I340" t="s">
        <v>270</v>
      </c>
      <c r="J340" t="b">
        <v>1</v>
      </c>
      <c r="L340">
        <v>9</v>
      </c>
      <c r="N340">
        <v>170</v>
      </c>
      <c r="P340" t="b">
        <v>0</v>
      </c>
      <c r="Q340" t="b">
        <v>1</v>
      </c>
      <c r="S340">
        <v>6</v>
      </c>
      <c r="V340" s="10">
        <v>1533</v>
      </c>
      <c r="W340" s="10">
        <v>1553</v>
      </c>
      <c r="AC340" s="27"/>
      <c r="AD340" s="28"/>
      <c r="AE340" s="29"/>
    </row>
    <row r="341" spans="1:31" x14ac:dyDescent="0.2">
      <c r="A341" t="s">
        <v>816</v>
      </c>
      <c r="B341" t="s">
        <v>1026</v>
      </c>
      <c r="C341">
        <v>201907</v>
      </c>
      <c r="E341">
        <v>51</v>
      </c>
      <c r="F341" t="s">
        <v>76</v>
      </c>
      <c r="G341" t="s">
        <v>1034</v>
      </c>
      <c r="H341" t="s">
        <v>1052</v>
      </c>
      <c r="I341" t="s">
        <v>270</v>
      </c>
      <c r="J341" t="b">
        <v>1</v>
      </c>
      <c r="L341">
        <v>1</v>
      </c>
      <c r="N341">
        <v>515</v>
      </c>
      <c r="P341" t="b">
        <v>0</v>
      </c>
      <c r="Q341" t="b">
        <v>1</v>
      </c>
      <c r="S341">
        <v>6</v>
      </c>
      <c r="V341" s="10">
        <v>1533</v>
      </c>
      <c r="W341" s="10">
        <v>1555</v>
      </c>
      <c r="AC341" s="27"/>
      <c r="AD341" s="28"/>
      <c r="AE341" s="29"/>
    </row>
    <row r="342" spans="1:31" x14ac:dyDescent="0.2">
      <c r="A342" t="s">
        <v>817</v>
      </c>
      <c r="B342" t="s">
        <v>1026</v>
      </c>
      <c r="C342">
        <v>201907</v>
      </c>
      <c r="E342">
        <v>53</v>
      </c>
      <c r="F342" t="s">
        <v>78</v>
      </c>
      <c r="G342" t="s">
        <v>1034</v>
      </c>
      <c r="H342" t="s">
        <v>1037</v>
      </c>
      <c r="I342" t="s">
        <v>270</v>
      </c>
      <c r="J342" t="b">
        <v>1</v>
      </c>
      <c r="L342">
        <v>8</v>
      </c>
      <c r="N342">
        <v>170</v>
      </c>
      <c r="P342" t="b">
        <v>0</v>
      </c>
      <c r="Q342" t="b">
        <v>1</v>
      </c>
      <c r="S342">
        <v>6</v>
      </c>
      <c r="V342" s="10">
        <v>136</v>
      </c>
      <c r="W342" s="10">
        <v>154</v>
      </c>
      <c r="AC342" s="27"/>
      <c r="AD342" s="28"/>
      <c r="AE342" s="29"/>
    </row>
    <row r="343" spans="1:31" x14ac:dyDescent="0.2">
      <c r="A343" t="s">
        <v>818</v>
      </c>
      <c r="B343" t="s">
        <v>1026</v>
      </c>
      <c r="C343">
        <v>201907</v>
      </c>
      <c r="E343">
        <v>53</v>
      </c>
      <c r="F343" t="s">
        <v>78</v>
      </c>
      <c r="G343" t="s">
        <v>1034</v>
      </c>
      <c r="H343" t="s">
        <v>1037</v>
      </c>
      <c r="I343" t="s">
        <v>270</v>
      </c>
      <c r="J343" t="b">
        <v>1</v>
      </c>
      <c r="L343">
        <v>1</v>
      </c>
      <c r="N343">
        <v>515</v>
      </c>
      <c r="P343" t="b">
        <v>0</v>
      </c>
      <c r="Q343" t="b">
        <v>1</v>
      </c>
      <c r="S343">
        <v>6</v>
      </c>
      <c r="V343" s="10">
        <v>136</v>
      </c>
      <c r="W343" s="10">
        <v>158</v>
      </c>
      <c r="AC343" s="27"/>
      <c r="AD343" s="28"/>
      <c r="AE343" s="29"/>
    </row>
    <row r="344" spans="1:31" x14ac:dyDescent="0.2">
      <c r="A344" t="s">
        <v>819</v>
      </c>
      <c r="B344" t="s">
        <v>1026</v>
      </c>
      <c r="C344">
        <v>201907</v>
      </c>
      <c r="E344">
        <v>54</v>
      </c>
      <c r="F344" t="s">
        <v>82</v>
      </c>
      <c r="G344" t="s">
        <v>1034</v>
      </c>
      <c r="H344" t="s">
        <v>1034</v>
      </c>
      <c r="I344" t="s">
        <v>270</v>
      </c>
      <c r="J344" t="b">
        <v>1</v>
      </c>
      <c r="L344">
        <v>8</v>
      </c>
      <c r="N344">
        <v>170</v>
      </c>
      <c r="P344" t="b">
        <v>0</v>
      </c>
      <c r="Q344" t="b">
        <v>1</v>
      </c>
      <c r="S344">
        <v>6</v>
      </c>
      <c r="V344" s="10">
        <v>820</v>
      </c>
      <c r="W344" s="10">
        <v>840</v>
      </c>
      <c r="AC344" s="27"/>
      <c r="AD344" s="28"/>
      <c r="AE344" s="29"/>
    </row>
    <row r="345" spans="1:31" x14ac:dyDescent="0.2">
      <c r="A345" t="s">
        <v>820</v>
      </c>
      <c r="B345" t="s">
        <v>1026</v>
      </c>
      <c r="C345">
        <v>201907</v>
      </c>
      <c r="E345">
        <v>54</v>
      </c>
      <c r="F345" t="s">
        <v>82</v>
      </c>
      <c r="G345" t="s">
        <v>1034</v>
      </c>
      <c r="H345" t="s">
        <v>1034</v>
      </c>
      <c r="I345" t="s">
        <v>270</v>
      </c>
      <c r="J345" t="b">
        <v>1</v>
      </c>
      <c r="L345">
        <v>1</v>
      </c>
      <c r="N345">
        <v>515</v>
      </c>
      <c r="P345" t="b">
        <v>0</v>
      </c>
      <c r="Q345" t="b">
        <v>1</v>
      </c>
      <c r="S345">
        <v>6</v>
      </c>
      <c r="V345" s="10">
        <v>820</v>
      </c>
      <c r="W345" s="10">
        <v>840</v>
      </c>
      <c r="AC345" s="27"/>
      <c r="AD345" s="28"/>
      <c r="AE345" s="29"/>
    </row>
    <row r="346" spans="1:31" x14ac:dyDescent="0.2">
      <c r="A346" t="s">
        <v>821</v>
      </c>
      <c r="B346" t="s">
        <v>1026</v>
      </c>
      <c r="C346">
        <v>201907</v>
      </c>
      <c r="E346">
        <v>56</v>
      </c>
      <c r="F346" t="s">
        <v>86</v>
      </c>
      <c r="G346" t="s">
        <v>1034</v>
      </c>
      <c r="H346" t="s">
        <v>1043</v>
      </c>
      <c r="I346" t="s">
        <v>270</v>
      </c>
      <c r="J346" t="b">
        <v>1</v>
      </c>
      <c r="L346">
        <v>8</v>
      </c>
      <c r="N346">
        <v>170</v>
      </c>
      <c r="P346" t="b">
        <v>0</v>
      </c>
      <c r="Q346" t="b">
        <v>1</v>
      </c>
      <c r="S346">
        <v>6</v>
      </c>
      <c r="V346" s="10">
        <v>2045</v>
      </c>
      <c r="W346" s="10">
        <v>2105</v>
      </c>
      <c r="AC346" s="27"/>
      <c r="AD346" s="28"/>
      <c r="AE346" s="29"/>
    </row>
    <row r="347" spans="1:31" x14ac:dyDescent="0.2">
      <c r="A347" t="s">
        <v>822</v>
      </c>
      <c r="B347" t="s">
        <v>1026</v>
      </c>
      <c r="C347">
        <v>201907</v>
      </c>
      <c r="E347">
        <v>56</v>
      </c>
      <c r="F347" t="s">
        <v>86</v>
      </c>
      <c r="G347" t="s">
        <v>1034</v>
      </c>
      <c r="H347" t="s">
        <v>1043</v>
      </c>
      <c r="I347" t="s">
        <v>270</v>
      </c>
      <c r="J347" t="b">
        <v>1</v>
      </c>
      <c r="L347">
        <v>1</v>
      </c>
      <c r="N347">
        <v>515</v>
      </c>
      <c r="P347" t="b">
        <v>0</v>
      </c>
      <c r="Q347" t="b">
        <v>1</v>
      </c>
      <c r="S347">
        <v>6</v>
      </c>
      <c r="V347" s="10">
        <v>2045</v>
      </c>
      <c r="W347" s="10">
        <v>2105</v>
      </c>
      <c r="AC347" s="27"/>
      <c r="AD347" s="28"/>
      <c r="AE347" s="29"/>
    </row>
    <row r="348" spans="1:31" x14ac:dyDescent="0.2">
      <c r="A348" t="s">
        <v>823</v>
      </c>
      <c r="B348" t="s">
        <v>1026</v>
      </c>
      <c r="C348">
        <v>201907</v>
      </c>
      <c r="E348">
        <v>58</v>
      </c>
      <c r="F348" t="s">
        <v>88</v>
      </c>
      <c r="G348" t="s">
        <v>1035</v>
      </c>
      <c r="H348" t="s">
        <v>1034</v>
      </c>
      <c r="I348" t="s">
        <v>28</v>
      </c>
      <c r="J348" t="b">
        <v>0</v>
      </c>
      <c r="L348">
        <v>8</v>
      </c>
      <c r="N348">
        <v>170</v>
      </c>
      <c r="P348" t="b">
        <v>0</v>
      </c>
      <c r="Q348" t="b">
        <v>1</v>
      </c>
      <c r="S348">
        <v>6</v>
      </c>
      <c r="V348" s="10">
        <v>1207</v>
      </c>
      <c r="W348" s="10">
        <v>1225</v>
      </c>
      <c r="AC348" s="27"/>
      <c r="AD348" s="28"/>
      <c r="AE348" s="29"/>
    </row>
    <row r="349" spans="1:31" x14ac:dyDescent="0.2">
      <c r="A349" t="s">
        <v>824</v>
      </c>
      <c r="B349" t="s">
        <v>1026</v>
      </c>
      <c r="C349">
        <v>201907</v>
      </c>
      <c r="E349">
        <v>58</v>
      </c>
      <c r="F349" t="s">
        <v>88</v>
      </c>
      <c r="G349" t="s">
        <v>1035</v>
      </c>
      <c r="H349" t="s">
        <v>1034</v>
      </c>
      <c r="I349" t="s">
        <v>28</v>
      </c>
      <c r="J349" t="b">
        <v>0</v>
      </c>
      <c r="L349">
        <v>1</v>
      </c>
      <c r="N349">
        <v>515</v>
      </c>
      <c r="P349" t="b">
        <v>0</v>
      </c>
      <c r="Q349" t="b">
        <v>1</v>
      </c>
      <c r="S349">
        <v>6</v>
      </c>
      <c r="V349" s="10">
        <v>1207</v>
      </c>
      <c r="W349" s="10">
        <v>1229</v>
      </c>
      <c r="AC349" s="27"/>
      <c r="AD349" s="28"/>
      <c r="AE349" s="29"/>
    </row>
    <row r="350" spans="1:31" x14ac:dyDescent="0.2">
      <c r="A350" t="s">
        <v>825</v>
      </c>
      <c r="B350" t="s">
        <v>1026</v>
      </c>
      <c r="C350">
        <v>201907</v>
      </c>
      <c r="E350">
        <v>66</v>
      </c>
      <c r="F350" t="s">
        <v>74</v>
      </c>
      <c r="G350" t="s">
        <v>1033</v>
      </c>
      <c r="H350" t="s">
        <v>1051</v>
      </c>
      <c r="I350" t="s">
        <v>270</v>
      </c>
      <c r="J350" t="b">
        <v>1</v>
      </c>
      <c r="L350">
        <v>12</v>
      </c>
      <c r="N350">
        <v>170</v>
      </c>
      <c r="P350" t="b">
        <v>0</v>
      </c>
      <c r="Q350" t="b">
        <v>1</v>
      </c>
      <c r="S350">
        <v>6</v>
      </c>
      <c r="V350" s="10">
        <v>2013</v>
      </c>
      <c r="W350" s="10">
        <v>2035</v>
      </c>
      <c r="AC350" s="27"/>
      <c r="AD350" s="28"/>
      <c r="AE350" s="29"/>
    </row>
    <row r="351" spans="1:31" x14ac:dyDescent="0.2">
      <c r="A351" t="s">
        <v>826</v>
      </c>
      <c r="B351" t="s">
        <v>1026</v>
      </c>
      <c r="C351">
        <v>201907</v>
      </c>
      <c r="E351">
        <v>66</v>
      </c>
      <c r="F351" t="s">
        <v>74</v>
      </c>
      <c r="G351" t="s">
        <v>1033</v>
      </c>
      <c r="H351" t="s">
        <v>1051</v>
      </c>
      <c r="I351" t="s">
        <v>270</v>
      </c>
      <c r="J351" t="b">
        <v>1</v>
      </c>
      <c r="L351">
        <v>4</v>
      </c>
      <c r="N351">
        <v>515</v>
      </c>
      <c r="P351" t="b">
        <v>0</v>
      </c>
      <c r="Q351" t="b">
        <v>1</v>
      </c>
      <c r="S351">
        <v>6</v>
      </c>
      <c r="V351" s="10">
        <v>2013</v>
      </c>
      <c r="W351" s="10">
        <v>3035</v>
      </c>
      <c r="AC351" s="27"/>
      <c r="AD351" s="28"/>
      <c r="AE351" s="29"/>
    </row>
    <row r="352" spans="1:31" x14ac:dyDescent="0.2">
      <c r="A352" t="s">
        <v>829</v>
      </c>
      <c r="B352" t="s">
        <v>1026</v>
      </c>
      <c r="C352">
        <v>201911</v>
      </c>
      <c r="E352">
        <v>8</v>
      </c>
      <c r="F352" t="s">
        <v>49</v>
      </c>
      <c r="G352" t="s">
        <v>1029</v>
      </c>
      <c r="H352" t="s">
        <v>1048</v>
      </c>
      <c r="I352" t="s">
        <v>28</v>
      </c>
      <c r="J352" t="b">
        <v>0</v>
      </c>
      <c r="K352" t="s">
        <v>827</v>
      </c>
      <c r="L352">
        <v>8</v>
      </c>
      <c r="N352">
        <v>170</v>
      </c>
      <c r="P352" t="b">
        <v>0</v>
      </c>
      <c r="Q352" t="b">
        <v>1</v>
      </c>
      <c r="S352">
        <v>6</v>
      </c>
      <c r="T352" t="s">
        <v>828</v>
      </c>
      <c r="V352" s="10">
        <v>1215</v>
      </c>
      <c r="W352" s="10">
        <v>1240</v>
      </c>
      <c r="Z352" t="b">
        <v>1</v>
      </c>
    </row>
    <row r="353" spans="1:26" x14ac:dyDescent="0.2">
      <c r="A353" t="s">
        <v>830</v>
      </c>
      <c r="B353" t="s">
        <v>1026</v>
      </c>
      <c r="C353">
        <v>201911</v>
      </c>
      <c r="E353">
        <v>8</v>
      </c>
      <c r="F353" t="s">
        <v>49</v>
      </c>
      <c r="G353" t="s">
        <v>1029</v>
      </c>
      <c r="H353" t="s">
        <v>1048</v>
      </c>
      <c r="I353" t="s">
        <v>28</v>
      </c>
      <c r="J353" t="b">
        <v>0</v>
      </c>
      <c r="K353" t="s">
        <v>827</v>
      </c>
      <c r="L353">
        <v>1</v>
      </c>
      <c r="N353">
        <v>515</v>
      </c>
      <c r="P353" t="b">
        <v>0</v>
      </c>
      <c r="Q353" t="b">
        <v>1</v>
      </c>
      <c r="S353">
        <v>6</v>
      </c>
      <c r="T353" t="s">
        <v>828</v>
      </c>
      <c r="V353" s="10">
        <v>1215</v>
      </c>
      <c r="W353" s="10">
        <v>1240</v>
      </c>
      <c r="Z353" t="b">
        <v>1</v>
      </c>
    </row>
    <row r="354" spans="1:26" x14ac:dyDescent="0.2">
      <c r="A354" t="s">
        <v>831</v>
      </c>
      <c r="B354" t="s">
        <v>1026</v>
      </c>
      <c r="C354">
        <v>201911</v>
      </c>
      <c r="E354">
        <v>13</v>
      </c>
      <c r="F354" t="s">
        <v>50</v>
      </c>
      <c r="G354" t="s">
        <v>1029</v>
      </c>
      <c r="H354" t="s">
        <v>1034</v>
      </c>
      <c r="I354" t="s">
        <v>28</v>
      </c>
      <c r="J354" t="b">
        <v>0</v>
      </c>
      <c r="L354">
        <v>8</v>
      </c>
      <c r="N354">
        <v>170</v>
      </c>
      <c r="P354" t="b">
        <v>0</v>
      </c>
      <c r="Q354" t="b">
        <v>1</v>
      </c>
      <c r="S354">
        <v>6</v>
      </c>
      <c r="T354" t="s">
        <v>828</v>
      </c>
      <c r="V354" s="10">
        <v>1133</v>
      </c>
      <c r="W354" s="10">
        <v>1157</v>
      </c>
      <c r="Z354" t="b">
        <v>1</v>
      </c>
    </row>
    <row r="355" spans="1:26" x14ac:dyDescent="0.2">
      <c r="A355" t="s">
        <v>832</v>
      </c>
      <c r="B355" t="s">
        <v>1026</v>
      </c>
      <c r="C355">
        <v>201911</v>
      </c>
      <c r="E355">
        <v>13</v>
      </c>
      <c r="F355" t="s">
        <v>50</v>
      </c>
      <c r="G355" t="s">
        <v>1029</v>
      </c>
      <c r="H355" t="s">
        <v>1034</v>
      </c>
      <c r="I355" t="s">
        <v>28</v>
      </c>
      <c r="J355" t="b">
        <v>0</v>
      </c>
      <c r="L355">
        <v>1</v>
      </c>
      <c r="N355">
        <v>515</v>
      </c>
      <c r="P355" t="b">
        <v>0</v>
      </c>
      <c r="Q355" t="b">
        <v>1</v>
      </c>
      <c r="S355">
        <v>6</v>
      </c>
      <c r="T355" t="s">
        <v>828</v>
      </c>
      <c r="V355" s="10">
        <v>1133</v>
      </c>
      <c r="W355" s="10">
        <v>1153</v>
      </c>
      <c r="Z355" t="b">
        <v>1</v>
      </c>
    </row>
    <row r="356" spans="1:26" x14ac:dyDescent="0.2">
      <c r="A356" t="s">
        <v>833</v>
      </c>
      <c r="B356" t="s">
        <v>1026</v>
      </c>
      <c r="C356">
        <v>201911</v>
      </c>
      <c r="E356">
        <v>17</v>
      </c>
      <c r="F356" t="s">
        <v>91</v>
      </c>
      <c r="G356" t="s">
        <v>1029</v>
      </c>
      <c r="H356" t="s">
        <v>1044</v>
      </c>
      <c r="I356" t="s">
        <v>28</v>
      </c>
      <c r="J356" t="b">
        <v>0</v>
      </c>
      <c r="L356">
        <v>8</v>
      </c>
      <c r="N356">
        <v>170</v>
      </c>
      <c r="P356" t="b">
        <v>0</v>
      </c>
      <c r="Q356" t="b">
        <v>1</v>
      </c>
      <c r="S356">
        <v>6</v>
      </c>
      <c r="T356" t="s">
        <v>828</v>
      </c>
      <c r="V356" s="10">
        <v>951</v>
      </c>
      <c r="W356" s="10">
        <v>1012</v>
      </c>
      <c r="Z356" t="b">
        <v>1</v>
      </c>
    </row>
    <row r="357" spans="1:26" x14ac:dyDescent="0.2">
      <c r="A357" t="s">
        <v>834</v>
      </c>
      <c r="B357" t="s">
        <v>1026</v>
      </c>
      <c r="C357">
        <v>201911</v>
      </c>
      <c r="E357">
        <v>17</v>
      </c>
      <c r="F357" t="s">
        <v>91</v>
      </c>
      <c r="G357" t="s">
        <v>1029</v>
      </c>
      <c r="H357" t="s">
        <v>1044</v>
      </c>
      <c r="I357" t="s">
        <v>28</v>
      </c>
      <c r="J357" t="b">
        <v>0</v>
      </c>
      <c r="L357">
        <v>1</v>
      </c>
      <c r="N357">
        <v>515</v>
      </c>
      <c r="P357" t="b">
        <v>0</v>
      </c>
      <c r="Q357" t="b">
        <v>1</v>
      </c>
      <c r="S357">
        <v>6</v>
      </c>
      <c r="T357" t="s">
        <v>828</v>
      </c>
      <c r="V357" s="10">
        <v>951</v>
      </c>
      <c r="W357" s="10">
        <v>1012</v>
      </c>
      <c r="Z357" t="b">
        <v>1</v>
      </c>
    </row>
    <row r="358" spans="1:26" x14ac:dyDescent="0.2">
      <c r="A358" t="s">
        <v>835</v>
      </c>
      <c r="B358" t="s">
        <v>1026</v>
      </c>
      <c r="C358">
        <v>201911</v>
      </c>
      <c r="E358">
        <v>18</v>
      </c>
      <c r="F358" t="s">
        <v>32</v>
      </c>
      <c r="G358" t="s">
        <v>1030</v>
      </c>
      <c r="H358" t="s">
        <v>1044</v>
      </c>
      <c r="I358" t="s">
        <v>270</v>
      </c>
      <c r="J358" t="b">
        <v>1</v>
      </c>
      <c r="L358">
        <v>8</v>
      </c>
      <c r="N358">
        <v>170</v>
      </c>
      <c r="P358" t="b">
        <v>0</v>
      </c>
      <c r="Q358" t="b">
        <v>1</v>
      </c>
      <c r="S358">
        <v>6</v>
      </c>
      <c r="T358" t="s">
        <v>828</v>
      </c>
      <c r="V358" s="10">
        <v>1430</v>
      </c>
      <c r="W358" s="10">
        <v>1453</v>
      </c>
      <c r="Z358" t="b">
        <v>1</v>
      </c>
    </row>
    <row r="359" spans="1:26" x14ac:dyDescent="0.2">
      <c r="A359" t="s">
        <v>836</v>
      </c>
      <c r="B359" t="s">
        <v>1026</v>
      </c>
      <c r="C359">
        <v>201911</v>
      </c>
      <c r="E359">
        <v>18</v>
      </c>
      <c r="F359" t="s">
        <v>32</v>
      </c>
      <c r="G359" t="s">
        <v>1030</v>
      </c>
      <c r="H359" t="s">
        <v>1044</v>
      </c>
      <c r="I359" t="s">
        <v>270</v>
      </c>
      <c r="J359" t="b">
        <v>1</v>
      </c>
      <c r="L359">
        <v>1</v>
      </c>
      <c r="N359">
        <v>515</v>
      </c>
      <c r="P359" t="b">
        <v>0</v>
      </c>
      <c r="Q359" t="b">
        <v>1</v>
      </c>
      <c r="S359">
        <v>6</v>
      </c>
      <c r="T359" t="s">
        <v>828</v>
      </c>
      <c r="V359" s="10">
        <v>1430</v>
      </c>
      <c r="W359" s="10">
        <v>1450</v>
      </c>
      <c r="Z359" t="b">
        <v>1</v>
      </c>
    </row>
    <row r="360" spans="1:26" x14ac:dyDescent="0.2">
      <c r="A360" t="s">
        <v>837</v>
      </c>
      <c r="B360" t="s">
        <v>1026</v>
      </c>
      <c r="C360">
        <v>201911</v>
      </c>
      <c r="E360">
        <v>21</v>
      </c>
      <c r="F360" t="s">
        <v>36</v>
      </c>
      <c r="G360" t="s">
        <v>1030</v>
      </c>
      <c r="H360" t="s">
        <v>1030</v>
      </c>
      <c r="I360" t="s">
        <v>270</v>
      </c>
      <c r="J360" t="b">
        <v>1</v>
      </c>
      <c r="L360">
        <v>8</v>
      </c>
      <c r="N360">
        <v>170</v>
      </c>
      <c r="P360" t="b">
        <v>0</v>
      </c>
      <c r="Q360" t="b">
        <v>1</v>
      </c>
      <c r="S360">
        <v>6</v>
      </c>
      <c r="T360" t="s">
        <v>828</v>
      </c>
      <c r="V360" s="10">
        <v>725</v>
      </c>
      <c r="W360" s="10">
        <v>748</v>
      </c>
      <c r="Z360" t="b">
        <v>1</v>
      </c>
    </row>
    <row r="361" spans="1:26" x14ac:dyDescent="0.2">
      <c r="A361" t="s">
        <v>838</v>
      </c>
      <c r="B361" t="s">
        <v>1026</v>
      </c>
      <c r="C361">
        <v>201911</v>
      </c>
      <c r="E361">
        <v>21</v>
      </c>
      <c r="F361" t="s">
        <v>36</v>
      </c>
      <c r="G361" t="s">
        <v>1030</v>
      </c>
      <c r="H361" t="s">
        <v>1030</v>
      </c>
      <c r="I361" t="s">
        <v>270</v>
      </c>
      <c r="J361" t="b">
        <v>1</v>
      </c>
      <c r="L361">
        <v>1</v>
      </c>
      <c r="N361">
        <v>515</v>
      </c>
      <c r="P361" t="b">
        <v>0</v>
      </c>
      <c r="Q361" t="b">
        <v>1</v>
      </c>
      <c r="S361">
        <v>6</v>
      </c>
      <c r="T361" t="s">
        <v>828</v>
      </c>
      <c r="V361" s="10">
        <v>725</v>
      </c>
      <c r="W361" s="10">
        <v>747</v>
      </c>
      <c r="Z361" t="b">
        <v>1</v>
      </c>
    </row>
    <row r="362" spans="1:26" x14ac:dyDescent="0.2">
      <c r="A362" t="s">
        <v>839</v>
      </c>
      <c r="B362" t="s">
        <v>1026</v>
      </c>
      <c r="C362">
        <v>201911</v>
      </c>
      <c r="E362">
        <v>23</v>
      </c>
      <c r="F362" t="s">
        <v>41</v>
      </c>
      <c r="G362" t="s">
        <v>1030</v>
      </c>
      <c r="H362" t="s">
        <v>1037</v>
      </c>
      <c r="I362" t="s">
        <v>270</v>
      </c>
      <c r="J362" t="b">
        <v>1</v>
      </c>
      <c r="L362">
        <v>8</v>
      </c>
      <c r="N362">
        <v>170</v>
      </c>
      <c r="P362" t="b">
        <v>0</v>
      </c>
      <c r="Q362" t="b">
        <v>1</v>
      </c>
      <c r="S362">
        <v>6</v>
      </c>
      <c r="T362" t="s">
        <v>828</v>
      </c>
      <c r="V362" s="10">
        <v>1846</v>
      </c>
      <c r="W362" s="10">
        <v>1907</v>
      </c>
      <c r="Z362" t="b">
        <v>1</v>
      </c>
    </row>
    <row r="363" spans="1:26" x14ac:dyDescent="0.2">
      <c r="A363" t="s">
        <v>840</v>
      </c>
      <c r="B363" t="s">
        <v>1026</v>
      </c>
      <c r="C363">
        <v>201911</v>
      </c>
      <c r="E363">
        <v>23</v>
      </c>
      <c r="F363" t="s">
        <v>41</v>
      </c>
      <c r="G363" t="s">
        <v>1030</v>
      </c>
      <c r="H363" t="s">
        <v>1037</v>
      </c>
      <c r="I363" t="s">
        <v>270</v>
      </c>
      <c r="J363" t="b">
        <v>1</v>
      </c>
      <c r="L363">
        <v>1</v>
      </c>
      <c r="N363">
        <v>515</v>
      </c>
      <c r="P363" t="b">
        <v>0</v>
      </c>
      <c r="Q363" t="b">
        <v>1</v>
      </c>
      <c r="S363">
        <v>6</v>
      </c>
      <c r="T363" t="s">
        <v>828</v>
      </c>
      <c r="V363" s="10">
        <v>1846</v>
      </c>
      <c r="W363" s="10">
        <v>1907</v>
      </c>
      <c r="Z363" t="b">
        <v>1</v>
      </c>
    </row>
    <row r="364" spans="1:26" x14ac:dyDescent="0.2">
      <c r="A364" t="s">
        <v>841</v>
      </c>
      <c r="B364" t="s">
        <v>1026</v>
      </c>
      <c r="C364">
        <v>201911</v>
      </c>
      <c r="E364">
        <v>25</v>
      </c>
      <c r="F364" t="s">
        <v>44</v>
      </c>
      <c r="G364" t="s">
        <v>1030</v>
      </c>
      <c r="H364" t="s">
        <v>1046</v>
      </c>
      <c r="I364" t="s">
        <v>270</v>
      </c>
      <c r="J364" t="b">
        <v>1</v>
      </c>
      <c r="L364">
        <v>8</v>
      </c>
      <c r="N364">
        <v>170</v>
      </c>
      <c r="P364" t="b">
        <v>0</v>
      </c>
      <c r="Q364" t="b">
        <v>1</v>
      </c>
      <c r="S364">
        <v>6</v>
      </c>
      <c r="T364" t="s">
        <v>828</v>
      </c>
      <c r="V364" s="10">
        <v>550</v>
      </c>
      <c r="W364" s="10">
        <v>610</v>
      </c>
      <c r="Z364" t="b">
        <v>1</v>
      </c>
    </row>
    <row r="365" spans="1:26" x14ac:dyDescent="0.2">
      <c r="A365" t="s">
        <v>842</v>
      </c>
      <c r="B365" t="s">
        <v>1026</v>
      </c>
      <c r="C365">
        <v>201911</v>
      </c>
      <c r="E365">
        <v>25</v>
      </c>
      <c r="F365" t="s">
        <v>44</v>
      </c>
      <c r="G365" t="s">
        <v>1030</v>
      </c>
      <c r="H365" t="s">
        <v>1046</v>
      </c>
      <c r="I365" t="s">
        <v>270</v>
      </c>
      <c r="J365" t="b">
        <v>1</v>
      </c>
      <c r="L365">
        <v>1</v>
      </c>
      <c r="N365">
        <v>515</v>
      </c>
      <c r="P365" t="b">
        <v>0</v>
      </c>
      <c r="Q365" t="b">
        <v>1</v>
      </c>
      <c r="S365">
        <v>6</v>
      </c>
      <c r="T365" t="s">
        <v>828</v>
      </c>
      <c r="V365" s="10">
        <v>550</v>
      </c>
      <c r="W365" s="10">
        <v>609</v>
      </c>
      <c r="Z365" t="b">
        <v>1</v>
      </c>
    </row>
    <row r="366" spans="1:26" x14ac:dyDescent="0.2">
      <c r="A366" t="s">
        <v>843</v>
      </c>
      <c r="B366" t="s">
        <v>1026</v>
      </c>
      <c r="C366">
        <v>201911</v>
      </c>
      <c r="E366">
        <v>27</v>
      </c>
      <c r="F366" t="s">
        <v>47</v>
      </c>
      <c r="G366" t="s">
        <v>1030</v>
      </c>
      <c r="H366" t="s">
        <v>1047</v>
      </c>
      <c r="I366" t="s">
        <v>270</v>
      </c>
      <c r="J366" t="b">
        <v>1</v>
      </c>
      <c r="L366">
        <v>8</v>
      </c>
      <c r="N366">
        <v>170</v>
      </c>
      <c r="P366" t="b">
        <v>0</v>
      </c>
      <c r="Q366" t="b">
        <v>1</v>
      </c>
      <c r="S366">
        <v>6</v>
      </c>
      <c r="T366" t="s">
        <v>828</v>
      </c>
      <c r="V366" s="10">
        <v>1607</v>
      </c>
      <c r="W366" s="10">
        <v>1629</v>
      </c>
      <c r="Z366" t="b">
        <v>1</v>
      </c>
    </row>
    <row r="367" spans="1:26" x14ac:dyDescent="0.2">
      <c r="A367" t="s">
        <v>844</v>
      </c>
      <c r="B367" t="s">
        <v>1026</v>
      </c>
      <c r="C367">
        <v>201911</v>
      </c>
      <c r="E367">
        <v>27</v>
      </c>
      <c r="F367" t="s">
        <v>47</v>
      </c>
      <c r="G367" t="s">
        <v>1030</v>
      </c>
      <c r="H367" t="s">
        <v>1047</v>
      </c>
      <c r="I367" t="s">
        <v>270</v>
      </c>
      <c r="J367" t="b">
        <v>1</v>
      </c>
      <c r="L367">
        <v>1</v>
      </c>
      <c r="N367">
        <v>515</v>
      </c>
      <c r="P367" t="b">
        <v>0</v>
      </c>
      <c r="Q367" t="b">
        <v>1</v>
      </c>
      <c r="S367">
        <v>6</v>
      </c>
      <c r="T367" t="s">
        <v>828</v>
      </c>
      <c r="V367" s="10">
        <v>1607</v>
      </c>
      <c r="W367" s="10">
        <v>1626</v>
      </c>
      <c r="Z367" t="b">
        <v>1</v>
      </c>
    </row>
    <row r="368" spans="1:26" x14ac:dyDescent="0.2">
      <c r="A368" t="s">
        <v>845</v>
      </c>
      <c r="B368" t="s">
        <v>1026</v>
      </c>
      <c r="C368">
        <v>201911</v>
      </c>
      <c r="E368">
        <v>35</v>
      </c>
      <c r="F368" t="s">
        <v>622</v>
      </c>
      <c r="G368" t="s">
        <v>1031</v>
      </c>
      <c r="H368" t="s">
        <v>1054</v>
      </c>
      <c r="I368" t="s">
        <v>28</v>
      </c>
      <c r="J368" t="b">
        <v>0</v>
      </c>
      <c r="L368">
        <v>8</v>
      </c>
      <c r="N368">
        <v>170</v>
      </c>
      <c r="P368" t="b">
        <v>0</v>
      </c>
      <c r="Q368" t="b">
        <v>1</v>
      </c>
      <c r="S368">
        <v>6</v>
      </c>
      <c r="T368" t="s">
        <v>828</v>
      </c>
      <c r="V368" s="10">
        <v>1232</v>
      </c>
      <c r="W368" s="10">
        <v>1252</v>
      </c>
      <c r="Z368" t="b">
        <v>1</v>
      </c>
    </row>
    <row r="369" spans="1:26" x14ac:dyDescent="0.2">
      <c r="A369" t="s">
        <v>846</v>
      </c>
      <c r="B369" t="s">
        <v>1026</v>
      </c>
      <c r="C369">
        <v>201911</v>
      </c>
      <c r="E369">
        <v>35</v>
      </c>
      <c r="F369" t="s">
        <v>622</v>
      </c>
      <c r="G369" t="s">
        <v>1031</v>
      </c>
      <c r="H369" t="s">
        <v>1054</v>
      </c>
      <c r="I369" t="s">
        <v>28</v>
      </c>
      <c r="J369" t="b">
        <v>0</v>
      </c>
      <c r="L369">
        <v>1</v>
      </c>
      <c r="N369">
        <v>515</v>
      </c>
      <c r="P369" t="b">
        <v>0</v>
      </c>
      <c r="Q369" t="b">
        <v>1</v>
      </c>
      <c r="S369">
        <v>6</v>
      </c>
      <c r="T369" t="s">
        <v>828</v>
      </c>
      <c r="V369" s="10">
        <v>1232</v>
      </c>
      <c r="W369" s="10">
        <v>1252</v>
      </c>
      <c r="Z369" t="b">
        <v>1</v>
      </c>
    </row>
    <row r="370" spans="1:26" x14ac:dyDescent="0.2">
      <c r="A370" t="s">
        <v>847</v>
      </c>
      <c r="B370" t="s">
        <v>1026</v>
      </c>
      <c r="C370">
        <v>201911</v>
      </c>
      <c r="E370">
        <v>41</v>
      </c>
      <c r="F370" t="s">
        <v>550</v>
      </c>
      <c r="G370" t="s">
        <v>1031</v>
      </c>
      <c r="H370" t="s">
        <v>1040</v>
      </c>
      <c r="I370" t="s">
        <v>28</v>
      </c>
      <c r="J370" t="b">
        <v>0</v>
      </c>
      <c r="L370">
        <v>8</v>
      </c>
      <c r="N370">
        <v>170</v>
      </c>
      <c r="P370" t="b">
        <v>0</v>
      </c>
      <c r="Q370" t="b">
        <v>1</v>
      </c>
      <c r="S370">
        <v>6</v>
      </c>
      <c r="T370" t="s">
        <v>828</v>
      </c>
      <c r="V370" s="10">
        <v>1114</v>
      </c>
      <c r="W370" s="10">
        <v>1134</v>
      </c>
      <c r="Z370" t="b">
        <v>1</v>
      </c>
    </row>
    <row r="371" spans="1:26" x14ac:dyDescent="0.2">
      <c r="A371" t="s">
        <v>848</v>
      </c>
      <c r="B371" t="s">
        <v>1026</v>
      </c>
      <c r="C371">
        <v>201911</v>
      </c>
      <c r="E371">
        <v>41</v>
      </c>
      <c r="F371" t="s">
        <v>550</v>
      </c>
      <c r="G371" t="s">
        <v>1031</v>
      </c>
      <c r="H371" t="s">
        <v>1040</v>
      </c>
      <c r="I371" t="s">
        <v>28</v>
      </c>
      <c r="J371" t="b">
        <v>0</v>
      </c>
      <c r="L371">
        <v>1</v>
      </c>
      <c r="N371">
        <v>515</v>
      </c>
      <c r="P371" t="b">
        <v>0</v>
      </c>
      <c r="Q371" t="b">
        <v>1</v>
      </c>
      <c r="S371">
        <v>6</v>
      </c>
      <c r="T371" t="s">
        <v>828</v>
      </c>
      <c r="V371" s="10">
        <v>1114</v>
      </c>
      <c r="W371" s="10">
        <v>1132</v>
      </c>
      <c r="Z371" t="b">
        <v>1</v>
      </c>
    </row>
    <row r="372" spans="1:26" x14ac:dyDescent="0.2">
      <c r="A372" t="s">
        <v>849</v>
      </c>
      <c r="B372" t="s">
        <v>1026</v>
      </c>
      <c r="C372">
        <v>201911</v>
      </c>
      <c r="E372">
        <v>45</v>
      </c>
      <c r="F372" t="s">
        <v>375</v>
      </c>
      <c r="G372" t="s">
        <v>1031</v>
      </c>
      <c r="H372" t="s">
        <v>1043</v>
      </c>
      <c r="I372" t="s">
        <v>28</v>
      </c>
      <c r="J372" t="b">
        <v>0</v>
      </c>
      <c r="L372">
        <v>8</v>
      </c>
      <c r="N372">
        <v>170</v>
      </c>
      <c r="P372" t="b">
        <v>0</v>
      </c>
      <c r="Q372" t="b">
        <v>1</v>
      </c>
      <c r="S372">
        <v>6</v>
      </c>
      <c r="T372" t="s">
        <v>828</v>
      </c>
      <c r="V372" s="10">
        <v>902</v>
      </c>
      <c r="W372" s="10">
        <v>923</v>
      </c>
      <c r="Z372" t="b">
        <v>1</v>
      </c>
    </row>
    <row r="373" spans="1:26" x14ac:dyDescent="0.2">
      <c r="A373" t="s">
        <v>850</v>
      </c>
      <c r="B373" t="s">
        <v>1026</v>
      </c>
      <c r="C373">
        <v>201911</v>
      </c>
      <c r="E373">
        <v>45</v>
      </c>
      <c r="F373" t="s">
        <v>375</v>
      </c>
      <c r="G373" t="s">
        <v>1031</v>
      </c>
      <c r="H373" t="s">
        <v>1043</v>
      </c>
      <c r="I373" t="s">
        <v>28</v>
      </c>
      <c r="J373" t="b">
        <v>0</v>
      </c>
      <c r="L373">
        <v>1</v>
      </c>
      <c r="N373">
        <v>515</v>
      </c>
      <c r="P373" t="b">
        <v>0</v>
      </c>
      <c r="Q373" t="b">
        <v>1</v>
      </c>
      <c r="S373">
        <v>6</v>
      </c>
      <c r="T373" t="s">
        <v>828</v>
      </c>
      <c r="V373" s="10">
        <v>902</v>
      </c>
      <c r="W373" s="10">
        <v>923</v>
      </c>
      <c r="Z373" t="b">
        <v>1</v>
      </c>
    </row>
    <row r="374" spans="1:26" x14ac:dyDescent="0.2">
      <c r="A374" t="s">
        <v>851</v>
      </c>
      <c r="B374" t="s">
        <v>1026</v>
      </c>
      <c r="C374">
        <v>201911</v>
      </c>
      <c r="E374">
        <v>49</v>
      </c>
      <c r="F374" t="s">
        <v>221</v>
      </c>
      <c r="G374" t="s">
        <v>1032</v>
      </c>
      <c r="H374" t="s">
        <v>1030</v>
      </c>
      <c r="I374" t="s">
        <v>28</v>
      </c>
      <c r="J374" t="b">
        <v>0</v>
      </c>
      <c r="L374">
        <v>8</v>
      </c>
      <c r="N374">
        <v>170</v>
      </c>
      <c r="P374" t="b">
        <v>0</v>
      </c>
      <c r="Q374" t="b">
        <v>1</v>
      </c>
      <c r="S374">
        <v>6</v>
      </c>
      <c r="T374" t="s">
        <v>828</v>
      </c>
      <c r="V374" s="10">
        <v>1038</v>
      </c>
      <c r="W374" s="10">
        <v>1058</v>
      </c>
      <c r="Z374" t="b">
        <v>1</v>
      </c>
    </row>
    <row r="375" spans="1:26" x14ac:dyDescent="0.2">
      <c r="A375" t="s">
        <v>852</v>
      </c>
      <c r="B375" t="s">
        <v>1026</v>
      </c>
      <c r="C375">
        <v>201911</v>
      </c>
      <c r="E375">
        <v>49</v>
      </c>
      <c r="F375" t="s">
        <v>221</v>
      </c>
      <c r="G375" t="s">
        <v>1032</v>
      </c>
      <c r="H375" t="s">
        <v>1030</v>
      </c>
      <c r="I375" t="s">
        <v>28</v>
      </c>
      <c r="J375" t="b">
        <v>0</v>
      </c>
      <c r="L375">
        <v>1</v>
      </c>
      <c r="N375">
        <v>515</v>
      </c>
      <c r="P375" t="b">
        <v>0</v>
      </c>
      <c r="Q375" t="b">
        <v>1</v>
      </c>
      <c r="S375">
        <v>6</v>
      </c>
      <c r="T375" t="s">
        <v>828</v>
      </c>
      <c r="V375" s="10">
        <v>1038</v>
      </c>
      <c r="W375" s="10">
        <v>1057</v>
      </c>
      <c r="Z375" t="b">
        <v>1</v>
      </c>
    </row>
    <row r="376" spans="1:26" x14ac:dyDescent="0.2">
      <c r="A376" t="s">
        <v>853</v>
      </c>
      <c r="B376" t="s">
        <v>1026</v>
      </c>
      <c r="C376">
        <v>201911</v>
      </c>
      <c r="E376">
        <v>59</v>
      </c>
      <c r="F376" t="s">
        <v>74</v>
      </c>
      <c r="G376" t="s">
        <v>1033</v>
      </c>
      <c r="H376" t="s">
        <v>1051</v>
      </c>
      <c r="I376" t="s">
        <v>270</v>
      </c>
      <c r="J376" t="b">
        <v>1</v>
      </c>
      <c r="L376">
        <v>12</v>
      </c>
      <c r="N376">
        <v>170</v>
      </c>
      <c r="P376" t="b">
        <v>0</v>
      </c>
      <c r="Q376" t="b">
        <v>1</v>
      </c>
      <c r="S376">
        <v>6</v>
      </c>
      <c r="T376" t="s">
        <v>828</v>
      </c>
      <c r="V376" s="10">
        <v>2312</v>
      </c>
      <c r="W376" s="10">
        <v>2333</v>
      </c>
      <c r="Z376" t="b">
        <v>1</v>
      </c>
    </row>
    <row r="377" spans="1:26" x14ac:dyDescent="0.2">
      <c r="A377" t="s">
        <v>854</v>
      </c>
      <c r="B377" t="s">
        <v>1026</v>
      </c>
      <c r="C377">
        <v>201911</v>
      </c>
      <c r="E377">
        <v>59</v>
      </c>
      <c r="F377" t="s">
        <v>74</v>
      </c>
      <c r="G377" t="s">
        <v>1033</v>
      </c>
      <c r="H377" t="s">
        <v>1051</v>
      </c>
      <c r="I377" t="s">
        <v>270</v>
      </c>
      <c r="J377" t="b">
        <v>1</v>
      </c>
      <c r="L377">
        <v>4</v>
      </c>
      <c r="N377">
        <v>515</v>
      </c>
      <c r="P377" t="b">
        <v>0</v>
      </c>
      <c r="Q377" t="b">
        <v>1</v>
      </c>
      <c r="S377">
        <v>6</v>
      </c>
      <c r="T377" t="s">
        <v>828</v>
      </c>
      <c r="V377" s="10">
        <v>2312</v>
      </c>
      <c r="W377" s="10">
        <v>2335</v>
      </c>
      <c r="Z377" t="b">
        <v>1</v>
      </c>
    </row>
    <row r="378" spans="1:26" x14ac:dyDescent="0.2">
      <c r="A378" t="s">
        <v>855</v>
      </c>
      <c r="B378" t="s">
        <v>1026</v>
      </c>
      <c r="C378">
        <v>201911</v>
      </c>
      <c r="E378">
        <v>62</v>
      </c>
      <c r="F378" t="s">
        <v>76</v>
      </c>
      <c r="G378" t="s">
        <v>1034</v>
      </c>
      <c r="H378" t="s">
        <v>1052</v>
      </c>
      <c r="I378" t="s">
        <v>270</v>
      </c>
      <c r="J378" t="b">
        <v>1</v>
      </c>
      <c r="L378">
        <v>8</v>
      </c>
      <c r="N378">
        <v>170</v>
      </c>
      <c r="P378" t="b">
        <v>0</v>
      </c>
      <c r="Q378" t="b">
        <v>1</v>
      </c>
      <c r="S378">
        <v>6</v>
      </c>
      <c r="T378" t="s">
        <v>828</v>
      </c>
      <c r="V378" s="10">
        <v>628</v>
      </c>
      <c r="W378" s="10">
        <v>648</v>
      </c>
      <c r="Z378" t="b">
        <v>1</v>
      </c>
    </row>
    <row r="379" spans="1:26" x14ac:dyDescent="0.2">
      <c r="A379" t="s">
        <v>856</v>
      </c>
      <c r="B379" t="s">
        <v>1026</v>
      </c>
      <c r="C379">
        <v>201911</v>
      </c>
      <c r="E379">
        <v>62</v>
      </c>
      <c r="F379" t="s">
        <v>76</v>
      </c>
      <c r="G379" t="s">
        <v>1034</v>
      </c>
      <c r="H379" t="s">
        <v>1052</v>
      </c>
      <c r="I379" t="s">
        <v>270</v>
      </c>
      <c r="J379" t="b">
        <v>1</v>
      </c>
      <c r="L379">
        <v>1</v>
      </c>
      <c r="N379">
        <v>515</v>
      </c>
      <c r="P379" t="b">
        <v>0</v>
      </c>
      <c r="Q379" t="b">
        <v>1</v>
      </c>
      <c r="S379">
        <v>6</v>
      </c>
      <c r="T379" t="s">
        <v>828</v>
      </c>
      <c r="V379" s="10">
        <v>628</v>
      </c>
      <c r="W379" s="10">
        <v>647</v>
      </c>
      <c r="Z379" t="b">
        <v>1</v>
      </c>
    </row>
    <row r="380" spans="1:26" x14ac:dyDescent="0.2">
      <c r="A380" t="s">
        <v>857</v>
      </c>
      <c r="B380" t="s">
        <v>1026</v>
      </c>
      <c r="C380">
        <v>201911</v>
      </c>
      <c r="E380">
        <v>64</v>
      </c>
      <c r="F380" t="s">
        <v>78</v>
      </c>
      <c r="G380" t="s">
        <v>1034</v>
      </c>
      <c r="H380" t="s">
        <v>1037</v>
      </c>
      <c r="I380" t="s">
        <v>270</v>
      </c>
      <c r="J380" t="b">
        <v>1</v>
      </c>
      <c r="L380">
        <v>8</v>
      </c>
      <c r="N380">
        <v>170</v>
      </c>
      <c r="P380" t="b">
        <v>0</v>
      </c>
      <c r="Q380" t="b">
        <v>1</v>
      </c>
      <c r="S380">
        <v>6</v>
      </c>
      <c r="T380" t="s">
        <v>828</v>
      </c>
      <c r="V380" s="10">
        <v>1637</v>
      </c>
      <c r="W380" s="10">
        <v>1657</v>
      </c>
      <c r="Z380" t="b">
        <v>1</v>
      </c>
    </row>
    <row r="381" spans="1:26" x14ac:dyDescent="0.2">
      <c r="A381" t="s">
        <v>858</v>
      </c>
      <c r="B381" t="s">
        <v>1026</v>
      </c>
      <c r="C381">
        <v>201911</v>
      </c>
      <c r="E381">
        <v>64</v>
      </c>
      <c r="F381" t="s">
        <v>78</v>
      </c>
      <c r="G381" t="s">
        <v>1034</v>
      </c>
      <c r="H381" t="s">
        <v>1037</v>
      </c>
      <c r="I381" t="s">
        <v>270</v>
      </c>
      <c r="J381" t="b">
        <v>1</v>
      </c>
      <c r="L381">
        <v>1</v>
      </c>
      <c r="N381">
        <v>515</v>
      </c>
      <c r="P381" t="b">
        <v>0</v>
      </c>
      <c r="Q381" t="b">
        <v>1</v>
      </c>
      <c r="S381">
        <v>6</v>
      </c>
      <c r="T381" t="s">
        <v>828</v>
      </c>
      <c r="V381" s="10">
        <v>1637</v>
      </c>
      <c r="W381" s="10">
        <v>1657</v>
      </c>
      <c r="Z381" t="b">
        <v>1</v>
      </c>
    </row>
    <row r="382" spans="1:26" x14ac:dyDescent="0.2">
      <c r="A382" t="s">
        <v>859</v>
      </c>
      <c r="B382" t="s">
        <v>1026</v>
      </c>
      <c r="C382">
        <v>201911</v>
      </c>
      <c r="E382">
        <v>65</v>
      </c>
      <c r="F382" t="s">
        <v>82</v>
      </c>
      <c r="G382" t="s">
        <v>1034</v>
      </c>
      <c r="H382" t="s">
        <v>1034</v>
      </c>
      <c r="I382" t="s">
        <v>270</v>
      </c>
      <c r="J382" t="b">
        <v>1</v>
      </c>
      <c r="L382">
        <v>8</v>
      </c>
      <c r="N382">
        <v>170</v>
      </c>
      <c r="P382" t="b">
        <v>0</v>
      </c>
      <c r="Q382" t="b">
        <v>1</v>
      </c>
      <c r="S382">
        <v>6</v>
      </c>
      <c r="T382" t="s">
        <v>828</v>
      </c>
      <c r="V382" s="10">
        <v>2209</v>
      </c>
      <c r="W382" s="10">
        <v>2227</v>
      </c>
      <c r="Z382" t="b">
        <v>1</v>
      </c>
    </row>
    <row r="383" spans="1:26" x14ac:dyDescent="0.2">
      <c r="A383" t="s">
        <v>860</v>
      </c>
      <c r="B383" t="s">
        <v>1026</v>
      </c>
      <c r="C383">
        <v>201911</v>
      </c>
      <c r="E383">
        <v>65</v>
      </c>
      <c r="F383" t="s">
        <v>82</v>
      </c>
      <c r="G383" t="s">
        <v>1034</v>
      </c>
      <c r="H383" t="s">
        <v>1034</v>
      </c>
      <c r="I383" t="s">
        <v>270</v>
      </c>
      <c r="J383" t="b">
        <v>1</v>
      </c>
      <c r="L383">
        <v>1</v>
      </c>
      <c r="N383">
        <v>515</v>
      </c>
      <c r="P383" t="b">
        <v>0</v>
      </c>
      <c r="Q383" t="b">
        <v>1</v>
      </c>
      <c r="S383">
        <v>6</v>
      </c>
      <c r="T383" t="s">
        <v>828</v>
      </c>
      <c r="V383" s="10">
        <v>2209</v>
      </c>
      <c r="W383" s="10">
        <v>2228</v>
      </c>
      <c r="Z383" t="b">
        <v>1</v>
      </c>
    </row>
    <row r="384" spans="1:26" x14ac:dyDescent="0.2">
      <c r="A384" t="s">
        <v>861</v>
      </c>
      <c r="B384" t="s">
        <v>1026</v>
      </c>
      <c r="C384">
        <v>201911</v>
      </c>
      <c r="E384">
        <v>71</v>
      </c>
      <c r="F384" t="s">
        <v>198</v>
      </c>
      <c r="G384" t="s">
        <v>1035</v>
      </c>
      <c r="H384" t="s">
        <v>1037</v>
      </c>
      <c r="I384" t="s">
        <v>28</v>
      </c>
      <c r="J384" t="b">
        <v>0</v>
      </c>
      <c r="L384">
        <v>8</v>
      </c>
      <c r="N384">
        <v>170</v>
      </c>
      <c r="P384" t="b">
        <v>0</v>
      </c>
      <c r="Q384" t="b">
        <v>1</v>
      </c>
      <c r="S384">
        <v>6</v>
      </c>
      <c r="T384" t="s">
        <v>828</v>
      </c>
      <c r="V384" s="10">
        <v>950</v>
      </c>
      <c r="W384" s="10">
        <v>1013</v>
      </c>
      <c r="Z384" t="b">
        <v>1</v>
      </c>
    </row>
    <row r="385" spans="1:31" x14ac:dyDescent="0.2">
      <c r="A385" t="s">
        <v>862</v>
      </c>
      <c r="B385" t="s">
        <v>1026</v>
      </c>
      <c r="C385">
        <v>201911</v>
      </c>
      <c r="E385">
        <v>71</v>
      </c>
      <c r="F385" t="s">
        <v>198</v>
      </c>
      <c r="G385" t="s">
        <v>1035</v>
      </c>
      <c r="H385" t="s">
        <v>1037</v>
      </c>
      <c r="I385" t="s">
        <v>28</v>
      </c>
      <c r="J385" t="b">
        <v>0</v>
      </c>
      <c r="L385">
        <v>1</v>
      </c>
      <c r="N385">
        <v>515</v>
      </c>
      <c r="P385" t="b">
        <v>0</v>
      </c>
      <c r="Q385" t="b">
        <v>1</v>
      </c>
      <c r="S385">
        <v>6</v>
      </c>
      <c r="T385" t="s">
        <v>828</v>
      </c>
      <c r="V385" s="10">
        <v>950</v>
      </c>
      <c r="W385" s="10">
        <v>1010</v>
      </c>
      <c r="Z385" t="b">
        <v>1</v>
      </c>
    </row>
    <row r="386" spans="1:31" x14ac:dyDescent="0.2">
      <c r="A386" t="s">
        <v>864</v>
      </c>
      <c r="B386" t="s">
        <v>1027</v>
      </c>
      <c r="C386">
        <v>202001</v>
      </c>
      <c r="D386" t="s">
        <v>769</v>
      </c>
      <c r="E386">
        <v>5</v>
      </c>
      <c r="F386" t="s">
        <v>27</v>
      </c>
      <c r="G386" t="s">
        <v>1029</v>
      </c>
      <c r="H386" t="s">
        <v>1042</v>
      </c>
      <c r="I386" t="s">
        <v>28</v>
      </c>
      <c r="J386">
        <v>0</v>
      </c>
      <c r="K386" t="s">
        <v>769</v>
      </c>
      <c r="L386">
        <v>8</v>
      </c>
      <c r="M386" t="s">
        <v>769</v>
      </c>
      <c r="N386">
        <v>170</v>
      </c>
      <c r="O386" t="s">
        <v>769</v>
      </c>
      <c r="P386">
        <v>0</v>
      </c>
      <c r="Q386">
        <v>1</v>
      </c>
      <c r="R386" t="s">
        <v>769</v>
      </c>
      <c r="S386">
        <v>6</v>
      </c>
      <c r="T386" t="s">
        <v>769</v>
      </c>
      <c r="U386" t="s">
        <v>769</v>
      </c>
      <c r="V386">
        <v>1230</v>
      </c>
      <c r="W386">
        <v>1300</v>
      </c>
      <c r="X386" t="s">
        <v>769</v>
      </c>
      <c r="Y386" t="s">
        <v>769</v>
      </c>
      <c r="Z386">
        <v>1</v>
      </c>
      <c r="AC386" s="27">
        <v>43835</v>
      </c>
      <c r="AD386" t="s">
        <v>863</v>
      </c>
      <c r="AE386" s="29">
        <v>43835.77140046296</v>
      </c>
    </row>
    <row r="387" spans="1:31" x14ac:dyDescent="0.2">
      <c r="A387" t="s">
        <v>865</v>
      </c>
      <c r="B387" t="s">
        <v>1027</v>
      </c>
      <c r="C387">
        <v>202001</v>
      </c>
      <c r="D387" t="s">
        <v>769</v>
      </c>
      <c r="E387">
        <v>5</v>
      </c>
      <c r="F387" t="s">
        <v>27</v>
      </c>
      <c r="G387" t="s">
        <v>1029</v>
      </c>
      <c r="H387" t="s">
        <v>1042</v>
      </c>
      <c r="I387" t="s">
        <v>28</v>
      </c>
      <c r="J387">
        <v>0</v>
      </c>
      <c r="K387" t="s">
        <v>769</v>
      </c>
      <c r="L387">
        <v>1</v>
      </c>
      <c r="M387" t="s">
        <v>769</v>
      </c>
      <c r="N387">
        <v>515</v>
      </c>
      <c r="O387" t="s">
        <v>769</v>
      </c>
      <c r="P387">
        <v>0</v>
      </c>
      <c r="Q387">
        <v>1</v>
      </c>
      <c r="R387" t="s">
        <v>769</v>
      </c>
      <c r="S387">
        <v>6</v>
      </c>
      <c r="T387" t="s">
        <v>769</v>
      </c>
      <c r="U387" t="s">
        <v>769</v>
      </c>
      <c r="V387">
        <v>1230</v>
      </c>
      <c r="W387">
        <v>1255</v>
      </c>
      <c r="X387" t="s">
        <v>769</v>
      </c>
      <c r="Y387" t="s">
        <v>769</v>
      </c>
      <c r="Z387">
        <v>1</v>
      </c>
      <c r="AC387" s="27">
        <v>43835</v>
      </c>
      <c r="AD387" t="s">
        <v>863</v>
      </c>
      <c r="AE387" s="29">
        <v>43835.77140046296</v>
      </c>
    </row>
    <row r="388" spans="1:31" x14ac:dyDescent="0.2">
      <c r="A388" t="s">
        <v>867</v>
      </c>
      <c r="B388" t="s">
        <v>1027</v>
      </c>
      <c r="C388">
        <v>202001</v>
      </c>
      <c r="D388" t="s">
        <v>769</v>
      </c>
      <c r="E388">
        <v>15</v>
      </c>
      <c r="F388" t="s">
        <v>30</v>
      </c>
      <c r="G388" t="s">
        <v>1029</v>
      </c>
      <c r="H388" t="s">
        <v>1043</v>
      </c>
      <c r="I388" t="s">
        <v>28</v>
      </c>
      <c r="J388">
        <v>0</v>
      </c>
      <c r="K388" t="s">
        <v>769</v>
      </c>
      <c r="L388">
        <v>8</v>
      </c>
      <c r="M388" t="s">
        <v>769</v>
      </c>
      <c r="N388">
        <v>170</v>
      </c>
      <c r="O388" t="s">
        <v>769</v>
      </c>
      <c r="P388">
        <v>0</v>
      </c>
      <c r="Q388">
        <v>1</v>
      </c>
      <c r="R388" t="s">
        <v>769</v>
      </c>
      <c r="S388">
        <v>6</v>
      </c>
      <c r="T388" t="s">
        <v>769</v>
      </c>
      <c r="U388" t="s">
        <v>769</v>
      </c>
      <c r="V388">
        <v>1048</v>
      </c>
      <c r="W388">
        <v>1123</v>
      </c>
      <c r="X388" t="s">
        <v>769</v>
      </c>
      <c r="Y388" t="s">
        <v>868</v>
      </c>
      <c r="Z388">
        <v>1</v>
      </c>
      <c r="AC388" s="27">
        <v>43837</v>
      </c>
      <c r="AD388" t="s">
        <v>866</v>
      </c>
      <c r="AE388" s="29">
        <v>43837.717291666668</v>
      </c>
    </row>
    <row r="389" spans="1:31" x14ac:dyDescent="0.2">
      <c r="A389" t="s">
        <v>869</v>
      </c>
      <c r="B389" t="s">
        <v>1027</v>
      </c>
      <c r="C389">
        <v>202001</v>
      </c>
      <c r="D389" t="s">
        <v>769</v>
      </c>
      <c r="E389">
        <v>15</v>
      </c>
      <c r="F389" t="s">
        <v>30</v>
      </c>
      <c r="G389" t="s">
        <v>1029</v>
      </c>
      <c r="H389" t="s">
        <v>1043</v>
      </c>
      <c r="I389" t="s">
        <v>28</v>
      </c>
      <c r="J389">
        <v>0</v>
      </c>
      <c r="K389" t="s">
        <v>769</v>
      </c>
      <c r="L389">
        <v>1</v>
      </c>
      <c r="M389" t="s">
        <v>769</v>
      </c>
      <c r="N389">
        <v>515</v>
      </c>
      <c r="O389" t="s">
        <v>769</v>
      </c>
      <c r="P389">
        <v>0</v>
      </c>
      <c r="Q389">
        <v>1</v>
      </c>
      <c r="R389" t="s">
        <v>769</v>
      </c>
      <c r="S389">
        <v>6</v>
      </c>
      <c r="T389" t="s">
        <v>769</v>
      </c>
      <c r="U389" t="s">
        <v>769</v>
      </c>
      <c r="V389">
        <v>1048</v>
      </c>
      <c r="W389">
        <v>1112</v>
      </c>
      <c r="X389" t="s">
        <v>769</v>
      </c>
      <c r="Y389" t="s">
        <v>769</v>
      </c>
      <c r="Z389">
        <v>1</v>
      </c>
      <c r="AC389" s="27">
        <v>43837</v>
      </c>
      <c r="AD389" t="s">
        <v>866</v>
      </c>
      <c r="AE389" s="29">
        <v>43837.717291666668</v>
      </c>
    </row>
    <row r="390" spans="1:31" x14ac:dyDescent="0.2">
      <c r="A390" t="s">
        <v>872</v>
      </c>
      <c r="B390" t="s">
        <v>1027</v>
      </c>
      <c r="C390">
        <v>202001</v>
      </c>
      <c r="D390" t="s">
        <v>769</v>
      </c>
      <c r="E390">
        <v>18</v>
      </c>
      <c r="F390" t="s">
        <v>32</v>
      </c>
      <c r="G390" t="s">
        <v>1030</v>
      </c>
      <c r="H390" t="s">
        <v>1044</v>
      </c>
      <c r="I390" t="s">
        <v>270</v>
      </c>
      <c r="J390">
        <v>1</v>
      </c>
      <c r="K390" t="s">
        <v>870</v>
      </c>
      <c r="L390">
        <v>8</v>
      </c>
      <c r="M390" t="s">
        <v>769</v>
      </c>
      <c r="N390">
        <v>170</v>
      </c>
      <c r="O390" t="s">
        <v>769</v>
      </c>
      <c r="P390">
        <v>0</v>
      </c>
      <c r="Q390">
        <v>1</v>
      </c>
      <c r="R390" t="s">
        <v>769</v>
      </c>
      <c r="S390">
        <v>6</v>
      </c>
      <c r="T390" t="s">
        <v>769</v>
      </c>
      <c r="U390" t="s">
        <v>769</v>
      </c>
      <c r="V390">
        <v>429</v>
      </c>
      <c r="W390">
        <v>451</v>
      </c>
      <c r="X390" t="s">
        <v>769</v>
      </c>
      <c r="Y390" t="s">
        <v>769</v>
      </c>
      <c r="Z390">
        <v>1</v>
      </c>
      <c r="AC390" s="27">
        <v>43838</v>
      </c>
      <c r="AD390" t="s">
        <v>871</v>
      </c>
      <c r="AE390" s="29">
        <v>43838.440694444442</v>
      </c>
    </row>
    <row r="391" spans="1:31" x14ac:dyDescent="0.2">
      <c r="A391" t="s">
        <v>873</v>
      </c>
      <c r="B391" t="s">
        <v>1027</v>
      </c>
      <c r="C391">
        <v>202001</v>
      </c>
      <c r="D391" t="s">
        <v>769</v>
      </c>
      <c r="E391">
        <v>18</v>
      </c>
      <c r="F391" t="s">
        <v>32</v>
      </c>
      <c r="G391" t="s">
        <v>1030</v>
      </c>
      <c r="H391" t="s">
        <v>1044</v>
      </c>
      <c r="I391" t="s">
        <v>270</v>
      </c>
      <c r="J391">
        <v>1</v>
      </c>
      <c r="K391" t="s">
        <v>870</v>
      </c>
      <c r="L391">
        <v>1</v>
      </c>
      <c r="M391" t="s">
        <v>769</v>
      </c>
      <c r="N391">
        <v>515</v>
      </c>
      <c r="O391" t="s">
        <v>769</v>
      </c>
      <c r="P391">
        <v>0</v>
      </c>
      <c r="Q391">
        <v>1</v>
      </c>
      <c r="R391" t="s">
        <v>769</v>
      </c>
      <c r="S391">
        <v>5.8</v>
      </c>
      <c r="T391" t="s">
        <v>769</v>
      </c>
      <c r="U391" t="s">
        <v>769</v>
      </c>
      <c r="V391">
        <v>429</v>
      </c>
      <c r="W391">
        <v>504</v>
      </c>
      <c r="X391" t="s">
        <v>769</v>
      </c>
      <c r="Y391" t="s">
        <v>874</v>
      </c>
      <c r="Z391">
        <v>1</v>
      </c>
      <c r="AC391" s="27">
        <v>43838</v>
      </c>
      <c r="AD391" t="s">
        <v>871</v>
      </c>
      <c r="AE391" s="29">
        <v>43838.440694444442</v>
      </c>
    </row>
    <row r="392" spans="1:31" x14ac:dyDescent="0.2">
      <c r="A392" t="s">
        <v>876</v>
      </c>
      <c r="B392" t="s">
        <v>1027</v>
      </c>
      <c r="C392">
        <v>202001</v>
      </c>
      <c r="D392" t="s">
        <v>769</v>
      </c>
      <c r="E392">
        <v>21</v>
      </c>
      <c r="F392" t="s">
        <v>36</v>
      </c>
      <c r="G392" t="s">
        <v>1030</v>
      </c>
      <c r="H392" t="s">
        <v>1030</v>
      </c>
      <c r="I392" t="s">
        <v>270</v>
      </c>
      <c r="J392">
        <v>1</v>
      </c>
      <c r="K392" t="s">
        <v>769</v>
      </c>
      <c r="L392">
        <v>8</v>
      </c>
      <c r="M392" t="s">
        <v>769</v>
      </c>
      <c r="N392">
        <v>170</v>
      </c>
      <c r="O392" t="s">
        <v>769</v>
      </c>
      <c r="P392">
        <v>0</v>
      </c>
      <c r="Q392">
        <v>1</v>
      </c>
      <c r="R392" t="s">
        <v>769</v>
      </c>
      <c r="S392">
        <v>6</v>
      </c>
      <c r="T392" t="s">
        <v>769</v>
      </c>
      <c r="U392" t="s">
        <v>769</v>
      </c>
      <c r="V392">
        <v>2213</v>
      </c>
      <c r="W392">
        <v>2229</v>
      </c>
      <c r="X392" t="s">
        <v>769</v>
      </c>
      <c r="Y392" t="s">
        <v>769</v>
      </c>
      <c r="Z392">
        <v>1</v>
      </c>
      <c r="AC392" s="27">
        <v>43839</v>
      </c>
      <c r="AD392" t="s">
        <v>875</v>
      </c>
      <c r="AE392" s="29">
        <v>43839.197210648148</v>
      </c>
    </row>
    <row r="393" spans="1:31" x14ac:dyDescent="0.2">
      <c r="A393" t="s">
        <v>877</v>
      </c>
      <c r="B393" t="s">
        <v>1027</v>
      </c>
      <c r="C393">
        <v>202001</v>
      </c>
      <c r="D393" t="s">
        <v>769</v>
      </c>
      <c r="E393">
        <v>21</v>
      </c>
      <c r="F393" t="s">
        <v>36</v>
      </c>
      <c r="G393" t="s">
        <v>1030</v>
      </c>
      <c r="H393" t="s">
        <v>1030</v>
      </c>
      <c r="I393" t="s">
        <v>270</v>
      </c>
      <c r="J393">
        <v>1</v>
      </c>
      <c r="K393" t="s">
        <v>769</v>
      </c>
      <c r="L393">
        <v>1</v>
      </c>
      <c r="M393" t="s">
        <v>769</v>
      </c>
      <c r="N393">
        <v>515</v>
      </c>
      <c r="O393" t="s">
        <v>769</v>
      </c>
      <c r="P393">
        <v>0</v>
      </c>
      <c r="Q393">
        <v>1</v>
      </c>
      <c r="R393" t="s">
        <v>769</v>
      </c>
      <c r="S393">
        <v>6</v>
      </c>
      <c r="T393" t="s">
        <v>769</v>
      </c>
      <c r="U393" t="s">
        <v>769</v>
      </c>
      <c r="V393">
        <v>2213</v>
      </c>
      <c r="W393">
        <v>2229</v>
      </c>
      <c r="X393" t="s">
        <v>769</v>
      </c>
      <c r="Y393" t="s">
        <v>769</v>
      </c>
      <c r="Z393">
        <v>1</v>
      </c>
      <c r="AC393" s="27">
        <v>43839</v>
      </c>
      <c r="AD393" t="s">
        <v>875</v>
      </c>
      <c r="AE393" s="29">
        <v>43839.197210648148</v>
      </c>
    </row>
    <row r="394" spans="1:31" x14ac:dyDescent="0.2">
      <c r="A394" t="s">
        <v>880</v>
      </c>
      <c r="B394" t="s">
        <v>1027</v>
      </c>
      <c r="C394">
        <v>202001</v>
      </c>
      <c r="D394" t="s">
        <v>769</v>
      </c>
      <c r="E394">
        <v>25</v>
      </c>
      <c r="F394" t="s">
        <v>44</v>
      </c>
      <c r="G394" t="s">
        <v>1030</v>
      </c>
      <c r="H394" t="s">
        <v>1046</v>
      </c>
      <c r="I394" t="s">
        <v>270</v>
      </c>
      <c r="J394">
        <v>1</v>
      </c>
      <c r="K394" t="s">
        <v>878</v>
      </c>
      <c r="L394">
        <v>8</v>
      </c>
      <c r="M394" t="s">
        <v>769</v>
      </c>
      <c r="N394">
        <v>170</v>
      </c>
      <c r="O394" t="s">
        <v>769</v>
      </c>
      <c r="P394">
        <v>0</v>
      </c>
      <c r="Q394">
        <v>1</v>
      </c>
      <c r="R394" t="s">
        <v>769</v>
      </c>
      <c r="S394">
        <v>4</v>
      </c>
      <c r="T394" t="s">
        <v>769</v>
      </c>
      <c r="U394" t="s">
        <v>769</v>
      </c>
      <c r="V394">
        <v>2231</v>
      </c>
      <c r="W394">
        <v>2256</v>
      </c>
      <c r="X394" t="s">
        <v>769</v>
      </c>
      <c r="Y394" t="s">
        <v>769</v>
      </c>
      <c r="Z394">
        <v>1</v>
      </c>
      <c r="AC394" s="27">
        <v>43840</v>
      </c>
      <c r="AD394" t="s">
        <v>879</v>
      </c>
      <c r="AE394" s="29">
        <v>43840.221076388887</v>
      </c>
    </row>
    <row r="395" spans="1:31" x14ac:dyDescent="0.2">
      <c r="A395" t="s">
        <v>881</v>
      </c>
      <c r="B395" t="s">
        <v>1027</v>
      </c>
      <c r="C395">
        <v>202001</v>
      </c>
      <c r="D395" t="s">
        <v>769</v>
      </c>
      <c r="E395">
        <v>25</v>
      </c>
      <c r="F395" t="s">
        <v>44</v>
      </c>
      <c r="G395" t="s">
        <v>1030</v>
      </c>
      <c r="H395" t="s">
        <v>1046</v>
      </c>
      <c r="I395" t="s">
        <v>270</v>
      </c>
      <c r="J395">
        <v>1</v>
      </c>
      <c r="K395" t="s">
        <v>769</v>
      </c>
      <c r="L395">
        <v>1</v>
      </c>
      <c r="M395" t="s">
        <v>769</v>
      </c>
      <c r="N395">
        <v>515</v>
      </c>
      <c r="O395" t="s">
        <v>769</v>
      </c>
      <c r="P395">
        <v>0</v>
      </c>
      <c r="Q395">
        <v>1</v>
      </c>
      <c r="R395" t="s">
        <v>769</v>
      </c>
      <c r="S395">
        <v>6</v>
      </c>
      <c r="T395" t="s">
        <v>769</v>
      </c>
      <c r="U395" t="s">
        <v>769</v>
      </c>
      <c r="V395">
        <v>2231</v>
      </c>
      <c r="W395">
        <v>2256</v>
      </c>
      <c r="X395" t="s">
        <v>769</v>
      </c>
      <c r="Y395" t="s">
        <v>769</v>
      </c>
      <c r="Z395">
        <v>1</v>
      </c>
      <c r="AC395" s="27">
        <v>43840</v>
      </c>
      <c r="AD395" t="s">
        <v>879</v>
      </c>
      <c r="AE395" s="29">
        <v>43840.221076388887</v>
      </c>
    </row>
    <row r="396" spans="1:31" x14ac:dyDescent="0.2">
      <c r="A396" t="s">
        <v>883</v>
      </c>
      <c r="B396" t="s">
        <v>1027</v>
      </c>
      <c r="C396">
        <v>202001</v>
      </c>
      <c r="D396" t="s">
        <v>769</v>
      </c>
      <c r="E396">
        <v>27</v>
      </c>
      <c r="F396" t="s">
        <v>47</v>
      </c>
      <c r="G396" t="s">
        <v>1030</v>
      </c>
      <c r="H396" t="s">
        <v>1047</v>
      </c>
      <c r="I396" t="s">
        <v>270</v>
      </c>
      <c r="J396">
        <v>1</v>
      </c>
      <c r="K396" t="s">
        <v>769</v>
      </c>
      <c r="L396">
        <v>8</v>
      </c>
      <c r="M396" t="s">
        <v>769</v>
      </c>
      <c r="N396">
        <v>170</v>
      </c>
      <c r="O396" t="s">
        <v>769</v>
      </c>
      <c r="P396">
        <v>0</v>
      </c>
      <c r="Q396">
        <v>1</v>
      </c>
      <c r="R396" t="s">
        <v>769</v>
      </c>
      <c r="S396">
        <v>6</v>
      </c>
      <c r="T396" t="s">
        <v>769</v>
      </c>
      <c r="U396" t="s">
        <v>769</v>
      </c>
      <c r="V396">
        <v>836</v>
      </c>
      <c r="W396">
        <v>858</v>
      </c>
      <c r="X396" t="s">
        <v>769</v>
      </c>
      <c r="Y396" t="s">
        <v>769</v>
      </c>
      <c r="Z396">
        <v>1</v>
      </c>
      <c r="AC396" s="27">
        <v>43840</v>
      </c>
      <c r="AD396" t="s">
        <v>882</v>
      </c>
      <c r="AE396" s="29">
        <v>43840.640972222223</v>
      </c>
    </row>
    <row r="397" spans="1:31" x14ac:dyDescent="0.2">
      <c r="A397" t="s">
        <v>884</v>
      </c>
      <c r="B397" t="s">
        <v>1027</v>
      </c>
      <c r="C397">
        <v>202001</v>
      </c>
      <c r="D397" t="s">
        <v>769</v>
      </c>
      <c r="E397">
        <v>27</v>
      </c>
      <c r="F397" t="s">
        <v>47</v>
      </c>
      <c r="G397" t="s">
        <v>1030</v>
      </c>
      <c r="H397" t="s">
        <v>1047</v>
      </c>
      <c r="I397" t="s">
        <v>270</v>
      </c>
      <c r="J397">
        <v>1</v>
      </c>
      <c r="K397" t="s">
        <v>769</v>
      </c>
      <c r="L397">
        <v>1</v>
      </c>
      <c r="M397" t="s">
        <v>769</v>
      </c>
      <c r="N397">
        <v>515</v>
      </c>
      <c r="O397" t="s">
        <v>769</v>
      </c>
      <c r="P397">
        <v>0</v>
      </c>
      <c r="Q397">
        <v>1</v>
      </c>
      <c r="R397" t="s">
        <v>769</v>
      </c>
      <c r="S397">
        <v>6</v>
      </c>
      <c r="T397" t="s">
        <v>769</v>
      </c>
      <c r="U397" t="s">
        <v>769</v>
      </c>
      <c r="V397">
        <v>836</v>
      </c>
      <c r="W397">
        <v>858</v>
      </c>
      <c r="X397" t="s">
        <v>769</v>
      </c>
      <c r="Y397" t="s">
        <v>769</v>
      </c>
      <c r="Z397">
        <v>1</v>
      </c>
      <c r="AC397" s="27">
        <v>43840</v>
      </c>
      <c r="AD397" t="s">
        <v>882</v>
      </c>
      <c r="AE397" s="29">
        <v>43840.640972222223</v>
      </c>
    </row>
    <row r="398" spans="1:31" x14ac:dyDescent="0.2">
      <c r="A398" t="s">
        <v>886</v>
      </c>
      <c r="B398" t="s">
        <v>1027</v>
      </c>
      <c r="C398">
        <v>202001</v>
      </c>
      <c r="D398" t="s">
        <v>769</v>
      </c>
      <c r="E398">
        <v>36</v>
      </c>
      <c r="F398" t="s">
        <v>622</v>
      </c>
      <c r="G398" t="s">
        <v>1031</v>
      </c>
      <c r="H398" t="s">
        <v>1054</v>
      </c>
      <c r="I398" t="s">
        <v>28</v>
      </c>
      <c r="J398">
        <v>0</v>
      </c>
      <c r="K398" t="s">
        <v>769</v>
      </c>
      <c r="L398">
        <v>8</v>
      </c>
      <c r="M398" t="s">
        <v>769</v>
      </c>
      <c r="N398">
        <v>170</v>
      </c>
      <c r="O398" t="s">
        <v>769</v>
      </c>
      <c r="P398">
        <v>0</v>
      </c>
      <c r="Q398">
        <v>1</v>
      </c>
      <c r="R398" t="s">
        <v>769</v>
      </c>
      <c r="S398">
        <v>6</v>
      </c>
      <c r="T398" t="s">
        <v>769</v>
      </c>
      <c r="U398" t="s">
        <v>769</v>
      </c>
      <c r="V398">
        <v>1217</v>
      </c>
      <c r="W398">
        <v>1238</v>
      </c>
      <c r="X398" t="s">
        <v>769</v>
      </c>
      <c r="Y398" t="s">
        <v>769</v>
      </c>
      <c r="Z398">
        <v>1</v>
      </c>
      <c r="AC398" s="27">
        <v>43841</v>
      </c>
      <c r="AD398" t="s">
        <v>885</v>
      </c>
      <c r="AE398" s="29">
        <v>43841.791018518517</v>
      </c>
    </row>
    <row r="399" spans="1:31" x14ac:dyDescent="0.2">
      <c r="A399" t="s">
        <v>887</v>
      </c>
      <c r="B399" t="s">
        <v>1027</v>
      </c>
      <c r="C399">
        <v>202001</v>
      </c>
      <c r="D399" t="s">
        <v>769</v>
      </c>
      <c r="E399">
        <v>36</v>
      </c>
      <c r="F399" t="s">
        <v>622</v>
      </c>
      <c r="G399" t="s">
        <v>1031</v>
      </c>
      <c r="H399" t="s">
        <v>1054</v>
      </c>
      <c r="I399" t="s">
        <v>28</v>
      </c>
      <c r="J399">
        <v>0</v>
      </c>
      <c r="K399" t="s">
        <v>888</v>
      </c>
      <c r="L399">
        <v>1</v>
      </c>
      <c r="M399" t="s">
        <v>769</v>
      </c>
      <c r="N399">
        <v>515</v>
      </c>
      <c r="O399" t="s">
        <v>769</v>
      </c>
      <c r="P399">
        <v>0</v>
      </c>
      <c r="Q399">
        <v>1</v>
      </c>
      <c r="R399" t="s">
        <v>769</v>
      </c>
      <c r="S399">
        <v>4.9000000000000004</v>
      </c>
      <c r="T399" t="s">
        <v>769</v>
      </c>
      <c r="U399" t="s">
        <v>769</v>
      </c>
      <c r="V399">
        <v>1217</v>
      </c>
      <c r="W399">
        <v>1252</v>
      </c>
      <c r="X399" t="s">
        <v>769</v>
      </c>
      <c r="Y399" t="s">
        <v>769</v>
      </c>
      <c r="Z399">
        <v>1</v>
      </c>
      <c r="AC399" s="27">
        <v>43841</v>
      </c>
      <c r="AD399" t="s">
        <v>885</v>
      </c>
      <c r="AE399" s="29">
        <v>43841.791018518517</v>
      </c>
    </row>
    <row r="400" spans="1:31" x14ac:dyDescent="0.2">
      <c r="A400" t="s">
        <v>890</v>
      </c>
      <c r="B400" t="s">
        <v>1027</v>
      </c>
      <c r="C400">
        <v>202001</v>
      </c>
      <c r="D400" t="s">
        <v>769</v>
      </c>
      <c r="E400">
        <v>41</v>
      </c>
      <c r="F400" t="s">
        <v>550</v>
      </c>
      <c r="G400" t="s">
        <v>1031</v>
      </c>
      <c r="H400" t="s">
        <v>1040</v>
      </c>
      <c r="I400" t="s">
        <v>28</v>
      </c>
      <c r="J400">
        <v>0</v>
      </c>
      <c r="K400" t="s">
        <v>769</v>
      </c>
      <c r="L400">
        <v>8</v>
      </c>
      <c r="M400" t="s">
        <v>769</v>
      </c>
      <c r="N400">
        <v>170</v>
      </c>
      <c r="O400" t="s">
        <v>769</v>
      </c>
      <c r="P400">
        <v>0</v>
      </c>
      <c r="Q400">
        <v>1</v>
      </c>
      <c r="R400" t="s">
        <v>769</v>
      </c>
      <c r="S400">
        <v>6</v>
      </c>
      <c r="T400" t="s">
        <v>769</v>
      </c>
      <c r="U400" t="s">
        <v>769</v>
      </c>
      <c r="V400">
        <v>1150</v>
      </c>
      <c r="W400">
        <v>1215</v>
      </c>
      <c r="X400" t="s">
        <v>769</v>
      </c>
      <c r="Y400" t="s">
        <v>769</v>
      </c>
      <c r="Z400">
        <v>1</v>
      </c>
      <c r="AC400" s="27">
        <v>43842</v>
      </c>
      <c r="AD400" t="s">
        <v>889</v>
      </c>
      <c r="AE400" s="29">
        <v>43842.761493055557</v>
      </c>
    </row>
    <row r="401" spans="1:31" x14ac:dyDescent="0.2">
      <c r="A401" t="s">
        <v>891</v>
      </c>
      <c r="B401" t="s">
        <v>1027</v>
      </c>
      <c r="C401">
        <v>202001</v>
      </c>
      <c r="D401" t="s">
        <v>769</v>
      </c>
      <c r="E401">
        <v>41</v>
      </c>
      <c r="F401" t="s">
        <v>550</v>
      </c>
      <c r="G401" t="s">
        <v>1031</v>
      </c>
      <c r="H401" t="s">
        <v>1040</v>
      </c>
      <c r="I401" t="s">
        <v>28</v>
      </c>
      <c r="J401">
        <v>0</v>
      </c>
      <c r="K401" t="s">
        <v>769</v>
      </c>
      <c r="L401">
        <v>1</v>
      </c>
      <c r="M401" t="s">
        <v>769</v>
      </c>
      <c r="N401">
        <v>515</v>
      </c>
      <c r="O401" t="s">
        <v>769</v>
      </c>
      <c r="P401">
        <v>0</v>
      </c>
      <c r="Q401">
        <v>1</v>
      </c>
      <c r="R401" t="s">
        <v>769</v>
      </c>
      <c r="S401">
        <v>6</v>
      </c>
      <c r="T401" t="s">
        <v>769</v>
      </c>
      <c r="U401" t="s">
        <v>769</v>
      </c>
      <c r="V401">
        <v>1150</v>
      </c>
      <c r="W401">
        <v>1215</v>
      </c>
      <c r="X401" t="s">
        <v>769</v>
      </c>
      <c r="Y401" t="s">
        <v>769</v>
      </c>
      <c r="Z401">
        <v>1</v>
      </c>
      <c r="AC401" s="27">
        <v>43842</v>
      </c>
      <c r="AD401" t="s">
        <v>889</v>
      </c>
      <c r="AE401" s="29">
        <v>43842.761493055557</v>
      </c>
    </row>
    <row r="402" spans="1:31" x14ac:dyDescent="0.2">
      <c r="A402" t="s">
        <v>893</v>
      </c>
      <c r="B402" t="s">
        <v>1027</v>
      </c>
      <c r="C402">
        <v>202001</v>
      </c>
      <c r="D402" t="s">
        <v>769</v>
      </c>
      <c r="E402">
        <v>45</v>
      </c>
      <c r="F402" t="s">
        <v>375</v>
      </c>
      <c r="G402" t="s">
        <v>1031</v>
      </c>
      <c r="H402" t="s">
        <v>1043</v>
      </c>
      <c r="I402" t="s">
        <v>28</v>
      </c>
      <c r="J402">
        <v>0</v>
      </c>
      <c r="K402" t="s">
        <v>769</v>
      </c>
      <c r="L402">
        <v>8</v>
      </c>
      <c r="M402" t="s">
        <v>769</v>
      </c>
      <c r="N402">
        <v>170</v>
      </c>
      <c r="O402" t="s">
        <v>769</v>
      </c>
      <c r="P402">
        <v>0</v>
      </c>
      <c r="Q402">
        <v>1</v>
      </c>
      <c r="R402" t="s">
        <v>769</v>
      </c>
      <c r="S402">
        <v>6</v>
      </c>
      <c r="T402" t="s">
        <v>769</v>
      </c>
      <c r="U402" t="s">
        <v>769</v>
      </c>
      <c r="V402">
        <v>1245</v>
      </c>
      <c r="W402">
        <v>1308</v>
      </c>
      <c r="X402" t="s">
        <v>769</v>
      </c>
      <c r="Y402" t="s">
        <v>769</v>
      </c>
      <c r="Z402">
        <v>1</v>
      </c>
      <c r="AC402" s="27">
        <v>43843</v>
      </c>
      <c r="AD402" t="s">
        <v>892</v>
      </c>
      <c r="AE402" s="29">
        <v>43843.81486111111</v>
      </c>
    </row>
    <row r="403" spans="1:31" x14ac:dyDescent="0.2">
      <c r="A403" t="s">
        <v>894</v>
      </c>
      <c r="B403" t="s">
        <v>1027</v>
      </c>
      <c r="C403">
        <v>202001</v>
      </c>
      <c r="D403" t="s">
        <v>769</v>
      </c>
      <c r="E403">
        <v>45</v>
      </c>
      <c r="F403" t="s">
        <v>375</v>
      </c>
      <c r="G403" t="s">
        <v>1031</v>
      </c>
      <c r="H403" t="s">
        <v>1043</v>
      </c>
      <c r="I403" t="s">
        <v>28</v>
      </c>
      <c r="J403">
        <v>0</v>
      </c>
      <c r="K403" t="s">
        <v>769</v>
      </c>
      <c r="L403">
        <v>1</v>
      </c>
      <c r="M403" t="s">
        <v>769</v>
      </c>
      <c r="N403">
        <v>515</v>
      </c>
      <c r="O403" t="s">
        <v>769</v>
      </c>
      <c r="P403">
        <v>0</v>
      </c>
      <c r="Q403">
        <v>1</v>
      </c>
      <c r="R403" t="s">
        <v>769</v>
      </c>
      <c r="S403">
        <v>6</v>
      </c>
      <c r="T403" t="s">
        <v>769</v>
      </c>
      <c r="U403" t="s">
        <v>769</v>
      </c>
      <c r="V403">
        <v>1245</v>
      </c>
      <c r="W403">
        <v>1308</v>
      </c>
      <c r="X403" t="s">
        <v>769</v>
      </c>
      <c r="Y403" t="s">
        <v>769</v>
      </c>
      <c r="Z403">
        <v>1</v>
      </c>
      <c r="AC403" s="27">
        <v>43843</v>
      </c>
      <c r="AD403" t="s">
        <v>892</v>
      </c>
      <c r="AE403" s="29">
        <v>43843.81486111111</v>
      </c>
    </row>
    <row r="404" spans="1:31" x14ac:dyDescent="0.2">
      <c r="A404" t="s">
        <v>896</v>
      </c>
      <c r="B404" t="s">
        <v>1027</v>
      </c>
      <c r="C404">
        <v>202001</v>
      </c>
      <c r="D404" t="s">
        <v>769</v>
      </c>
      <c r="E404">
        <v>49</v>
      </c>
      <c r="F404" t="s">
        <v>221</v>
      </c>
      <c r="G404" t="s">
        <v>1032</v>
      </c>
      <c r="H404" t="s">
        <v>1030</v>
      </c>
      <c r="I404" t="s">
        <v>28</v>
      </c>
      <c r="J404">
        <v>0</v>
      </c>
      <c r="K404" t="s">
        <v>769</v>
      </c>
      <c r="L404">
        <v>8</v>
      </c>
      <c r="M404" t="s">
        <v>769</v>
      </c>
      <c r="N404">
        <v>170</v>
      </c>
      <c r="O404" t="s">
        <v>769</v>
      </c>
      <c r="P404">
        <v>0</v>
      </c>
      <c r="Q404">
        <v>1</v>
      </c>
      <c r="R404" t="s">
        <v>769</v>
      </c>
      <c r="S404">
        <v>6</v>
      </c>
      <c r="T404" t="s">
        <v>769</v>
      </c>
      <c r="U404" t="s">
        <v>769</v>
      </c>
      <c r="V404">
        <v>1207</v>
      </c>
      <c r="W404">
        <v>1231</v>
      </c>
      <c r="X404" t="s">
        <v>769</v>
      </c>
      <c r="Y404" t="s">
        <v>769</v>
      </c>
      <c r="Z404">
        <v>1</v>
      </c>
      <c r="AC404" s="27">
        <v>43844</v>
      </c>
      <c r="AD404" t="s">
        <v>895</v>
      </c>
      <c r="AE404" s="29">
        <v>43844.786053240743</v>
      </c>
    </row>
    <row r="405" spans="1:31" x14ac:dyDescent="0.2">
      <c r="A405" t="s">
        <v>897</v>
      </c>
      <c r="B405" t="s">
        <v>1027</v>
      </c>
      <c r="C405">
        <v>202001</v>
      </c>
      <c r="D405" t="s">
        <v>769</v>
      </c>
      <c r="E405">
        <v>49</v>
      </c>
      <c r="F405" t="s">
        <v>221</v>
      </c>
      <c r="G405" t="s">
        <v>1032</v>
      </c>
      <c r="H405" t="s">
        <v>1030</v>
      </c>
      <c r="I405" t="s">
        <v>28</v>
      </c>
      <c r="J405">
        <v>0</v>
      </c>
      <c r="K405" t="s">
        <v>769</v>
      </c>
      <c r="L405">
        <v>1</v>
      </c>
      <c r="M405" t="s">
        <v>769</v>
      </c>
      <c r="N405">
        <v>515</v>
      </c>
      <c r="O405" t="s">
        <v>769</v>
      </c>
      <c r="P405">
        <v>0</v>
      </c>
      <c r="Q405">
        <v>1</v>
      </c>
      <c r="R405" t="s">
        <v>769</v>
      </c>
      <c r="S405">
        <v>6</v>
      </c>
      <c r="T405" t="s">
        <v>769</v>
      </c>
      <c r="U405" t="s">
        <v>769</v>
      </c>
      <c r="V405">
        <v>1207</v>
      </c>
      <c r="W405">
        <v>1228</v>
      </c>
      <c r="X405" t="s">
        <v>769</v>
      </c>
      <c r="Y405" t="s">
        <v>769</v>
      </c>
      <c r="Z405">
        <v>1</v>
      </c>
      <c r="AC405" s="27">
        <v>43844</v>
      </c>
      <c r="AD405" t="s">
        <v>895</v>
      </c>
      <c r="AE405" s="29">
        <v>43844.786053240743</v>
      </c>
    </row>
    <row r="406" spans="1:31" x14ac:dyDescent="0.2">
      <c r="A406" t="s">
        <v>899</v>
      </c>
      <c r="B406" t="s">
        <v>1027</v>
      </c>
      <c r="C406">
        <v>202001</v>
      </c>
      <c r="D406" t="s">
        <v>769</v>
      </c>
      <c r="E406">
        <v>58</v>
      </c>
      <c r="F406" t="s">
        <v>74</v>
      </c>
      <c r="G406" t="s">
        <v>1033</v>
      </c>
      <c r="H406" t="s">
        <v>1051</v>
      </c>
      <c r="I406" t="s">
        <v>270</v>
      </c>
      <c r="J406">
        <v>1</v>
      </c>
      <c r="K406" t="s">
        <v>900</v>
      </c>
      <c r="L406">
        <v>12</v>
      </c>
      <c r="M406" t="s">
        <v>769</v>
      </c>
      <c r="N406">
        <v>170</v>
      </c>
      <c r="O406" t="s">
        <v>769</v>
      </c>
      <c r="P406">
        <v>0</v>
      </c>
      <c r="Q406">
        <v>1</v>
      </c>
      <c r="R406" t="s">
        <v>769</v>
      </c>
      <c r="S406">
        <v>4.75</v>
      </c>
      <c r="T406" t="s">
        <v>769</v>
      </c>
      <c r="U406" t="s">
        <v>769</v>
      </c>
      <c r="V406">
        <v>432</v>
      </c>
      <c r="W406">
        <v>507</v>
      </c>
      <c r="X406" t="s">
        <v>769</v>
      </c>
      <c r="Y406" t="s">
        <v>769</v>
      </c>
      <c r="Z406">
        <v>1</v>
      </c>
      <c r="AC406" s="27">
        <v>43846</v>
      </c>
      <c r="AD406" t="s">
        <v>898</v>
      </c>
      <c r="AE406" s="29">
        <v>43846.434537037036</v>
      </c>
    </row>
    <row r="407" spans="1:31" x14ac:dyDescent="0.2">
      <c r="A407" t="s">
        <v>901</v>
      </c>
      <c r="B407" t="s">
        <v>1027</v>
      </c>
      <c r="C407">
        <v>202001</v>
      </c>
      <c r="D407" t="s">
        <v>769</v>
      </c>
      <c r="E407">
        <v>58</v>
      </c>
      <c r="F407" t="s">
        <v>74</v>
      </c>
      <c r="G407" t="s">
        <v>1033</v>
      </c>
      <c r="H407" t="s">
        <v>1051</v>
      </c>
      <c r="I407" t="s">
        <v>270</v>
      </c>
      <c r="J407">
        <v>1</v>
      </c>
      <c r="K407" t="s">
        <v>902</v>
      </c>
      <c r="L407">
        <v>4</v>
      </c>
      <c r="M407" t="s">
        <v>769</v>
      </c>
      <c r="N407">
        <v>515</v>
      </c>
      <c r="O407" t="s">
        <v>769</v>
      </c>
      <c r="P407">
        <v>0</v>
      </c>
      <c r="Q407">
        <v>1</v>
      </c>
      <c r="R407" t="s">
        <v>769</v>
      </c>
      <c r="S407">
        <v>5</v>
      </c>
      <c r="T407" t="s">
        <v>769</v>
      </c>
      <c r="U407" t="s">
        <v>769</v>
      </c>
      <c r="V407">
        <v>432</v>
      </c>
      <c r="W407">
        <v>507</v>
      </c>
      <c r="X407" t="s">
        <v>769</v>
      </c>
      <c r="Y407" t="s">
        <v>769</v>
      </c>
      <c r="Z407">
        <v>1</v>
      </c>
      <c r="AC407" s="27">
        <v>43846</v>
      </c>
      <c r="AD407" t="s">
        <v>898</v>
      </c>
      <c r="AE407" s="29">
        <v>43846.434537037036</v>
      </c>
    </row>
    <row r="408" spans="1:31" x14ac:dyDescent="0.2">
      <c r="A408" t="s">
        <v>904</v>
      </c>
      <c r="B408" t="s">
        <v>1027</v>
      </c>
      <c r="C408">
        <v>202001</v>
      </c>
      <c r="D408" t="s">
        <v>769</v>
      </c>
      <c r="E408">
        <v>62</v>
      </c>
      <c r="F408" t="s">
        <v>76</v>
      </c>
      <c r="G408" t="s">
        <v>1034</v>
      </c>
      <c r="H408" t="s">
        <v>1052</v>
      </c>
      <c r="I408" t="s">
        <v>270</v>
      </c>
      <c r="J408">
        <v>1</v>
      </c>
      <c r="K408" t="s">
        <v>769</v>
      </c>
      <c r="L408">
        <v>8</v>
      </c>
      <c r="M408" t="s">
        <v>769</v>
      </c>
      <c r="N408">
        <v>170</v>
      </c>
      <c r="O408" t="s">
        <v>769</v>
      </c>
      <c r="P408">
        <v>0</v>
      </c>
      <c r="Q408">
        <v>1</v>
      </c>
      <c r="R408" t="s">
        <v>769</v>
      </c>
      <c r="S408">
        <v>6</v>
      </c>
      <c r="T408" t="s">
        <v>769</v>
      </c>
      <c r="U408" t="s">
        <v>769</v>
      </c>
      <c r="V408">
        <v>1727</v>
      </c>
      <c r="W408">
        <v>1750</v>
      </c>
      <c r="X408" t="s">
        <v>769</v>
      </c>
      <c r="Y408" t="s">
        <v>769</v>
      </c>
      <c r="Z408">
        <v>1</v>
      </c>
      <c r="AC408" s="27">
        <v>43847</v>
      </c>
      <c r="AD408" t="s">
        <v>903</v>
      </c>
      <c r="AE408" s="29">
        <v>43847.020752314813</v>
      </c>
    </row>
    <row r="409" spans="1:31" x14ac:dyDescent="0.2">
      <c r="A409" t="s">
        <v>905</v>
      </c>
      <c r="B409" t="s">
        <v>1027</v>
      </c>
      <c r="C409">
        <v>202001</v>
      </c>
      <c r="D409" t="s">
        <v>769</v>
      </c>
      <c r="E409">
        <v>62</v>
      </c>
      <c r="F409" t="s">
        <v>76</v>
      </c>
      <c r="G409" t="s">
        <v>1034</v>
      </c>
      <c r="H409" t="s">
        <v>1052</v>
      </c>
      <c r="I409" t="s">
        <v>270</v>
      </c>
      <c r="J409">
        <v>1</v>
      </c>
      <c r="K409" t="s">
        <v>769</v>
      </c>
      <c r="L409">
        <v>1</v>
      </c>
      <c r="M409" t="s">
        <v>769</v>
      </c>
      <c r="N409">
        <v>515</v>
      </c>
      <c r="O409" t="s">
        <v>769</v>
      </c>
      <c r="P409">
        <v>0</v>
      </c>
      <c r="Q409">
        <v>1</v>
      </c>
      <c r="R409" t="s">
        <v>769</v>
      </c>
      <c r="S409">
        <v>6</v>
      </c>
      <c r="T409" t="s">
        <v>769</v>
      </c>
      <c r="U409" t="s">
        <v>769</v>
      </c>
      <c r="V409">
        <v>1727</v>
      </c>
      <c r="W409">
        <v>1750</v>
      </c>
      <c r="X409" t="s">
        <v>769</v>
      </c>
      <c r="Y409" t="s">
        <v>769</v>
      </c>
      <c r="Z409">
        <v>1</v>
      </c>
      <c r="AC409" s="27">
        <v>43847</v>
      </c>
      <c r="AD409" t="s">
        <v>903</v>
      </c>
      <c r="AE409" s="29">
        <v>43847.020752314813</v>
      </c>
    </row>
    <row r="410" spans="1:31" x14ac:dyDescent="0.2">
      <c r="A410" t="s">
        <v>907</v>
      </c>
      <c r="B410" t="s">
        <v>1027</v>
      </c>
      <c r="C410">
        <v>202001</v>
      </c>
      <c r="D410" t="s">
        <v>769</v>
      </c>
      <c r="E410">
        <v>64</v>
      </c>
      <c r="F410" t="s">
        <v>78</v>
      </c>
      <c r="G410" t="s">
        <v>1034</v>
      </c>
      <c r="H410" t="s">
        <v>1037</v>
      </c>
      <c r="I410" t="s">
        <v>270</v>
      </c>
      <c r="J410">
        <v>1</v>
      </c>
      <c r="K410" t="s">
        <v>769</v>
      </c>
      <c r="L410">
        <v>8</v>
      </c>
      <c r="M410" t="s">
        <v>769</v>
      </c>
      <c r="N410">
        <v>170</v>
      </c>
      <c r="O410" t="s">
        <v>769</v>
      </c>
      <c r="P410">
        <v>0</v>
      </c>
      <c r="Q410">
        <v>1</v>
      </c>
      <c r="R410" t="s">
        <v>769</v>
      </c>
      <c r="S410">
        <v>6</v>
      </c>
      <c r="T410" t="s">
        <v>769</v>
      </c>
      <c r="U410" t="s">
        <v>769</v>
      </c>
      <c r="V410">
        <v>336</v>
      </c>
      <c r="W410">
        <v>402</v>
      </c>
      <c r="X410" t="s">
        <v>769</v>
      </c>
      <c r="Y410" t="s">
        <v>769</v>
      </c>
      <c r="Z410">
        <v>1</v>
      </c>
      <c r="AC410" s="27">
        <v>43847</v>
      </c>
      <c r="AD410" t="s">
        <v>906</v>
      </c>
      <c r="AE410" s="29">
        <v>43847.423587962963</v>
      </c>
    </row>
    <row r="411" spans="1:31" x14ac:dyDescent="0.2">
      <c r="A411" t="s">
        <v>908</v>
      </c>
      <c r="B411" t="s">
        <v>1027</v>
      </c>
      <c r="C411">
        <v>202001</v>
      </c>
      <c r="D411" t="s">
        <v>769</v>
      </c>
      <c r="E411">
        <v>64</v>
      </c>
      <c r="F411" t="s">
        <v>78</v>
      </c>
      <c r="G411" t="s">
        <v>1034</v>
      </c>
      <c r="H411" t="s">
        <v>1037</v>
      </c>
      <c r="I411" t="s">
        <v>270</v>
      </c>
      <c r="J411">
        <v>1</v>
      </c>
      <c r="K411" t="s">
        <v>769</v>
      </c>
      <c r="L411">
        <v>1</v>
      </c>
      <c r="M411" t="s">
        <v>769</v>
      </c>
      <c r="N411">
        <v>515</v>
      </c>
      <c r="O411" t="s">
        <v>769</v>
      </c>
      <c r="P411">
        <v>0</v>
      </c>
      <c r="Q411">
        <v>1</v>
      </c>
      <c r="R411" t="s">
        <v>769</v>
      </c>
      <c r="S411">
        <v>6</v>
      </c>
      <c r="T411" t="s">
        <v>769</v>
      </c>
      <c r="U411" t="s">
        <v>769</v>
      </c>
      <c r="V411">
        <v>336</v>
      </c>
      <c r="W411">
        <v>410</v>
      </c>
      <c r="X411" t="s">
        <v>769</v>
      </c>
      <c r="Y411" t="s">
        <v>769</v>
      </c>
      <c r="Z411">
        <v>1</v>
      </c>
      <c r="AC411" s="27">
        <v>43847</v>
      </c>
      <c r="AD411" t="s">
        <v>906</v>
      </c>
      <c r="AE411" s="29">
        <v>43847.423587962963</v>
      </c>
    </row>
    <row r="412" spans="1:31" x14ac:dyDescent="0.2">
      <c r="A412" t="s">
        <v>910</v>
      </c>
      <c r="B412" t="s">
        <v>1027</v>
      </c>
      <c r="C412">
        <v>202001</v>
      </c>
      <c r="D412" t="s">
        <v>769</v>
      </c>
      <c r="E412">
        <v>67</v>
      </c>
      <c r="F412" t="s">
        <v>86</v>
      </c>
      <c r="G412" t="s">
        <v>1034</v>
      </c>
      <c r="H412" t="s">
        <v>1043</v>
      </c>
      <c r="I412" t="s">
        <v>270</v>
      </c>
      <c r="J412">
        <v>1</v>
      </c>
      <c r="K412" t="s">
        <v>769</v>
      </c>
      <c r="L412">
        <v>8</v>
      </c>
      <c r="M412" t="s">
        <v>769</v>
      </c>
      <c r="N412">
        <v>170</v>
      </c>
      <c r="O412" t="s">
        <v>769</v>
      </c>
      <c r="P412">
        <v>0</v>
      </c>
      <c r="Q412">
        <v>1</v>
      </c>
      <c r="R412" t="s">
        <v>769</v>
      </c>
      <c r="S412">
        <v>6</v>
      </c>
      <c r="T412" t="s">
        <v>769</v>
      </c>
      <c r="U412" t="s">
        <v>769</v>
      </c>
      <c r="V412">
        <v>2102</v>
      </c>
      <c r="W412">
        <v>2126</v>
      </c>
      <c r="X412" t="s">
        <v>769</v>
      </c>
      <c r="Y412" t="s">
        <v>769</v>
      </c>
      <c r="Z412">
        <v>1</v>
      </c>
      <c r="AC412" s="27">
        <v>43848</v>
      </c>
      <c r="AD412" t="s">
        <v>909</v>
      </c>
      <c r="AE412" s="29">
        <v>43848.160115740742</v>
      </c>
    </row>
    <row r="413" spans="1:31" x14ac:dyDescent="0.2">
      <c r="A413" t="s">
        <v>911</v>
      </c>
      <c r="B413" t="s">
        <v>1027</v>
      </c>
      <c r="C413">
        <v>202001</v>
      </c>
      <c r="D413" t="s">
        <v>769</v>
      </c>
      <c r="E413">
        <v>67</v>
      </c>
      <c r="F413" t="s">
        <v>86</v>
      </c>
      <c r="G413" t="s">
        <v>1034</v>
      </c>
      <c r="H413" t="s">
        <v>1043</v>
      </c>
      <c r="I413" t="s">
        <v>270</v>
      </c>
      <c r="J413">
        <v>1</v>
      </c>
      <c r="K413" t="s">
        <v>769</v>
      </c>
      <c r="L413">
        <v>1</v>
      </c>
      <c r="M413" t="s">
        <v>769</v>
      </c>
      <c r="N413">
        <v>515</v>
      </c>
      <c r="O413" t="s">
        <v>769</v>
      </c>
      <c r="P413">
        <v>0</v>
      </c>
      <c r="Q413">
        <v>1</v>
      </c>
      <c r="R413" t="s">
        <v>769</v>
      </c>
      <c r="S413">
        <v>6</v>
      </c>
      <c r="T413" t="s">
        <v>769</v>
      </c>
      <c r="U413" t="s">
        <v>769</v>
      </c>
      <c r="V413">
        <v>2102</v>
      </c>
      <c r="W413">
        <v>2126</v>
      </c>
      <c r="X413" t="s">
        <v>769</v>
      </c>
      <c r="Y413" t="s">
        <v>769</v>
      </c>
      <c r="Z413">
        <v>1</v>
      </c>
      <c r="AC413" s="27">
        <v>43848</v>
      </c>
      <c r="AD413" t="s">
        <v>909</v>
      </c>
      <c r="AE413" s="29">
        <v>43848.160115740742</v>
      </c>
    </row>
    <row r="414" spans="1:31" x14ac:dyDescent="0.2">
      <c r="A414" t="s">
        <v>913</v>
      </c>
      <c r="B414" t="s">
        <v>1027</v>
      </c>
      <c r="C414">
        <v>202001</v>
      </c>
      <c r="D414" t="s">
        <v>769</v>
      </c>
      <c r="E414">
        <v>69</v>
      </c>
      <c r="F414" t="s">
        <v>114</v>
      </c>
      <c r="G414" t="s">
        <v>1035</v>
      </c>
      <c r="H414" t="s">
        <v>1030</v>
      </c>
      <c r="I414" t="s">
        <v>28</v>
      </c>
      <c r="J414">
        <v>0</v>
      </c>
      <c r="K414" t="s">
        <v>769</v>
      </c>
      <c r="L414">
        <v>8</v>
      </c>
      <c r="M414" t="s">
        <v>769</v>
      </c>
      <c r="N414">
        <v>170</v>
      </c>
      <c r="O414" t="s">
        <v>769</v>
      </c>
      <c r="P414">
        <v>0</v>
      </c>
      <c r="Q414">
        <v>1</v>
      </c>
      <c r="R414" t="s">
        <v>769</v>
      </c>
      <c r="S414">
        <v>6</v>
      </c>
      <c r="T414" t="s">
        <v>769</v>
      </c>
      <c r="U414" t="s">
        <v>769</v>
      </c>
      <c r="V414">
        <v>928</v>
      </c>
      <c r="W414">
        <v>952</v>
      </c>
      <c r="X414" t="s">
        <v>769</v>
      </c>
      <c r="Y414" t="s">
        <v>769</v>
      </c>
      <c r="Z414">
        <v>1</v>
      </c>
      <c r="AC414" s="27">
        <v>43848</v>
      </c>
      <c r="AD414" t="s">
        <v>912</v>
      </c>
      <c r="AE414" s="29">
        <v>43848.68513888889</v>
      </c>
    </row>
    <row r="415" spans="1:31" x14ac:dyDescent="0.2">
      <c r="A415" t="s">
        <v>914</v>
      </c>
      <c r="B415" t="s">
        <v>1027</v>
      </c>
      <c r="C415">
        <v>202001</v>
      </c>
      <c r="D415" t="s">
        <v>769</v>
      </c>
      <c r="E415">
        <v>69</v>
      </c>
      <c r="F415" t="s">
        <v>114</v>
      </c>
      <c r="G415" t="s">
        <v>1035</v>
      </c>
      <c r="H415" t="s">
        <v>1030</v>
      </c>
      <c r="I415" t="s">
        <v>28</v>
      </c>
      <c r="J415">
        <v>0</v>
      </c>
      <c r="K415" t="s">
        <v>769</v>
      </c>
      <c r="L415">
        <v>1</v>
      </c>
      <c r="M415" t="s">
        <v>769</v>
      </c>
      <c r="N415">
        <v>515</v>
      </c>
      <c r="O415" t="s">
        <v>769</v>
      </c>
      <c r="P415">
        <v>0</v>
      </c>
      <c r="Q415">
        <v>1</v>
      </c>
      <c r="R415" t="s">
        <v>769</v>
      </c>
      <c r="S415">
        <v>6</v>
      </c>
      <c r="T415" t="s">
        <v>769</v>
      </c>
      <c r="U415" t="s">
        <v>769</v>
      </c>
      <c r="V415">
        <v>928</v>
      </c>
      <c r="W415">
        <v>952</v>
      </c>
      <c r="X415" t="s">
        <v>769</v>
      </c>
      <c r="Y415" t="s">
        <v>769</v>
      </c>
      <c r="Z415">
        <v>1</v>
      </c>
      <c r="AC415" s="27">
        <v>43848</v>
      </c>
      <c r="AD415" t="s">
        <v>912</v>
      </c>
      <c r="AE415" s="29">
        <v>43848.68513888889</v>
      </c>
    </row>
    <row r="416" spans="1:31" x14ac:dyDescent="0.2">
      <c r="A416" t="s">
        <v>917</v>
      </c>
      <c r="B416" t="s">
        <v>1027</v>
      </c>
      <c r="C416">
        <v>202001</v>
      </c>
      <c r="D416" t="s">
        <v>769</v>
      </c>
      <c r="E416">
        <v>80</v>
      </c>
      <c r="F416" t="s">
        <v>915</v>
      </c>
      <c r="G416" t="s">
        <v>1036</v>
      </c>
      <c r="H416" t="s">
        <v>1034</v>
      </c>
      <c r="I416" t="s">
        <v>270</v>
      </c>
      <c r="J416">
        <v>0</v>
      </c>
      <c r="K416" t="s">
        <v>769</v>
      </c>
      <c r="L416">
        <v>4</v>
      </c>
      <c r="M416" t="s">
        <v>769</v>
      </c>
      <c r="N416">
        <v>200</v>
      </c>
      <c r="O416" t="s">
        <v>769</v>
      </c>
      <c r="P416">
        <v>0</v>
      </c>
      <c r="Q416">
        <v>1</v>
      </c>
      <c r="R416" t="s">
        <v>769</v>
      </c>
      <c r="S416">
        <v>6</v>
      </c>
      <c r="T416" t="s">
        <v>769</v>
      </c>
      <c r="U416" t="s">
        <v>769</v>
      </c>
      <c r="V416">
        <v>926</v>
      </c>
      <c r="W416">
        <v>951</v>
      </c>
      <c r="X416" t="s">
        <v>769</v>
      </c>
      <c r="Y416" t="s">
        <v>769</v>
      </c>
      <c r="Z416">
        <v>1</v>
      </c>
      <c r="AC416" s="27">
        <v>43850</v>
      </c>
      <c r="AD416" t="s">
        <v>916</v>
      </c>
      <c r="AE416" s="29">
        <v>43850.683333333334</v>
      </c>
    </row>
    <row r="417" spans="1:31" x14ac:dyDescent="0.2">
      <c r="A417" t="s">
        <v>918</v>
      </c>
      <c r="B417" t="s">
        <v>1027</v>
      </c>
      <c r="C417">
        <v>202001</v>
      </c>
      <c r="D417" t="s">
        <v>769</v>
      </c>
      <c r="E417">
        <v>80</v>
      </c>
      <c r="F417" t="s">
        <v>915</v>
      </c>
      <c r="G417" t="s">
        <v>1036</v>
      </c>
      <c r="H417" t="s">
        <v>1034</v>
      </c>
      <c r="I417" t="s">
        <v>270</v>
      </c>
      <c r="J417">
        <v>0</v>
      </c>
      <c r="K417" t="s">
        <v>769</v>
      </c>
      <c r="L417">
        <v>1</v>
      </c>
      <c r="M417" t="s">
        <v>769</v>
      </c>
      <c r="N417">
        <v>515</v>
      </c>
      <c r="O417" t="s">
        <v>769</v>
      </c>
      <c r="P417">
        <v>0</v>
      </c>
      <c r="Q417">
        <v>1</v>
      </c>
      <c r="R417" t="s">
        <v>769</v>
      </c>
      <c r="S417">
        <v>6</v>
      </c>
      <c r="T417" t="s">
        <v>769</v>
      </c>
      <c r="U417" t="s">
        <v>769</v>
      </c>
      <c r="V417">
        <v>926</v>
      </c>
      <c r="W417">
        <v>949</v>
      </c>
      <c r="X417" t="s">
        <v>769</v>
      </c>
      <c r="Y417" t="s">
        <v>769</v>
      </c>
      <c r="Z417">
        <v>1</v>
      </c>
      <c r="AC417" s="27">
        <v>43850</v>
      </c>
      <c r="AD417" t="s">
        <v>916</v>
      </c>
      <c r="AE417" s="29">
        <v>43850.683333333334</v>
      </c>
    </row>
    <row r="418" spans="1:31" x14ac:dyDescent="0.2">
      <c r="A418" t="s">
        <v>922</v>
      </c>
      <c r="B418" t="s">
        <v>1027</v>
      </c>
      <c r="C418">
        <v>202001</v>
      </c>
      <c r="D418" t="s">
        <v>769</v>
      </c>
      <c r="E418">
        <v>84</v>
      </c>
      <c r="F418" t="s">
        <v>920</v>
      </c>
      <c r="G418" t="s">
        <v>1037</v>
      </c>
      <c r="H418" t="s">
        <v>1037</v>
      </c>
      <c r="I418" t="s">
        <v>270</v>
      </c>
      <c r="J418">
        <v>0</v>
      </c>
      <c r="K418" t="s">
        <v>769</v>
      </c>
      <c r="L418">
        <v>4</v>
      </c>
      <c r="M418" t="s">
        <v>769</v>
      </c>
      <c r="N418">
        <v>200</v>
      </c>
      <c r="O418" t="s">
        <v>769</v>
      </c>
      <c r="P418">
        <v>0</v>
      </c>
      <c r="Q418">
        <v>1</v>
      </c>
      <c r="R418" t="s">
        <v>769</v>
      </c>
      <c r="S418">
        <v>6</v>
      </c>
      <c r="T418" t="s">
        <v>769</v>
      </c>
      <c r="U418" t="s">
        <v>769</v>
      </c>
      <c r="V418">
        <v>836</v>
      </c>
      <c r="W418">
        <v>909</v>
      </c>
      <c r="X418" t="s">
        <v>769</v>
      </c>
      <c r="Y418" t="s">
        <v>769</v>
      </c>
      <c r="Z418">
        <v>1</v>
      </c>
      <c r="AC418" s="27">
        <v>43851</v>
      </c>
      <c r="AD418" t="s">
        <v>921</v>
      </c>
      <c r="AE418" s="29">
        <v>43851.657210648147</v>
      </c>
    </row>
    <row r="419" spans="1:31" x14ac:dyDescent="0.2">
      <c r="A419" t="s">
        <v>923</v>
      </c>
      <c r="B419" t="s">
        <v>1027</v>
      </c>
      <c r="C419">
        <v>202001</v>
      </c>
      <c r="D419" t="s">
        <v>769</v>
      </c>
      <c r="E419">
        <v>84</v>
      </c>
      <c r="F419" t="s">
        <v>920</v>
      </c>
      <c r="G419" t="s">
        <v>1037</v>
      </c>
      <c r="H419" t="s">
        <v>1037</v>
      </c>
      <c r="I419" t="s">
        <v>270</v>
      </c>
      <c r="J419">
        <v>0</v>
      </c>
      <c r="K419" t="s">
        <v>924</v>
      </c>
      <c r="L419">
        <v>1</v>
      </c>
      <c r="M419" t="s">
        <v>769</v>
      </c>
      <c r="N419">
        <v>515</v>
      </c>
      <c r="O419" t="s">
        <v>769</v>
      </c>
      <c r="P419">
        <v>0</v>
      </c>
      <c r="Q419">
        <v>1</v>
      </c>
      <c r="R419" t="s">
        <v>769</v>
      </c>
      <c r="S419">
        <v>6</v>
      </c>
      <c r="T419" t="s">
        <v>769</v>
      </c>
      <c r="U419" t="s">
        <v>769</v>
      </c>
      <c r="V419">
        <v>836</v>
      </c>
      <c r="W419">
        <v>909</v>
      </c>
      <c r="X419" t="s">
        <v>769</v>
      </c>
      <c r="Y419" t="s">
        <v>769</v>
      </c>
      <c r="Z419">
        <v>1</v>
      </c>
      <c r="AC419" s="27">
        <v>43851</v>
      </c>
      <c r="AD419" t="s">
        <v>921</v>
      </c>
      <c r="AE419" s="29">
        <v>43851.657210648147</v>
      </c>
    </row>
    <row r="420" spans="1:31" x14ac:dyDescent="0.2">
      <c r="A420" t="s">
        <v>926</v>
      </c>
      <c r="B420" t="s">
        <v>1027</v>
      </c>
      <c r="C420">
        <v>202001</v>
      </c>
      <c r="D420" t="s">
        <v>769</v>
      </c>
      <c r="E420">
        <v>89</v>
      </c>
      <c r="F420" t="s">
        <v>517</v>
      </c>
      <c r="G420" t="s">
        <v>1038</v>
      </c>
      <c r="H420" t="s">
        <v>1052</v>
      </c>
      <c r="I420" t="s">
        <v>270</v>
      </c>
      <c r="J420">
        <v>0</v>
      </c>
      <c r="K420" t="s">
        <v>927</v>
      </c>
      <c r="L420">
        <v>4</v>
      </c>
      <c r="M420" t="s">
        <v>769</v>
      </c>
      <c r="N420">
        <v>200</v>
      </c>
      <c r="O420" t="s">
        <v>769</v>
      </c>
      <c r="P420">
        <v>0</v>
      </c>
      <c r="Q420">
        <v>1</v>
      </c>
      <c r="R420" t="s">
        <v>769</v>
      </c>
      <c r="S420">
        <v>6</v>
      </c>
      <c r="T420" t="s">
        <v>769</v>
      </c>
      <c r="U420" t="s">
        <v>769</v>
      </c>
      <c r="V420">
        <v>1248</v>
      </c>
      <c r="W420">
        <v>1321</v>
      </c>
      <c r="X420" t="s">
        <v>769</v>
      </c>
      <c r="Y420" t="s">
        <v>769</v>
      </c>
      <c r="Z420">
        <v>1</v>
      </c>
      <c r="AC420" s="27">
        <v>43852</v>
      </c>
      <c r="AD420" t="s">
        <v>925</v>
      </c>
      <c r="AE420" s="29">
        <v>43852.832499999997</v>
      </c>
    </row>
    <row r="421" spans="1:31" x14ac:dyDescent="0.2">
      <c r="A421" t="s">
        <v>928</v>
      </c>
      <c r="B421" t="s">
        <v>1027</v>
      </c>
      <c r="C421">
        <v>202001</v>
      </c>
      <c r="D421" t="s">
        <v>769</v>
      </c>
      <c r="E421">
        <v>89</v>
      </c>
      <c r="F421" t="s">
        <v>517</v>
      </c>
      <c r="G421" t="s">
        <v>1038</v>
      </c>
      <c r="H421" t="s">
        <v>1052</v>
      </c>
      <c r="I421" t="s">
        <v>270</v>
      </c>
      <c r="J421">
        <v>0</v>
      </c>
      <c r="K421" t="s">
        <v>769</v>
      </c>
      <c r="L421">
        <v>1</v>
      </c>
      <c r="M421" t="s">
        <v>769</v>
      </c>
      <c r="N421">
        <v>515</v>
      </c>
      <c r="O421" t="s">
        <v>769</v>
      </c>
      <c r="P421">
        <v>0</v>
      </c>
      <c r="Q421">
        <v>1</v>
      </c>
      <c r="R421" t="s">
        <v>769</v>
      </c>
      <c r="S421">
        <v>6</v>
      </c>
      <c r="T421" t="s">
        <v>769</v>
      </c>
      <c r="U421" t="s">
        <v>769</v>
      </c>
      <c r="V421">
        <v>1248</v>
      </c>
      <c r="W421">
        <v>1314</v>
      </c>
      <c r="X421" t="s">
        <v>769</v>
      </c>
      <c r="Y421" t="s">
        <v>769</v>
      </c>
      <c r="Z421">
        <v>1</v>
      </c>
      <c r="AC421" s="27">
        <v>43852</v>
      </c>
      <c r="AD421" t="s">
        <v>925</v>
      </c>
      <c r="AE421" s="29">
        <v>43852.832499999997</v>
      </c>
    </row>
    <row r="422" spans="1:31" x14ac:dyDescent="0.2">
      <c r="A422" t="s">
        <v>930</v>
      </c>
      <c r="B422" t="s">
        <v>1027</v>
      </c>
      <c r="C422">
        <v>202001</v>
      </c>
      <c r="D422" t="s">
        <v>769</v>
      </c>
      <c r="E422">
        <v>93</v>
      </c>
      <c r="F422" t="s">
        <v>501</v>
      </c>
      <c r="G422" t="s">
        <v>1038</v>
      </c>
      <c r="H422" t="s">
        <v>1030</v>
      </c>
      <c r="I422" t="s">
        <v>270</v>
      </c>
      <c r="J422">
        <v>0</v>
      </c>
      <c r="K422" t="s">
        <v>769</v>
      </c>
      <c r="L422">
        <v>4</v>
      </c>
      <c r="M422" t="s">
        <v>769</v>
      </c>
      <c r="N422">
        <v>200</v>
      </c>
      <c r="O422" t="s">
        <v>769</v>
      </c>
      <c r="P422">
        <v>0</v>
      </c>
      <c r="Q422">
        <v>1</v>
      </c>
      <c r="R422" t="s">
        <v>769</v>
      </c>
      <c r="S422">
        <v>6</v>
      </c>
      <c r="T422" t="s">
        <v>769</v>
      </c>
      <c r="U422" t="s">
        <v>769</v>
      </c>
      <c r="V422">
        <v>915</v>
      </c>
      <c r="W422">
        <v>937</v>
      </c>
      <c r="X422" t="s">
        <v>769</v>
      </c>
      <c r="Y422" t="s">
        <v>769</v>
      </c>
      <c r="Z422">
        <v>1</v>
      </c>
      <c r="AC422" s="27">
        <v>43853</v>
      </c>
      <c r="AD422" t="s">
        <v>929</v>
      </c>
      <c r="AE422" s="29">
        <v>43853.674444444441</v>
      </c>
    </row>
    <row r="423" spans="1:31" x14ac:dyDescent="0.2">
      <c r="A423" t="s">
        <v>931</v>
      </c>
      <c r="B423" t="s">
        <v>1027</v>
      </c>
      <c r="C423">
        <v>202001</v>
      </c>
      <c r="D423" t="s">
        <v>769</v>
      </c>
      <c r="E423">
        <v>93</v>
      </c>
      <c r="F423" t="s">
        <v>501</v>
      </c>
      <c r="G423" t="s">
        <v>1038</v>
      </c>
      <c r="H423" t="s">
        <v>1030</v>
      </c>
      <c r="I423" t="s">
        <v>270</v>
      </c>
      <c r="J423">
        <v>0</v>
      </c>
      <c r="K423" t="s">
        <v>769</v>
      </c>
      <c r="L423">
        <v>1</v>
      </c>
      <c r="M423" t="s">
        <v>769</v>
      </c>
      <c r="N423">
        <v>515</v>
      </c>
      <c r="O423" t="s">
        <v>769</v>
      </c>
      <c r="P423">
        <v>0</v>
      </c>
      <c r="Q423">
        <v>1</v>
      </c>
      <c r="R423" t="s">
        <v>769</v>
      </c>
      <c r="S423">
        <v>6</v>
      </c>
      <c r="T423" t="s">
        <v>769</v>
      </c>
      <c r="U423" t="s">
        <v>769</v>
      </c>
      <c r="V423">
        <v>915</v>
      </c>
      <c r="W423">
        <v>942</v>
      </c>
      <c r="X423" t="s">
        <v>769</v>
      </c>
      <c r="Y423" t="s">
        <v>769</v>
      </c>
      <c r="Z423">
        <v>1</v>
      </c>
      <c r="AC423" s="27">
        <v>43853</v>
      </c>
      <c r="AD423" t="s">
        <v>929</v>
      </c>
      <c r="AE423" s="29">
        <v>43853.674444444441</v>
      </c>
    </row>
    <row r="424" spans="1:31" x14ac:dyDescent="0.2">
      <c r="A424" t="s">
        <v>934</v>
      </c>
      <c r="B424" t="s">
        <v>1027</v>
      </c>
      <c r="C424">
        <v>202001</v>
      </c>
      <c r="D424" t="s">
        <v>769</v>
      </c>
      <c r="E424">
        <v>97</v>
      </c>
      <c r="F424" t="s">
        <v>932</v>
      </c>
      <c r="G424" t="s">
        <v>1039</v>
      </c>
      <c r="H424" t="s">
        <v>1040</v>
      </c>
      <c r="I424" t="s">
        <v>270</v>
      </c>
      <c r="J424">
        <v>0</v>
      </c>
      <c r="K424" t="s">
        <v>769</v>
      </c>
      <c r="L424">
        <v>4</v>
      </c>
      <c r="M424" t="s">
        <v>769</v>
      </c>
      <c r="N424">
        <v>200</v>
      </c>
      <c r="O424" t="s">
        <v>769</v>
      </c>
      <c r="P424">
        <v>0</v>
      </c>
      <c r="Q424">
        <v>1</v>
      </c>
      <c r="R424" t="s">
        <v>769</v>
      </c>
      <c r="S424">
        <v>6</v>
      </c>
      <c r="T424" t="s">
        <v>769</v>
      </c>
      <c r="U424" t="s">
        <v>769</v>
      </c>
      <c r="V424">
        <v>1054</v>
      </c>
      <c r="W424">
        <v>1119</v>
      </c>
      <c r="X424" t="s">
        <v>769</v>
      </c>
      <c r="Y424" t="s">
        <v>769</v>
      </c>
      <c r="Z424">
        <v>1</v>
      </c>
      <c r="AC424" s="27">
        <v>43854</v>
      </c>
      <c r="AD424" t="s">
        <v>933</v>
      </c>
      <c r="AE424" s="29">
        <v>43854.744039351855</v>
      </c>
    </row>
    <row r="425" spans="1:31" x14ac:dyDescent="0.2">
      <c r="A425" t="s">
        <v>935</v>
      </c>
      <c r="B425" t="s">
        <v>1027</v>
      </c>
      <c r="C425">
        <v>202001</v>
      </c>
      <c r="D425" t="s">
        <v>769</v>
      </c>
      <c r="E425">
        <v>97</v>
      </c>
      <c r="F425" t="s">
        <v>932</v>
      </c>
      <c r="G425" t="s">
        <v>1039</v>
      </c>
      <c r="H425" t="s">
        <v>1040</v>
      </c>
      <c r="I425" t="s">
        <v>270</v>
      </c>
      <c r="J425">
        <v>0</v>
      </c>
      <c r="K425" t="s">
        <v>936</v>
      </c>
      <c r="L425">
        <v>1</v>
      </c>
      <c r="M425" t="s">
        <v>769</v>
      </c>
      <c r="N425">
        <v>515</v>
      </c>
      <c r="O425" t="s">
        <v>769</v>
      </c>
      <c r="P425">
        <v>0</v>
      </c>
      <c r="Q425">
        <v>1</v>
      </c>
      <c r="R425" t="s">
        <v>769</v>
      </c>
      <c r="S425">
        <v>5.8</v>
      </c>
      <c r="T425" t="s">
        <v>769</v>
      </c>
      <c r="U425" t="s">
        <v>769</v>
      </c>
      <c r="V425">
        <v>1054</v>
      </c>
      <c r="W425">
        <v>1129</v>
      </c>
      <c r="X425" t="s">
        <v>769</v>
      </c>
      <c r="Y425" t="s">
        <v>769</v>
      </c>
      <c r="Z425">
        <v>1</v>
      </c>
      <c r="AC425" s="27">
        <v>43854</v>
      </c>
      <c r="AD425" t="s">
        <v>933</v>
      </c>
      <c r="AE425" s="29">
        <v>43854.744039351855</v>
      </c>
    </row>
    <row r="426" spans="1:31" x14ac:dyDescent="0.2">
      <c r="A426" t="s">
        <v>938</v>
      </c>
      <c r="B426" t="s">
        <v>1027</v>
      </c>
      <c r="C426">
        <v>202001</v>
      </c>
      <c r="D426" t="s">
        <v>769</v>
      </c>
      <c r="E426">
        <v>103</v>
      </c>
      <c r="F426" t="s">
        <v>532</v>
      </c>
      <c r="G426" t="s">
        <v>1040</v>
      </c>
      <c r="H426" t="s">
        <v>1034</v>
      </c>
      <c r="I426" t="s">
        <v>270</v>
      </c>
      <c r="J426">
        <v>0</v>
      </c>
      <c r="K426" t="s">
        <v>919</v>
      </c>
      <c r="L426">
        <v>4</v>
      </c>
      <c r="M426" t="s">
        <v>769</v>
      </c>
      <c r="N426">
        <v>200</v>
      </c>
      <c r="O426" t="s">
        <v>769</v>
      </c>
      <c r="P426">
        <v>0</v>
      </c>
      <c r="Q426">
        <v>1</v>
      </c>
      <c r="R426" t="s">
        <v>769</v>
      </c>
      <c r="S426">
        <v>6</v>
      </c>
      <c r="T426" t="s">
        <v>769</v>
      </c>
      <c r="U426" t="s">
        <v>769</v>
      </c>
      <c r="V426">
        <v>1325</v>
      </c>
      <c r="W426">
        <v>1351</v>
      </c>
      <c r="X426" t="s">
        <v>769</v>
      </c>
      <c r="Y426" t="s">
        <v>769</v>
      </c>
      <c r="Z426">
        <v>1</v>
      </c>
      <c r="AC426" s="27">
        <v>43855</v>
      </c>
      <c r="AD426" t="s">
        <v>937</v>
      </c>
      <c r="AE426" s="29">
        <v>43855.846805555557</v>
      </c>
    </row>
    <row r="427" spans="1:31" x14ac:dyDescent="0.2">
      <c r="A427" t="s">
        <v>939</v>
      </c>
      <c r="B427" t="s">
        <v>1027</v>
      </c>
      <c r="C427">
        <v>202001</v>
      </c>
      <c r="D427" t="s">
        <v>769</v>
      </c>
      <c r="E427">
        <v>103</v>
      </c>
      <c r="F427" t="s">
        <v>532</v>
      </c>
      <c r="G427" t="s">
        <v>1040</v>
      </c>
      <c r="H427" t="s">
        <v>1034</v>
      </c>
      <c r="I427" t="s">
        <v>270</v>
      </c>
      <c r="J427">
        <v>0</v>
      </c>
      <c r="K427" t="s">
        <v>769</v>
      </c>
      <c r="L427">
        <v>1</v>
      </c>
      <c r="M427" t="s">
        <v>769</v>
      </c>
      <c r="N427">
        <v>515</v>
      </c>
      <c r="O427" t="s">
        <v>769</v>
      </c>
      <c r="P427">
        <v>0</v>
      </c>
      <c r="Q427">
        <v>1</v>
      </c>
      <c r="R427" t="s">
        <v>769</v>
      </c>
      <c r="S427">
        <v>6</v>
      </c>
      <c r="T427" t="s">
        <v>769</v>
      </c>
      <c r="U427" t="s">
        <v>769</v>
      </c>
      <c r="V427">
        <v>1325</v>
      </c>
      <c r="W427">
        <v>1348</v>
      </c>
      <c r="X427" t="s">
        <v>769</v>
      </c>
      <c r="Y427" t="s">
        <v>769</v>
      </c>
      <c r="Z427">
        <v>1</v>
      </c>
      <c r="AC427" s="27">
        <v>43855</v>
      </c>
      <c r="AD427" t="s">
        <v>937</v>
      </c>
      <c r="AE427" s="29">
        <v>43855.846805555557</v>
      </c>
    </row>
    <row r="428" spans="1:31" x14ac:dyDescent="0.2">
      <c r="A428" t="s">
        <v>941</v>
      </c>
      <c r="B428" t="s">
        <v>1027</v>
      </c>
      <c r="C428">
        <v>202007</v>
      </c>
      <c r="D428" t="s">
        <v>769</v>
      </c>
      <c r="E428">
        <v>14</v>
      </c>
      <c r="F428" t="s">
        <v>686</v>
      </c>
      <c r="G428" t="s">
        <v>1029</v>
      </c>
      <c r="H428" t="s">
        <v>1030</v>
      </c>
      <c r="I428" t="s">
        <v>769</v>
      </c>
      <c r="J428">
        <v>0</v>
      </c>
      <c r="K428" t="s">
        <v>769</v>
      </c>
      <c r="L428">
        <v>8</v>
      </c>
      <c r="M428" t="s">
        <v>769</v>
      </c>
      <c r="N428">
        <v>170</v>
      </c>
      <c r="O428" t="s">
        <v>769</v>
      </c>
      <c r="P428">
        <v>0</v>
      </c>
      <c r="Q428">
        <v>1</v>
      </c>
      <c r="R428" t="s">
        <v>769</v>
      </c>
      <c r="S428">
        <v>6</v>
      </c>
      <c r="T428" t="s">
        <v>769</v>
      </c>
      <c r="U428" t="s">
        <v>769</v>
      </c>
      <c r="V428">
        <v>1310</v>
      </c>
      <c r="W428">
        <v>1330</v>
      </c>
      <c r="X428" t="s">
        <v>769</v>
      </c>
      <c r="Y428" t="s">
        <v>769</v>
      </c>
      <c r="Z428">
        <v>1</v>
      </c>
      <c r="AC428" s="27">
        <v>44027</v>
      </c>
      <c r="AD428" t="s">
        <v>940</v>
      </c>
      <c r="AE428" s="29">
        <v>44027.792442129627</v>
      </c>
    </row>
    <row r="429" spans="1:31" x14ac:dyDescent="0.2">
      <c r="A429" t="s">
        <v>942</v>
      </c>
      <c r="B429" t="s">
        <v>1027</v>
      </c>
      <c r="C429">
        <v>202007</v>
      </c>
      <c r="D429" t="s">
        <v>769</v>
      </c>
      <c r="E429">
        <v>14</v>
      </c>
      <c r="F429" t="s">
        <v>686</v>
      </c>
      <c r="G429" t="s">
        <v>1029</v>
      </c>
      <c r="H429" t="s">
        <v>1030</v>
      </c>
      <c r="I429" t="s">
        <v>769</v>
      </c>
      <c r="J429">
        <v>0</v>
      </c>
      <c r="K429" t="s">
        <v>769</v>
      </c>
      <c r="L429">
        <v>1</v>
      </c>
      <c r="M429" t="s">
        <v>769</v>
      </c>
      <c r="N429">
        <v>515</v>
      </c>
      <c r="O429" t="s">
        <v>769</v>
      </c>
      <c r="P429">
        <v>0</v>
      </c>
      <c r="Q429">
        <v>1</v>
      </c>
      <c r="R429" t="s">
        <v>769</v>
      </c>
      <c r="S429">
        <v>6</v>
      </c>
      <c r="T429" t="s">
        <v>769</v>
      </c>
      <c r="U429" t="s">
        <v>769</v>
      </c>
      <c r="V429">
        <v>1310</v>
      </c>
      <c r="W429">
        <v>1330</v>
      </c>
      <c r="X429" t="s">
        <v>769</v>
      </c>
      <c r="Y429" t="s">
        <v>769</v>
      </c>
      <c r="Z429">
        <v>1</v>
      </c>
      <c r="AC429" s="27">
        <v>44027</v>
      </c>
      <c r="AD429" t="s">
        <v>940</v>
      </c>
      <c r="AE429" s="29">
        <v>44027.792442129627</v>
      </c>
    </row>
    <row r="430" spans="1:31" x14ac:dyDescent="0.2">
      <c r="A430" t="s">
        <v>943</v>
      </c>
      <c r="B430" t="s">
        <v>1027</v>
      </c>
      <c r="C430">
        <v>202007</v>
      </c>
      <c r="D430" t="s">
        <v>769</v>
      </c>
      <c r="E430">
        <v>21</v>
      </c>
      <c r="F430" t="s">
        <v>36</v>
      </c>
      <c r="G430" t="s">
        <v>1030</v>
      </c>
      <c r="H430" t="s">
        <v>1030</v>
      </c>
      <c r="I430" t="s">
        <v>270</v>
      </c>
      <c r="J430">
        <v>1</v>
      </c>
      <c r="K430" t="s">
        <v>769</v>
      </c>
      <c r="L430">
        <v>8</v>
      </c>
      <c r="M430" t="s">
        <v>769</v>
      </c>
      <c r="N430">
        <v>170</v>
      </c>
      <c r="O430" t="s">
        <v>769</v>
      </c>
      <c r="P430">
        <v>0</v>
      </c>
      <c r="Q430">
        <v>1</v>
      </c>
      <c r="R430" t="s">
        <v>769</v>
      </c>
      <c r="S430">
        <v>6</v>
      </c>
      <c r="T430" t="s">
        <v>769</v>
      </c>
      <c r="U430" t="s">
        <v>769</v>
      </c>
      <c r="V430">
        <v>645</v>
      </c>
      <c r="W430">
        <v>705</v>
      </c>
      <c r="X430" t="s">
        <v>769</v>
      </c>
      <c r="Y430" t="s">
        <v>769</v>
      </c>
      <c r="Z430">
        <v>1</v>
      </c>
    </row>
    <row r="431" spans="1:31" x14ac:dyDescent="0.2">
      <c r="A431" t="s">
        <v>944</v>
      </c>
      <c r="B431" t="s">
        <v>1027</v>
      </c>
      <c r="C431">
        <v>202007</v>
      </c>
      <c r="D431" t="s">
        <v>769</v>
      </c>
      <c r="E431">
        <v>21</v>
      </c>
      <c r="F431" t="s">
        <v>36</v>
      </c>
      <c r="G431" t="s">
        <v>1030</v>
      </c>
      <c r="H431" t="s">
        <v>1030</v>
      </c>
      <c r="I431" t="s">
        <v>270</v>
      </c>
      <c r="J431">
        <v>1</v>
      </c>
      <c r="K431" t="s">
        <v>769</v>
      </c>
      <c r="L431">
        <v>1</v>
      </c>
      <c r="M431" t="s">
        <v>769</v>
      </c>
      <c r="N431">
        <v>515</v>
      </c>
      <c r="O431" t="s">
        <v>769</v>
      </c>
      <c r="P431">
        <v>0</v>
      </c>
      <c r="Q431">
        <v>1</v>
      </c>
      <c r="R431" t="s">
        <v>769</v>
      </c>
      <c r="S431">
        <v>6</v>
      </c>
      <c r="T431" t="s">
        <v>769</v>
      </c>
      <c r="U431" t="s">
        <v>769</v>
      </c>
      <c r="V431">
        <v>645</v>
      </c>
      <c r="W431">
        <v>705</v>
      </c>
      <c r="X431" t="s">
        <v>769</v>
      </c>
      <c r="Y431" t="s">
        <v>769</v>
      </c>
      <c r="Z431">
        <v>1</v>
      </c>
    </row>
    <row r="432" spans="1:31" x14ac:dyDescent="0.2">
      <c r="A432" t="s">
        <v>946</v>
      </c>
      <c r="B432" t="s">
        <v>1027</v>
      </c>
      <c r="C432">
        <v>202007</v>
      </c>
      <c r="D432" t="s">
        <v>769</v>
      </c>
      <c r="E432">
        <v>23</v>
      </c>
      <c r="F432" t="s">
        <v>41</v>
      </c>
      <c r="G432" t="s">
        <v>1030</v>
      </c>
      <c r="H432" t="s">
        <v>1037</v>
      </c>
      <c r="I432" t="s">
        <v>270</v>
      </c>
      <c r="J432">
        <v>1</v>
      </c>
      <c r="K432" t="s">
        <v>769</v>
      </c>
      <c r="L432">
        <v>8</v>
      </c>
      <c r="M432" t="s">
        <v>769</v>
      </c>
      <c r="N432">
        <v>170</v>
      </c>
      <c r="O432" t="s">
        <v>769</v>
      </c>
      <c r="P432">
        <v>0</v>
      </c>
      <c r="Q432">
        <v>1</v>
      </c>
      <c r="R432" t="s">
        <v>769</v>
      </c>
      <c r="S432">
        <v>6</v>
      </c>
      <c r="T432" t="s">
        <v>769</v>
      </c>
      <c r="U432" t="s">
        <v>769</v>
      </c>
      <c r="V432">
        <v>1805</v>
      </c>
      <c r="W432">
        <v>1825</v>
      </c>
      <c r="X432" t="s">
        <v>769</v>
      </c>
      <c r="Y432" t="s">
        <v>769</v>
      </c>
      <c r="Z432">
        <v>1</v>
      </c>
      <c r="AC432" s="27">
        <v>44029</v>
      </c>
      <c r="AD432" t="s">
        <v>945</v>
      </c>
      <c r="AE432" s="29">
        <v>44029.986319444448</v>
      </c>
    </row>
    <row r="433" spans="1:31" x14ac:dyDescent="0.2">
      <c r="A433" t="s">
        <v>947</v>
      </c>
      <c r="B433" t="s">
        <v>1027</v>
      </c>
      <c r="C433">
        <v>202007</v>
      </c>
      <c r="D433" t="s">
        <v>769</v>
      </c>
      <c r="E433">
        <v>23</v>
      </c>
      <c r="F433" t="s">
        <v>41</v>
      </c>
      <c r="G433" t="s">
        <v>1030</v>
      </c>
      <c r="H433" t="s">
        <v>1037</v>
      </c>
      <c r="I433" t="s">
        <v>270</v>
      </c>
      <c r="J433">
        <v>1</v>
      </c>
      <c r="K433" t="s">
        <v>769</v>
      </c>
      <c r="L433">
        <v>1</v>
      </c>
      <c r="M433" t="s">
        <v>769</v>
      </c>
      <c r="N433">
        <v>515</v>
      </c>
      <c r="O433" t="s">
        <v>769</v>
      </c>
      <c r="P433">
        <v>0</v>
      </c>
      <c r="Q433">
        <v>1</v>
      </c>
      <c r="R433" t="s">
        <v>769</v>
      </c>
      <c r="S433">
        <v>6</v>
      </c>
      <c r="T433" t="s">
        <v>769</v>
      </c>
      <c r="U433" t="s">
        <v>769</v>
      </c>
      <c r="V433">
        <v>1805</v>
      </c>
      <c r="W433">
        <v>1825</v>
      </c>
      <c r="X433" t="s">
        <v>769</v>
      </c>
      <c r="Y433" t="s">
        <v>769</v>
      </c>
      <c r="Z433">
        <v>1</v>
      </c>
      <c r="AC433" s="27">
        <v>44029</v>
      </c>
      <c r="AD433" t="s">
        <v>945</v>
      </c>
      <c r="AE433" s="29">
        <v>44029.986319444448</v>
      </c>
    </row>
    <row r="434" spans="1:31" x14ac:dyDescent="0.2">
      <c r="A434" t="s">
        <v>949</v>
      </c>
      <c r="B434" t="s">
        <v>1027</v>
      </c>
      <c r="C434">
        <v>202007</v>
      </c>
      <c r="D434" t="s">
        <v>769</v>
      </c>
      <c r="E434">
        <v>25</v>
      </c>
      <c r="F434" t="s">
        <v>44</v>
      </c>
      <c r="G434" t="s">
        <v>1030</v>
      </c>
      <c r="H434" t="s">
        <v>1046</v>
      </c>
      <c r="I434" t="s">
        <v>270</v>
      </c>
      <c r="J434">
        <v>1</v>
      </c>
      <c r="K434" t="s">
        <v>769</v>
      </c>
      <c r="L434">
        <v>8</v>
      </c>
      <c r="M434" t="s">
        <v>769</v>
      </c>
      <c r="N434">
        <v>170</v>
      </c>
      <c r="O434" t="s">
        <v>769</v>
      </c>
      <c r="P434">
        <v>0</v>
      </c>
      <c r="Q434">
        <v>1</v>
      </c>
      <c r="R434" t="s">
        <v>769</v>
      </c>
      <c r="S434">
        <v>6</v>
      </c>
      <c r="T434" t="s">
        <v>769</v>
      </c>
      <c r="U434" t="s">
        <v>769</v>
      </c>
      <c r="V434">
        <v>440</v>
      </c>
      <c r="W434">
        <v>500</v>
      </c>
      <c r="X434" t="s">
        <v>769</v>
      </c>
      <c r="Y434" t="s">
        <v>769</v>
      </c>
      <c r="Z434">
        <v>1</v>
      </c>
      <c r="AC434" s="27">
        <v>44030</v>
      </c>
      <c r="AD434" t="s">
        <v>948</v>
      </c>
      <c r="AE434" s="29">
        <v>44030.435439814813</v>
      </c>
    </row>
    <row r="435" spans="1:31" x14ac:dyDescent="0.2">
      <c r="A435" t="s">
        <v>950</v>
      </c>
      <c r="B435" t="s">
        <v>1027</v>
      </c>
      <c r="C435">
        <v>202007</v>
      </c>
      <c r="D435" t="s">
        <v>769</v>
      </c>
      <c r="E435">
        <v>25</v>
      </c>
      <c r="F435" t="s">
        <v>44</v>
      </c>
      <c r="G435" t="s">
        <v>1030</v>
      </c>
      <c r="H435" t="s">
        <v>1046</v>
      </c>
      <c r="I435" t="s">
        <v>270</v>
      </c>
      <c r="J435">
        <v>1</v>
      </c>
      <c r="K435" t="s">
        <v>769</v>
      </c>
      <c r="L435">
        <v>1</v>
      </c>
      <c r="M435" t="s">
        <v>769</v>
      </c>
      <c r="N435">
        <v>515</v>
      </c>
      <c r="O435" t="s">
        <v>769</v>
      </c>
      <c r="P435">
        <v>0</v>
      </c>
      <c r="Q435">
        <v>1</v>
      </c>
      <c r="R435" t="s">
        <v>769</v>
      </c>
      <c r="S435">
        <v>6</v>
      </c>
      <c r="T435" t="s">
        <v>769</v>
      </c>
      <c r="U435" t="s">
        <v>769</v>
      </c>
      <c r="V435">
        <v>440</v>
      </c>
      <c r="W435">
        <v>500</v>
      </c>
      <c r="X435" t="s">
        <v>769</v>
      </c>
      <c r="Y435" t="s">
        <v>769</v>
      </c>
      <c r="Z435">
        <v>1</v>
      </c>
      <c r="AC435" s="27">
        <v>44030</v>
      </c>
      <c r="AD435" t="s">
        <v>948</v>
      </c>
      <c r="AE435" s="29">
        <v>44030.435439814813</v>
      </c>
    </row>
    <row r="436" spans="1:31" x14ac:dyDescent="0.2">
      <c r="A436" t="s">
        <v>952</v>
      </c>
      <c r="B436" t="s">
        <v>1027</v>
      </c>
      <c r="C436">
        <v>202007</v>
      </c>
      <c r="D436" t="s">
        <v>769</v>
      </c>
      <c r="E436">
        <v>35</v>
      </c>
      <c r="F436" t="s">
        <v>622</v>
      </c>
      <c r="G436" t="s">
        <v>1031</v>
      </c>
      <c r="H436" t="s">
        <v>1054</v>
      </c>
      <c r="I436" t="s">
        <v>769</v>
      </c>
      <c r="J436">
        <v>0</v>
      </c>
      <c r="K436" t="s">
        <v>769</v>
      </c>
      <c r="L436">
        <v>8</v>
      </c>
      <c r="M436" t="s">
        <v>769</v>
      </c>
      <c r="N436">
        <v>170</v>
      </c>
      <c r="O436" t="s">
        <v>769</v>
      </c>
      <c r="P436">
        <v>0</v>
      </c>
      <c r="Q436">
        <v>1</v>
      </c>
      <c r="R436" t="s">
        <v>769</v>
      </c>
      <c r="S436">
        <v>6</v>
      </c>
      <c r="T436" t="s">
        <v>769</v>
      </c>
      <c r="U436" t="s">
        <v>769</v>
      </c>
      <c r="V436">
        <v>1030</v>
      </c>
      <c r="W436">
        <v>1050</v>
      </c>
      <c r="X436" t="s">
        <v>769</v>
      </c>
      <c r="Y436" t="s">
        <v>769</v>
      </c>
      <c r="Z436">
        <v>1</v>
      </c>
      <c r="AC436" s="27">
        <v>44031</v>
      </c>
      <c r="AD436" t="s">
        <v>951</v>
      </c>
      <c r="AE436" s="29">
        <v>44031.689039351855</v>
      </c>
    </row>
    <row r="437" spans="1:31" x14ac:dyDescent="0.2">
      <c r="A437" t="s">
        <v>953</v>
      </c>
      <c r="B437" t="s">
        <v>1027</v>
      </c>
      <c r="C437">
        <v>202007</v>
      </c>
      <c r="D437" t="s">
        <v>769</v>
      </c>
      <c r="E437">
        <v>35</v>
      </c>
      <c r="F437" t="s">
        <v>622</v>
      </c>
      <c r="G437" t="s">
        <v>1031</v>
      </c>
      <c r="H437" t="s">
        <v>1054</v>
      </c>
      <c r="I437" t="s">
        <v>769</v>
      </c>
      <c r="J437">
        <v>0</v>
      </c>
      <c r="K437" t="s">
        <v>769</v>
      </c>
      <c r="L437">
        <v>1</v>
      </c>
      <c r="M437" t="s">
        <v>769</v>
      </c>
      <c r="N437">
        <v>515</v>
      </c>
      <c r="O437" t="s">
        <v>769</v>
      </c>
      <c r="P437">
        <v>0</v>
      </c>
      <c r="Q437">
        <v>1</v>
      </c>
      <c r="R437" t="s">
        <v>769</v>
      </c>
      <c r="S437">
        <v>6</v>
      </c>
      <c r="T437" t="s">
        <v>769</v>
      </c>
      <c r="U437" t="s">
        <v>769</v>
      </c>
      <c r="V437">
        <v>1030</v>
      </c>
      <c r="W437">
        <v>1034</v>
      </c>
      <c r="X437" t="s">
        <v>769</v>
      </c>
      <c r="Y437" t="s">
        <v>769</v>
      </c>
      <c r="Z437">
        <v>1</v>
      </c>
      <c r="AC437" s="27">
        <v>44031</v>
      </c>
      <c r="AD437" t="s">
        <v>951</v>
      </c>
      <c r="AE437" s="29">
        <v>44031.689039351855</v>
      </c>
    </row>
    <row r="438" spans="1:31" x14ac:dyDescent="0.2">
      <c r="A438" t="s">
        <v>955</v>
      </c>
      <c r="B438" t="s">
        <v>1027</v>
      </c>
      <c r="C438">
        <v>202007</v>
      </c>
      <c r="D438" t="s">
        <v>769</v>
      </c>
      <c r="E438">
        <v>45</v>
      </c>
      <c r="F438" t="s">
        <v>375</v>
      </c>
      <c r="G438" t="s">
        <v>1031</v>
      </c>
      <c r="H438" t="s">
        <v>1043</v>
      </c>
      <c r="I438" t="s">
        <v>769</v>
      </c>
      <c r="J438">
        <v>0</v>
      </c>
      <c r="K438" t="s">
        <v>769</v>
      </c>
      <c r="L438">
        <v>8</v>
      </c>
      <c r="M438" t="s">
        <v>769</v>
      </c>
      <c r="N438">
        <v>170</v>
      </c>
      <c r="O438" t="s">
        <v>769</v>
      </c>
      <c r="P438">
        <v>0</v>
      </c>
      <c r="Q438">
        <v>1</v>
      </c>
      <c r="R438" t="s">
        <v>769</v>
      </c>
      <c r="S438">
        <v>6</v>
      </c>
      <c r="T438" t="s">
        <v>769</v>
      </c>
      <c r="U438" t="s">
        <v>769</v>
      </c>
      <c r="V438">
        <v>918</v>
      </c>
      <c r="W438">
        <v>1038</v>
      </c>
      <c r="X438" t="s">
        <v>769</v>
      </c>
      <c r="Y438" t="s">
        <v>769</v>
      </c>
      <c r="Z438">
        <v>1</v>
      </c>
      <c r="AC438" s="27">
        <v>44033</v>
      </c>
      <c r="AD438" t="s">
        <v>954</v>
      </c>
      <c r="AE438" s="29">
        <v>44033.635833333334</v>
      </c>
    </row>
    <row r="439" spans="1:31" x14ac:dyDescent="0.2">
      <c r="A439" t="s">
        <v>956</v>
      </c>
      <c r="B439" t="s">
        <v>1027</v>
      </c>
      <c r="C439">
        <v>202007</v>
      </c>
      <c r="D439" t="s">
        <v>769</v>
      </c>
      <c r="E439">
        <v>45</v>
      </c>
      <c r="F439" t="s">
        <v>375</v>
      </c>
      <c r="G439" t="s">
        <v>1031</v>
      </c>
      <c r="H439" t="s">
        <v>1043</v>
      </c>
      <c r="I439" t="s">
        <v>769</v>
      </c>
      <c r="J439">
        <v>0</v>
      </c>
      <c r="K439" t="s">
        <v>769</v>
      </c>
      <c r="L439">
        <v>1</v>
      </c>
      <c r="M439" t="s">
        <v>769</v>
      </c>
      <c r="N439">
        <v>515</v>
      </c>
      <c r="O439" t="s">
        <v>769</v>
      </c>
      <c r="P439">
        <v>0</v>
      </c>
      <c r="Q439">
        <v>1</v>
      </c>
      <c r="R439" t="s">
        <v>769</v>
      </c>
      <c r="S439">
        <v>6</v>
      </c>
      <c r="T439" t="s">
        <v>769</v>
      </c>
      <c r="U439" t="s">
        <v>769</v>
      </c>
      <c r="V439">
        <v>918</v>
      </c>
      <c r="W439">
        <v>1038</v>
      </c>
      <c r="X439" t="s">
        <v>769</v>
      </c>
      <c r="Y439" t="s">
        <v>769</v>
      </c>
      <c r="Z439">
        <v>1</v>
      </c>
      <c r="AC439" s="27">
        <v>44033</v>
      </c>
      <c r="AD439" t="s">
        <v>954</v>
      </c>
      <c r="AE439" s="29">
        <v>44033.635833333334</v>
      </c>
    </row>
    <row r="440" spans="1:31" x14ac:dyDescent="0.2">
      <c r="A440" t="s">
        <v>958</v>
      </c>
      <c r="B440" t="s">
        <v>1027</v>
      </c>
      <c r="C440">
        <v>202007</v>
      </c>
      <c r="D440" t="s">
        <v>769</v>
      </c>
      <c r="E440">
        <v>50</v>
      </c>
      <c r="F440" t="s">
        <v>72</v>
      </c>
      <c r="G440" t="s">
        <v>1032</v>
      </c>
      <c r="H440" t="s">
        <v>1034</v>
      </c>
      <c r="I440" t="s">
        <v>769</v>
      </c>
      <c r="J440">
        <v>0</v>
      </c>
      <c r="K440" t="s">
        <v>769</v>
      </c>
      <c r="L440">
        <v>8</v>
      </c>
      <c r="M440" t="s">
        <v>769</v>
      </c>
      <c r="N440">
        <v>170</v>
      </c>
      <c r="O440" t="s">
        <v>769</v>
      </c>
      <c r="P440">
        <v>0</v>
      </c>
      <c r="Q440">
        <v>1</v>
      </c>
      <c r="R440" t="s">
        <v>769</v>
      </c>
      <c r="S440">
        <v>6</v>
      </c>
      <c r="T440" t="s">
        <v>769</v>
      </c>
      <c r="U440" t="s">
        <v>769</v>
      </c>
      <c r="V440">
        <v>1409</v>
      </c>
      <c r="W440">
        <v>1427</v>
      </c>
      <c r="X440" t="s">
        <v>769</v>
      </c>
      <c r="Y440" t="s">
        <v>769</v>
      </c>
      <c r="Z440">
        <v>1</v>
      </c>
      <c r="AC440" s="27">
        <v>44034</v>
      </c>
      <c r="AD440" t="s">
        <v>957</v>
      </c>
      <c r="AE440" s="29">
        <v>44034.839143518519</v>
      </c>
    </row>
    <row r="441" spans="1:31" x14ac:dyDescent="0.2">
      <c r="A441" t="s">
        <v>959</v>
      </c>
      <c r="B441" t="s">
        <v>1027</v>
      </c>
      <c r="C441">
        <v>202007</v>
      </c>
      <c r="D441" t="s">
        <v>769</v>
      </c>
      <c r="E441">
        <v>50</v>
      </c>
      <c r="F441" t="s">
        <v>72</v>
      </c>
      <c r="G441" t="s">
        <v>1032</v>
      </c>
      <c r="H441" t="s">
        <v>1034</v>
      </c>
      <c r="I441" t="s">
        <v>769</v>
      </c>
      <c r="J441">
        <v>0</v>
      </c>
      <c r="K441" t="s">
        <v>769</v>
      </c>
      <c r="L441">
        <v>1</v>
      </c>
      <c r="M441" t="s">
        <v>769</v>
      </c>
      <c r="N441">
        <v>515</v>
      </c>
      <c r="O441" t="s">
        <v>769</v>
      </c>
      <c r="P441">
        <v>0</v>
      </c>
      <c r="Q441">
        <v>1</v>
      </c>
      <c r="R441" t="s">
        <v>769</v>
      </c>
      <c r="S441">
        <v>6</v>
      </c>
      <c r="T441" t="s">
        <v>769</v>
      </c>
      <c r="U441" t="s">
        <v>769</v>
      </c>
      <c r="V441">
        <v>1409</v>
      </c>
      <c r="W441">
        <v>1427</v>
      </c>
      <c r="X441" t="s">
        <v>769</v>
      </c>
      <c r="Y441" t="s">
        <v>769</v>
      </c>
      <c r="Z441">
        <v>1</v>
      </c>
      <c r="AC441" s="27">
        <v>44034</v>
      </c>
      <c r="AD441" t="s">
        <v>957</v>
      </c>
      <c r="AE441" s="29">
        <v>44034.839143518519</v>
      </c>
    </row>
    <row r="442" spans="1:31" x14ac:dyDescent="0.2">
      <c r="A442" t="s">
        <v>961</v>
      </c>
      <c r="B442" t="s">
        <v>1027</v>
      </c>
      <c r="C442">
        <v>202007</v>
      </c>
      <c r="D442" t="s">
        <v>769</v>
      </c>
      <c r="E442">
        <v>57</v>
      </c>
      <c r="F442" t="s">
        <v>78</v>
      </c>
      <c r="G442" t="s">
        <v>1034</v>
      </c>
      <c r="H442" t="s">
        <v>1037</v>
      </c>
      <c r="I442" t="s">
        <v>270</v>
      </c>
      <c r="J442">
        <v>1</v>
      </c>
      <c r="K442" t="s">
        <v>769</v>
      </c>
      <c r="L442">
        <v>8</v>
      </c>
      <c r="M442" t="s">
        <v>769</v>
      </c>
      <c r="N442">
        <v>170</v>
      </c>
      <c r="O442" t="s">
        <v>769</v>
      </c>
      <c r="P442">
        <v>0</v>
      </c>
      <c r="Q442">
        <v>1</v>
      </c>
      <c r="R442" t="s">
        <v>769</v>
      </c>
      <c r="S442">
        <v>6</v>
      </c>
      <c r="T442" t="s">
        <v>769</v>
      </c>
      <c r="U442" t="s">
        <v>769</v>
      </c>
      <c r="V442">
        <v>7</v>
      </c>
      <c r="W442">
        <v>25</v>
      </c>
      <c r="X442" t="s">
        <v>769</v>
      </c>
      <c r="Y442" t="s">
        <v>769</v>
      </c>
      <c r="Z442">
        <v>1</v>
      </c>
      <c r="AC442" s="27">
        <v>44036</v>
      </c>
      <c r="AD442" t="s">
        <v>960</v>
      </c>
      <c r="AE442" s="29">
        <v>44036.240856481483</v>
      </c>
    </row>
    <row r="443" spans="1:31" x14ac:dyDescent="0.2">
      <c r="A443" t="s">
        <v>962</v>
      </c>
      <c r="B443" t="s">
        <v>1027</v>
      </c>
      <c r="C443">
        <v>202007</v>
      </c>
      <c r="D443" t="s">
        <v>769</v>
      </c>
      <c r="E443">
        <v>57</v>
      </c>
      <c r="F443" t="s">
        <v>78</v>
      </c>
      <c r="G443" t="s">
        <v>1034</v>
      </c>
      <c r="H443" t="s">
        <v>1037</v>
      </c>
      <c r="I443" t="s">
        <v>270</v>
      </c>
      <c r="J443">
        <v>1</v>
      </c>
      <c r="K443" t="s">
        <v>769</v>
      </c>
      <c r="L443">
        <v>1</v>
      </c>
      <c r="M443" t="s">
        <v>769</v>
      </c>
      <c r="N443">
        <v>515</v>
      </c>
      <c r="O443" t="s">
        <v>769</v>
      </c>
      <c r="P443">
        <v>0</v>
      </c>
      <c r="Q443">
        <v>1</v>
      </c>
      <c r="R443" t="s">
        <v>769</v>
      </c>
      <c r="S443">
        <v>6</v>
      </c>
      <c r="T443" t="s">
        <v>769</v>
      </c>
      <c r="U443" t="s">
        <v>769</v>
      </c>
      <c r="V443">
        <v>7</v>
      </c>
      <c r="W443">
        <v>25</v>
      </c>
      <c r="X443" t="s">
        <v>769</v>
      </c>
      <c r="Y443" t="s">
        <v>769</v>
      </c>
      <c r="Z443">
        <v>1</v>
      </c>
      <c r="AC443" s="27">
        <v>44036</v>
      </c>
      <c r="AD443" t="s">
        <v>960</v>
      </c>
      <c r="AE443" s="29">
        <v>44036.240856481483</v>
      </c>
    </row>
    <row r="444" spans="1:31" x14ac:dyDescent="0.2">
      <c r="A444" t="s">
        <v>964</v>
      </c>
      <c r="B444" t="s">
        <v>1027</v>
      </c>
      <c r="C444">
        <v>202007</v>
      </c>
      <c r="D444" t="s">
        <v>769</v>
      </c>
      <c r="E444">
        <v>58</v>
      </c>
      <c r="F444" t="s">
        <v>82</v>
      </c>
      <c r="G444" t="s">
        <v>1034</v>
      </c>
      <c r="H444" t="s">
        <v>1034</v>
      </c>
      <c r="I444" t="s">
        <v>270</v>
      </c>
      <c r="J444">
        <v>1</v>
      </c>
      <c r="K444" t="s">
        <v>769</v>
      </c>
      <c r="L444">
        <v>8</v>
      </c>
      <c r="M444" t="s">
        <v>769</v>
      </c>
      <c r="N444">
        <v>170</v>
      </c>
      <c r="O444" t="s">
        <v>769</v>
      </c>
      <c r="P444">
        <v>0</v>
      </c>
      <c r="Q444">
        <v>1</v>
      </c>
      <c r="R444" t="s">
        <v>769</v>
      </c>
      <c r="S444">
        <v>6</v>
      </c>
      <c r="T444" t="s">
        <v>769</v>
      </c>
      <c r="U444" t="s">
        <v>769</v>
      </c>
      <c r="V444">
        <v>604</v>
      </c>
      <c r="W444">
        <v>621</v>
      </c>
      <c r="X444" t="s">
        <v>769</v>
      </c>
      <c r="Y444" t="s">
        <v>769</v>
      </c>
      <c r="Z444">
        <v>1</v>
      </c>
      <c r="AC444" s="27">
        <v>44036</v>
      </c>
      <c r="AD444" t="s">
        <v>963</v>
      </c>
      <c r="AE444" s="29">
        <v>44036.482245370367</v>
      </c>
    </row>
    <row r="445" spans="1:31" x14ac:dyDescent="0.2">
      <c r="A445" t="s">
        <v>965</v>
      </c>
      <c r="B445" t="s">
        <v>1027</v>
      </c>
      <c r="C445">
        <v>202007</v>
      </c>
      <c r="D445" t="s">
        <v>769</v>
      </c>
      <c r="E445">
        <v>58</v>
      </c>
      <c r="F445" t="s">
        <v>82</v>
      </c>
      <c r="G445" t="s">
        <v>1034</v>
      </c>
      <c r="H445" t="s">
        <v>1034</v>
      </c>
      <c r="I445" t="s">
        <v>270</v>
      </c>
      <c r="J445">
        <v>1</v>
      </c>
      <c r="K445" t="s">
        <v>769</v>
      </c>
      <c r="L445">
        <v>1</v>
      </c>
      <c r="M445" t="s">
        <v>769</v>
      </c>
      <c r="N445">
        <v>515</v>
      </c>
      <c r="O445" t="s">
        <v>769</v>
      </c>
      <c r="P445">
        <v>0</v>
      </c>
      <c r="Q445">
        <v>1</v>
      </c>
      <c r="R445" t="s">
        <v>769</v>
      </c>
      <c r="S445">
        <v>6</v>
      </c>
      <c r="T445" t="s">
        <v>769</v>
      </c>
      <c r="U445" t="s">
        <v>769</v>
      </c>
      <c r="V445">
        <v>604</v>
      </c>
      <c r="W445">
        <v>621</v>
      </c>
      <c r="X445" t="s">
        <v>769</v>
      </c>
      <c r="Y445" t="s">
        <v>769</v>
      </c>
      <c r="Z445">
        <v>1</v>
      </c>
      <c r="AC445" s="27">
        <v>44036</v>
      </c>
      <c r="AD445" t="s">
        <v>963</v>
      </c>
      <c r="AE445" s="29">
        <v>44036.482245370367</v>
      </c>
    </row>
    <row r="446" spans="1:31" x14ac:dyDescent="0.2">
      <c r="A446" t="s">
        <v>967</v>
      </c>
      <c r="B446" t="s">
        <v>1027</v>
      </c>
      <c r="C446">
        <v>202007</v>
      </c>
      <c r="D446" t="s">
        <v>769</v>
      </c>
      <c r="E446">
        <v>60</v>
      </c>
      <c r="F446" t="s">
        <v>86</v>
      </c>
      <c r="G446" t="s">
        <v>1034</v>
      </c>
      <c r="H446" t="s">
        <v>1043</v>
      </c>
      <c r="I446" t="s">
        <v>270</v>
      </c>
      <c r="J446">
        <v>1</v>
      </c>
      <c r="K446" t="s">
        <v>769</v>
      </c>
      <c r="L446">
        <v>8</v>
      </c>
      <c r="M446" t="s">
        <v>769</v>
      </c>
      <c r="N446">
        <v>170</v>
      </c>
      <c r="O446" t="s">
        <v>769</v>
      </c>
      <c r="P446">
        <v>0</v>
      </c>
      <c r="Q446">
        <v>1</v>
      </c>
      <c r="R446" t="s">
        <v>769</v>
      </c>
      <c r="S446">
        <v>6</v>
      </c>
      <c r="T446" t="s">
        <v>769</v>
      </c>
      <c r="U446" t="s">
        <v>769</v>
      </c>
      <c r="V446">
        <v>1753</v>
      </c>
      <c r="W446">
        <v>610</v>
      </c>
      <c r="X446" t="s">
        <v>769</v>
      </c>
      <c r="Y446" t="s">
        <v>769</v>
      </c>
      <c r="Z446">
        <v>1</v>
      </c>
      <c r="AC446" s="27">
        <v>44036</v>
      </c>
      <c r="AD446" t="s">
        <v>966</v>
      </c>
      <c r="AE446" s="29">
        <v>44036.97828703704</v>
      </c>
    </row>
    <row r="447" spans="1:31" x14ac:dyDescent="0.2">
      <c r="A447" t="s">
        <v>968</v>
      </c>
      <c r="B447" t="s">
        <v>1027</v>
      </c>
      <c r="C447">
        <v>202007</v>
      </c>
      <c r="D447" t="s">
        <v>769</v>
      </c>
      <c r="E447">
        <v>60</v>
      </c>
      <c r="F447" t="s">
        <v>86</v>
      </c>
      <c r="G447" t="s">
        <v>1034</v>
      </c>
      <c r="H447" t="s">
        <v>1043</v>
      </c>
      <c r="I447" t="s">
        <v>270</v>
      </c>
      <c r="J447">
        <v>1</v>
      </c>
      <c r="K447" t="s">
        <v>769</v>
      </c>
      <c r="L447">
        <v>1</v>
      </c>
      <c r="M447" t="s">
        <v>769</v>
      </c>
      <c r="N447">
        <v>515</v>
      </c>
      <c r="O447" t="s">
        <v>769</v>
      </c>
      <c r="P447">
        <v>0</v>
      </c>
      <c r="Q447">
        <v>1</v>
      </c>
      <c r="R447" t="s">
        <v>769</v>
      </c>
      <c r="S447">
        <v>6</v>
      </c>
      <c r="T447" t="s">
        <v>769</v>
      </c>
      <c r="U447" t="s">
        <v>769</v>
      </c>
      <c r="V447">
        <v>1753</v>
      </c>
      <c r="W447">
        <v>610</v>
      </c>
      <c r="X447" t="s">
        <v>769</v>
      </c>
      <c r="Y447" t="s">
        <v>769</v>
      </c>
      <c r="Z447">
        <v>1</v>
      </c>
      <c r="AC447" s="27">
        <v>44036</v>
      </c>
      <c r="AD447" t="s">
        <v>966</v>
      </c>
      <c r="AE447" s="29">
        <v>44036.97828703704</v>
      </c>
    </row>
    <row r="448" spans="1:31" x14ac:dyDescent="0.2">
      <c r="A448" t="s">
        <v>970</v>
      </c>
      <c r="B448" t="s">
        <v>1027</v>
      </c>
      <c r="C448">
        <v>202007</v>
      </c>
      <c r="D448" t="s">
        <v>769</v>
      </c>
      <c r="E448">
        <v>63</v>
      </c>
      <c r="F448" t="s">
        <v>88</v>
      </c>
      <c r="G448" t="s">
        <v>1035</v>
      </c>
      <c r="H448" t="s">
        <v>1034</v>
      </c>
      <c r="I448" t="s">
        <v>769</v>
      </c>
      <c r="J448">
        <v>0</v>
      </c>
      <c r="K448" t="s">
        <v>769</v>
      </c>
      <c r="L448">
        <v>8</v>
      </c>
      <c r="M448" t="s">
        <v>769</v>
      </c>
      <c r="N448">
        <v>170</v>
      </c>
      <c r="O448" t="s">
        <v>769</v>
      </c>
      <c r="P448">
        <v>0</v>
      </c>
      <c r="Q448">
        <v>1</v>
      </c>
      <c r="R448" t="s">
        <v>769</v>
      </c>
      <c r="S448">
        <v>6</v>
      </c>
      <c r="T448" t="s">
        <v>769</v>
      </c>
      <c r="U448" t="s">
        <v>769</v>
      </c>
      <c r="V448">
        <v>1126</v>
      </c>
      <c r="W448">
        <v>1146</v>
      </c>
      <c r="X448" t="s">
        <v>769</v>
      </c>
      <c r="Y448" t="s">
        <v>769</v>
      </c>
      <c r="Z448">
        <v>1</v>
      </c>
      <c r="AC448" s="27">
        <v>44037</v>
      </c>
      <c r="AD448" t="s">
        <v>969</v>
      </c>
      <c r="AE448" s="29">
        <v>44037.730590277781</v>
      </c>
    </row>
    <row r="449" spans="1:31" x14ac:dyDescent="0.2">
      <c r="A449" t="s">
        <v>971</v>
      </c>
      <c r="B449" t="s">
        <v>1027</v>
      </c>
      <c r="C449">
        <v>202007</v>
      </c>
      <c r="D449" t="s">
        <v>769</v>
      </c>
      <c r="E449">
        <v>63</v>
      </c>
      <c r="F449" t="s">
        <v>88</v>
      </c>
      <c r="G449" t="s">
        <v>1035</v>
      </c>
      <c r="H449" t="s">
        <v>1034</v>
      </c>
      <c r="I449" t="s">
        <v>769</v>
      </c>
      <c r="J449">
        <v>0</v>
      </c>
      <c r="K449" t="s">
        <v>769</v>
      </c>
      <c r="L449">
        <v>1</v>
      </c>
      <c r="M449" t="s">
        <v>769</v>
      </c>
      <c r="N449">
        <v>515</v>
      </c>
      <c r="O449" t="s">
        <v>769</v>
      </c>
      <c r="P449">
        <v>0</v>
      </c>
      <c r="Q449">
        <v>1</v>
      </c>
      <c r="R449" t="s">
        <v>769</v>
      </c>
      <c r="S449">
        <v>6</v>
      </c>
      <c r="T449" t="s">
        <v>769</v>
      </c>
      <c r="U449" t="s">
        <v>769</v>
      </c>
      <c r="V449">
        <v>1126</v>
      </c>
      <c r="W449">
        <v>1146</v>
      </c>
      <c r="X449" t="s">
        <v>769</v>
      </c>
      <c r="Y449" t="s">
        <v>769</v>
      </c>
      <c r="Z449">
        <v>1</v>
      </c>
      <c r="AC449" s="27">
        <v>44037</v>
      </c>
      <c r="AD449" t="s">
        <v>969</v>
      </c>
      <c r="AE449" s="29">
        <v>44037.730590277781</v>
      </c>
    </row>
    <row r="450" spans="1:31" x14ac:dyDescent="0.2">
      <c r="A450" t="s">
        <v>973</v>
      </c>
      <c r="B450" t="s">
        <v>1027</v>
      </c>
      <c r="C450">
        <v>202007</v>
      </c>
      <c r="D450" t="s">
        <v>769</v>
      </c>
      <c r="E450">
        <v>71</v>
      </c>
      <c r="F450" t="s">
        <v>74</v>
      </c>
      <c r="G450" t="s">
        <v>1033</v>
      </c>
      <c r="H450" t="s">
        <v>1051</v>
      </c>
      <c r="I450" t="s">
        <v>270</v>
      </c>
      <c r="J450">
        <v>1</v>
      </c>
      <c r="K450" t="s">
        <v>769</v>
      </c>
      <c r="L450">
        <v>12</v>
      </c>
      <c r="M450" t="s">
        <v>769</v>
      </c>
      <c r="N450">
        <v>170</v>
      </c>
      <c r="O450" t="s">
        <v>769</v>
      </c>
      <c r="P450">
        <v>0</v>
      </c>
      <c r="Q450">
        <v>1</v>
      </c>
      <c r="R450" t="s">
        <v>769</v>
      </c>
      <c r="S450">
        <v>6</v>
      </c>
      <c r="T450" t="s">
        <v>769</v>
      </c>
      <c r="U450" t="s">
        <v>769</v>
      </c>
      <c r="V450">
        <v>1751</v>
      </c>
      <c r="W450">
        <v>2815</v>
      </c>
      <c r="X450" t="s">
        <v>769</v>
      </c>
      <c r="Y450" t="s">
        <v>769</v>
      </c>
      <c r="Z450">
        <v>1</v>
      </c>
      <c r="AC450" s="27">
        <v>44038</v>
      </c>
      <c r="AD450" t="s">
        <v>972</v>
      </c>
      <c r="AE450" s="29">
        <v>44038.966192129628</v>
      </c>
    </row>
    <row r="451" spans="1:31" x14ac:dyDescent="0.2">
      <c r="A451" t="s">
        <v>974</v>
      </c>
      <c r="B451" t="s">
        <v>1027</v>
      </c>
      <c r="C451">
        <v>202007</v>
      </c>
      <c r="D451" t="s">
        <v>769</v>
      </c>
      <c r="E451">
        <v>71</v>
      </c>
      <c r="F451" t="s">
        <v>74</v>
      </c>
      <c r="G451" t="s">
        <v>1033</v>
      </c>
      <c r="H451" t="s">
        <v>1051</v>
      </c>
      <c r="I451" t="s">
        <v>270</v>
      </c>
      <c r="J451">
        <v>1</v>
      </c>
      <c r="K451" t="s">
        <v>769</v>
      </c>
      <c r="L451">
        <v>4</v>
      </c>
      <c r="M451" t="s">
        <v>769</v>
      </c>
      <c r="N451">
        <v>515</v>
      </c>
      <c r="O451" t="s">
        <v>769</v>
      </c>
      <c r="P451">
        <v>0</v>
      </c>
      <c r="Q451">
        <v>1</v>
      </c>
      <c r="R451" t="s">
        <v>769</v>
      </c>
      <c r="S451">
        <v>6</v>
      </c>
      <c r="T451" t="s">
        <v>769</v>
      </c>
      <c r="U451" t="s">
        <v>769</v>
      </c>
      <c r="V451">
        <v>1751</v>
      </c>
      <c r="W451">
        <v>1821</v>
      </c>
      <c r="X451" t="s">
        <v>769</v>
      </c>
      <c r="Y451" t="s">
        <v>769</v>
      </c>
      <c r="Z451">
        <v>1</v>
      </c>
      <c r="AC451" s="27">
        <v>44038</v>
      </c>
      <c r="AD451" t="s">
        <v>972</v>
      </c>
      <c r="AE451" s="29">
        <v>44038.966192129628</v>
      </c>
    </row>
    <row r="452" spans="1:31" x14ac:dyDescent="0.2">
      <c r="A452" t="s">
        <v>976</v>
      </c>
      <c r="B452" t="s">
        <v>1027</v>
      </c>
      <c r="C452">
        <v>202010</v>
      </c>
      <c r="D452" t="s">
        <v>769</v>
      </c>
      <c r="E452">
        <v>9</v>
      </c>
      <c r="F452" t="s">
        <v>90</v>
      </c>
      <c r="G452" t="s">
        <v>1029</v>
      </c>
      <c r="H452" t="s">
        <v>1053</v>
      </c>
      <c r="I452" t="s">
        <v>769</v>
      </c>
      <c r="J452">
        <v>0</v>
      </c>
      <c r="K452" t="s">
        <v>769</v>
      </c>
      <c r="L452">
        <v>4</v>
      </c>
      <c r="M452" t="s">
        <v>769</v>
      </c>
      <c r="N452">
        <v>200</v>
      </c>
      <c r="O452" t="s">
        <v>769</v>
      </c>
      <c r="P452">
        <v>0</v>
      </c>
      <c r="Q452">
        <v>1</v>
      </c>
      <c r="R452" t="s">
        <v>769</v>
      </c>
      <c r="S452">
        <v>6</v>
      </c>
      <c r="T452" t="s">
        <v>769</v>
      </c>
      <c r="U452" t="s">
        <v>769</v>
      </c>
      <c r="V452">
        <v>1214</v>
      </c>
      <c r="W452">
        <v>1256</v>
      </c>
      <c r="X452" t="s">
        <v>769</v>
      </c>
      <c r="Y452" t="s">
        <v>769</v>
      </c>
      <c r="Z452">
        <v>1</v>
      </c>
      <c r="AC452" s="27">
        <v>44116</v>
      </c>
      <c r="AD452" t="s">
        <v>975</v>
      </c>
      <c r="AE452" s="29">
        <v>44116.765949074077</v>
      </c>
    </row>
    <row r="453" spans="1:31" x14ac:dyDescent="0.2">
      <c r="A453" t="s">
        <v>977</v>
      </c>
      <c r="B453" t="s">
        <v>1027</v>
      </c>
      <c r="C453">
        <v>202010</v>
      </c>
      <c r="D453" t="s">
        <v>769</v>
      </c>
      <c r="E453">
        <v>9</v>
      </c>
      <c r="F453" t="s">
        <v>90</v>
      </c>
      <c r="G453" t="s">
        <v>1029</v>
      </c>
      <c r="H453" t="s">
        <v>1053</v>
      </c>
      <c r="I453" t="s">
        <v>769</v>
      </c>
      <c r="J453">
        <v>0</v>
      </c>
      <c r="K453" t="s">
        <v>769</v>
      </c>
      <c r="L453">
        <v>1</v>
      </c>
      <c r="M453" t="s">
        <v>769</v>
      </c>
      <c r="N453">
        <v>515</v>
      </c>
      <c r="O453" t="s">
        <v>769</v>
      </c>
      <c r="P453">
        <v>0</v>
      </c>
      <c r="Q453">
        <v>1</v>
      </c>
      <c r="R453" t="s">
        <v>769</v>
      </c>
      <c r="S453">
        <v>6</v>
      </c>
      <c r="T453" t="s">
        <v>769</v>
      </c>
      <c r="U453" t="s">
        <v>769</v>
      </c>
      <c r="V453">
        <v>1214</v>
      </c>
      <c r="W453">
        <v>1258</v>
      </c>
      <c r="X453" t="s">
        <v>769</v>
      </c>
      <c r="Y453" t="s">
        <v>769</v>
      </c>
      <c r="Z453">
        <v>1</v>
      </c>
      <c r="AC453" s="27">
        <v>44116</v>
      </c>
      <c r="AD453" t="s">
        <v>975</v>
      </c>
      <c r="AE453" s="29">
        <v>44116.765949074077</v>
      </c>
    </row>
    <row r="454" spans="1:31" x14ac:dyDescent="0.2">
      <c r="A454" t="s">
        <v>979</v>
      </c>
      <c r="B454" t="s">
        <v>1027</v>
      </c>
      <c r="C454">
        <v>202010</v>
      </c>
      <c r="D454" t="s">
        <v>769</v>
      </c>
      <c r="E454">
        <v>14</v>
      </c>
      <c r="F454" t="s">
        <v>686</v>
      </c>
      <c r="G454" t="s">
        <v>1029</v>
      </c>
      <c r="H454" t="s">
        <v>1030</v>
      </c>
      <c r="I454" t="s">
        <v>270</v>
      </c>
      <c r="J454">
        <v>0</v>
      </c>
      <c r="K454" t="s">
        <v>769</v>
      </c>
      <c r="L454">
        <v>4</v>
      </c>
      <c r="M454" t="s">
        <v>769</v>
      </c>
      <c r="N454">
        <v>200</v>
      </c>
      <c r="O454" t="s">
        <v>769</v>
      </c>
      <c r="P454">
        <v>0</v>
      </c>
      <c r="Q454">
        <v>1</v>
      </c>
      <c r="R454" t="s">
        <v>769</v>
      </c>
      <c r="S454">
        <v>6</v>
      </c>
      <c r="T454" t="s">
        <v>769</v>
      </c>
      <c r="U454" t="s">
        <v>769</v>
      </c>
      <c r="V454">
        <v>1336</v>
      </c>
      <c r="W454">
        <v>1355</v>
      </c>
      <c r="X454" t="s">
        <v>769</v>
      </c>
      <c r="Y454" t="s">
        <v>769</v>
      </c>
      <c r="Z454">
        <v>1</v>
      </c>
      <c r="AC454" s="27">
        <v>44117</v>
      </c>
      <c r="AD454" t="s">
        <v>978</v>
      </c>
      <c r="AE454" s="29">
        <v>44117.807939814818</v>
      </c>
    </row>
    <row r="455" spans="1:31" x14ac:dyDescent="0.2">
      <c r="A455" t="s">
        <v>980</v>
      </c>
      <c r="B455" t="s">
        <v>1027</v>
      </c>
      <c r="C455">
        <v>202010</v>
      </c>
      <c r="D455" t="s">
        <v>769</v>
      </c>
      <c r="E455">
        <v>14</v>
      </c>
      <c r="F455" t="s">
        <v>686</v>
      </c>
      <c r="G455" t="s">
        <v>1029</v>
      </c>
      <c r="H455" t="s">
        <v>1030</v>
      </c>
      <c r="I455" t="s">
        <v>270</v>
      </c>
      <c r="J455">
        <v>0</v>
      </c>
      <c r="K455" t="s">
        <v>769</v>
      </c>
      <c r="L455">
        <v>1</v>
      </c>
      <c r="M455" t="s">
        <v>769</v>
      </c>
      <c r="N455">
        <v>515</v>
      </c>
      <c r="O455" t="s">
        <v>769</v>
      </c>
      <c r="P455">
        <v>0</v>
      </c>
      <c r="Q455">
        <v>1</v>
      </c>
      <c r="R455" t="s">
        <v>769</v>
      </c>
      <c r="S455">
        <v>6</v>
      </c>
      <c r="T455" t="s">
        <v>769</v>
      </c>
      <c r="U455" t="s">
        <v>769</v>
      </c>
      <c r="V455">
        <v>1336</v>
      </c>
      <c r="W455">
        <v>1355</v>
      </c>
      <c r="X455" t="s">
        <v>769</v>
      </c>
      <c r="Y455" t="s">
        <v>769</v>
      </c>
      <c r="Z455">
        <v>1</v>
      </c>
      <c r="AC455" s="27">
        <v>44117</v>
      </c>
      <c r="AD455" t="s">
        <v>978</v>
      </c>
      <c r="AE455" s="29">
        <v>44117.807939814818</v>
      </c>
    </row>
    <row r="456" spans="1:31" x14ac:dyDescent="0.2">
      <c r="A456" t="s">
        <v>982</v>
      </c>
      <c r="B456" t="s">
        <v>1027</v>
      </c>
      <c r="C456">
        <v>202010</v>
      </c>
      <c r="D456" t="s">
        <v>769</v>
      </c>
      <c r="E456">
        <v>21</v>
      </c>
      <c r="F456" t="s">
        <v>36</v>
      </c>
      <c r="G456" t="s">
        <v>1030</v>
      </c>
      <c r="H456" t="s">
        <v>1030</v>
      </c>
      <c r="I456" t="s">
        <v>769</v>
      </c>
      <c r="J456">
        <v>1</v>
      </c>
      <c r="K456" t="s">
        <v>769</v>
      </c>
      <c r="L456">
        <v>4</v>
      </c>
      <c r="M456" t="s">
        <v>769</v>
      </c>
      <c r="N456">
        <v>200</v>
      </c>
      <c r="O456" t="s">
        <v>769</v>
      </c>
      <c r="P456">
        <v>0</v>
      </c>
      <c r="Q456">
        <v>1</v>
      </c>
      <c r="R456" t="s">
        <v>769</v>
      </c>
      <c r="S456">
        <v>6</v>
      </c>
      <c r="T456" t="s">
        <v>769</v>
      </c>
      <c r="U456" t="s">
        <v>769</v>
      </c>
      <c r="V456">
        <v>620</v>
      </c>
      <c r="W456">
        <v>643</v>
      </c>
      <c r="X456" t="s">
        <v>769</v>
      </c>
      <c r="Y456" t="s">
        <v>769</v>
      </c>
      <c r="Z456">
        <v>1</v>
      </c>
      <c r="AC456" s="27">
        <v>44119</v>
      </c>
      <c r="AD456" t="s">
        <v>981</v>
      </c>
      <c r="AE456" s="29">
        <v>44119.514594907407</v>
      </c>
    </row>
    <row r="457" spans="1:31" x14ac:dyDescent="0.2">
      <c r="A457" t="s">
        <v>983</v>
      </c>
      <c r="B457" t="s">
        <v>1027</v>
      </c>
      <c r="C457">
        <v>202010</v>
      </c>
      <c r="D457" t="s">
        <v>769</v>
      </c>
      <c r="E457">
        <v>21</v>
      </c>
      <c r="F457" t="s">
        <v>36</v>
      </c>
      <c r="G457" t="s">
        <v>1030</v>
      </c>
      <c r="H457" t="s">
        <v>1030</v>
      </c>
      <c r="I457" t="s">
        <v>769</v>
      </c>
      <c r="J457">
        <v>1</v>
      </c>
      <c r="K457" t="s">
        <v>769</v>
      </c>
      <c r="L457">
        <v>1</v>
      </c>
      <c r="M457" t="s">
        <v>769</v>
      </c>
      <c r="N457">
        <v>515</v>
      </c>
      <c r="O457" t="s">
        <v>769</v>
      </c>
      <c r="P457">
        <v>0</v>
      </c>
      <c r="Q457">
        <v>1</v>
      </c>
      <c r="R457" t="s">
        <v>769</v>
      </c>
      <c r="S457">
        <v>5.8</v>
      </c>
      <c r="T457" t="s">
        <v>769</v>
      </c>
      <c r="U457" t="s">
        <v>769</v>
      </c>
      <c r="V457">
        <v>620</v>
      </c>
      <c r="W457">
        <v>643</v>
      </c>
      <c r="X457" t="s">
        <v>769</v>
      </c>
      <c r="Y457" t="s">
        <v>769</v>
      </c>
      <c r="Z457">
        <v>1</v>
      </c>
      <c r="AC457" s="27">
        <v>44119</v>
      </c>
      <c r="AD457" t="s">
        <v>981</v>
      </c>
      <c r="AE457" s="29">
        <v>44119.514594907407</v>
      </c>
    </row>
    <row r="458" spans="1:31" x14ac:dyDescent="0.2">
      <c r="A458" t="s">
        <v>985</v>
      </c>
      <c r="B458" t="s">
        <v>1027</v>
      </c>
      <c r="C458">
        <v>202010</v>
      </c>
      <c r="D458" t="s">
        <v>769</v>
      </c>
      <c r="E458">
        <v>23</v>
      </c>
      <c r="F458" t="s">
        <v>41</v>
      </c>
      <c r="G458" t="s">
        <v>1030</v>
      </c>
      <c r="H458" t="s">
        <v>1037</v>
      </c>
      <c r="I458" t="s">
        <v>769</v>
      </c>
      <c r="J458">
        <v>1</v>
      </c>
      <c r="K458" t="s">
        <v>769</v>
      </c>
      <c r="L458">
        <v>4</v>
      </c>
      <c r="M458" t="s">
        <v>769</v>
      </c>
      <c r="N458">
        <v>200</v>
      </c>
      <c r="O458" t="s">
        <v>769</v>
      </c>
      <c r="P458">
        <v>0</v>
      </c>
      <c r="Q458">
        <v>1</v>
      </c>
      <c r="R458" t="s">
        <v>769</v>
      </c>
      <c r="S458">
        <v>6</v>
      </c>
      <c r="T458" t="s">
        <v>769</v>
      </c>
      <c r="U458" t="s">
        <v>769</v>
      </c>
      <c r="V458">
        <v>558</v>
      </c>
      <c r="W458">
        <v>621</v>
      </c>
      <c r="X458" t="s">
        <v>769</v>
      </c>
      <c r="Y458" t="s">
        <v>769</v>
      </c>
      <c r="Z458">
        <v>1</v>
      </c>
      <c r="AC458" s="27">
        <v>44119</v>
      </c>
      <c r="AD458" t="s">
        <v>984</v>
      </c>
      <c r="AE458" s="29">
        <v>44119.995046296295</v>
      </c>
    </row>
    <row r="459" spans="1:31" x14ac:dyDescent="0.2">
      <c r="A459" t="s">
        <v>986</v>
      </c>
      <c r="B459" t="s">
        <v>1027</v>
      </c>
      <c r="C459">
        <v>202010</v>
      </c>
      <c r="D459" t="s">
        <v>769</v>
      </c>
      <c r="E459">
        <v>23</v>
      </c>
      <c r="F459" t="s">
        <v>41</v>
      </c>
      <c r="G459" t="s">
        <v>1030</v>
      </c>
      <c r="H459" t="s">
        <v>1037</v>
      </c>
      <c r="I459" t="s">
        <v>769</v>
      </c>
      <c r="J459">
        <v>1</v>
      </c>
      <c r="K459" t="s">
        <v>769</v>
      </c>
      <c r="L459">
        <v>1</v>
      </c>
      <c r="M459" t="s">
        <v>769</v>
      </c>
      <c r="N459">
        <v>515</v>
      </c>
      <c r="O459" t="s">
        <v>769</v>
      </c>
      <c r="P459">
        <v>0</v>
      </c>
      <c r="Q459">
        <v>1</v>
      </c>
      <c r="R459" t="s">
        <v>769</v>
      </c>
      <c r="S459">
        <v>6</v>
      </c>
      <c r="T459" t="s">
        <v>769</v>
      </c>
      <c r="U459" t="s">
        <v>769</v>
      </c>
      <c r="V459">
        <v>558</v>
      </c>
      <c r="W459">
        <v>626</v>
      </c>
      <c r="X459" t="s">
        <v>769</v>
      </c>
      <c r="Y459" t="s">
        <v>769</v>
      </c>
      <c r="Z459">
        <v>1</v>
      </c>
      <c r="AC459" s="27">
        <v>44119</v>
      </c>
      <c r="AD459" t="s">
        <v>984</v>
      </c>
      <c r="AE459" s="29">
        <v>44119.995046296295</v>
      </c>
    </row>
    <row r="460" spans="1:31" x14ac:dyDescent="0.2">
      <c r="A460" t="s">
        <v>988</v>
      </c>
      <c r="B460" t="s">
        <v>1027</v>
      </c>
      <c r="C460">
        <v>202010</v>
      </c>
      <c r="D460" t="s">
        <v>769</v>
      </c>
      <c r="E460">
        <v>25</v>
      </c>
      <c r="F460" t="s">
        <v>44</v>
      </c>
      <c r="G460" t="s">
        <v>1030</v>
      </c>
      <c r="H460" t="s">
        <v>1046</v>
      </c>
      <c r="I460" t="s">
        <v>769</v>
      </c>
      <c r="J460">
        <v>1</v>
      </c>
      <c r="K460" t="s">
        <v>769</v>
      </c>
      <c r="L460">
        <v>4</v>
      </c>
      <c r="M460" t="s">
        <v>769</v>
      </c>
      <c r="N460">
        <v>200</v>
      </c>
      <c r="O460" t="s">
        <v>769</v>
      </c>
      <c r="P460">
        <v>0</v>
      </c>
      <c r="Q460">
        <v>1</v>
      </c>
      <c r="R460" t="s">
        <v>769</v>
      </c>
      <c r="S460">
        <v>5.9</v>
      </c>
      <c r="T460" t="s">
        <v>769</v>
      </c>
      <c r="U460" t="s">
        <v>769</v>
      </c>
      <c r="V460">
        <v>430</v>
      </c>
      <c r="W460">
        <v>453</v>
      </c>
      <c r="X460" t="s">
        <v>769</v>
      </c>
      <c r="Y460" t="s">
        <v>769</v>
      </c>
      <c r="Z460">
        <v>1</v>
      </c>
      <c r="AC460" s="27">
        <v>44120</v>
      </c>
      <c r="AD460" t="s">
        <v>987</v>
      </c>
      <c r="AE460" s="29">
        <v>44120.439791666664</v>
      </c>
    </row>
    <row r="461" spans="1:31" x14ac:dyDescent="0.2">
      <c r="A461" t="s">
        <v>989</v>
      </c>
      <c r="B461" t="s">
        <v>1027</v>
      </c>
      <c r="C461">
        <v>202010</v>
      </c>
      <c r="D461" t="s">
        <v>769</v>
      </c>
      <c r="E461">
        <v>25</v>
      </c>
      <c r="F461" t="s">
        <v>44</v>
      </c>
      <c r="G461" t="s">
        <v>1030</v>
      </c>
      <c r="H461" t="s">
        <v>1046</v>
      </c>
      <c r="I461" t="s">
        <v>769</v>
      </c>
      <c r="J461">
        <v>1</v>
      </c>
      <c r="K461" t="s">
        <v>769</v>
      </c>
      <c r="L461">
        <v>1</v>
      </c>
      <c r="M461" t="s">
        <v>769</v>
      </c>
      <c r="N461">
        <v>515</v>
      </c>
      <c r="O461" t="s">
        <v>769</v>
      </c>
      <c r="P461">
        <v>0</v>
      </c>
      <c r="Q461">
        <v>1</v>
      </c>
      <c r="R461" t="s">
        <v>769</v>
      </c>
      <c r="S461">
        <v>6</v>
      </c>
      <c r="T461" t="s">
        <v>769</v>
      </c>
      <c r="U461" t="s">
        <v>769</v>
      </c>
      <c r="V461">
        <v>430</v>
      </c>
      <c r="W461">
        <v>458</v>
      </c>
      <c r="X461" t="s">
        <v>769</v>
      </c>
      <c r="Y461" t="s">
        <v>769</v>
      </c>
      <c r="Z461">
        <v>1</v>
      </c>
      <c r="AC461" s="27">
        <v>44120</v>
      </c>
      <c r="AD461" t="s">
        <v>987</v>
      </c>
      <c r="AE461" s="29">
        <v>44120.439791666664</v>
      </c>
    </row>
    <row r="462" spans="1:31" x14ac:dyDescent="0.2">
      <c r="A462" t="s">
        <v>991</v>
      </c>
      <c r="B462" t="s">
        <v>1027</v>
      </c>
      <c r="C462">
        <v>202010</v>
      </c>
      <c r="D462" t="s">
        <v>769</v>
      </c>
      <c r="E462">
        <v>36</v>
      </c>
      <c r="F462" t="s">
        <v>69</v>
      </c>
      <c r="G462" t="s">
        <v>1031</v>
      </c>
      <c r="H462" t="s">
        <v>1049</v>
      </c>
      <c r="I462" t="s">
        <v>769</v>
      </c>
      <c r="J462">
        <v>0</v>
      </c>
      <c r="K462" t="s">
        <v>769</v>
      </c>
      <c r="L462">
        <v>12</v>
      </c>
      <c r="M462" t="s">
        <v>769</v>
      </c>
      <c r="N462">
        <v>170</v>
      </c>
      <c r="O462" t="s">
        <v>769</v>
      </c>
      <c r="P462">
        <v>0</v>
      </c>
      <c r="Q462">
        <v>1</v>
      </c>
      <c r="R462" t="s">
        <v>769</v>
      </c>
      <c r="S462">
        <v>6</v>
      </c>
      <c r="T462" t="s">
        <v>769</v>
      </c>
      <c r="U462" t="s">
        <v>769</v>
      </c>
      <c r="V462">
        <v>1325</v>
      </c>
      <c r="W462">
        <v>1340</v>
      </c>
      <c r="X462" t="s">
        <v>769</v>
      </c>
      <c r="Y462" t="s">
        <v>769</v>
      </c>
      <c r="Z462">
        <v>1</v>
      </c>
      <c r="AC462" s="27">
        <v>44121</v>
      </c>
      <c r="AD462" t="s">
        <v>990</v>
      </c>
      <c r="AE462" s="29">
        <v>44121.781284722223</v>
      </c>
    </row>
    <row r="463" spans="1:31" x14ac:dyDescent="0.2">
      <c r="A463" t="s">
        <v>992</v>
      </c>
      <c r="B463" t="s">
        <v>1027</v>
      </c>
      <c r="C463">
        <v>202010</v>
      </c>
      <c r="D463" t="s">
        <v>769</v>
      </c>
      <c r="E463">
        <v>36</v>
      </c>
      <c r="F463" t="s">
        <v>69</v>
      </c>
      <c r="G463" t="s">
        <v>1031</v>
      </c>
      <c r="H463" t="s">
        <v>1049</v>
      </c>
      <c r="I463" t="s">
        <v>769</v>
      </c>
      <c r="J463">
        <v>0</v>
      </c>
      <c r="K463" t="s">
        <v>769</v>
      </c>
      <c r="L463">
        <v>5</v>
      </c>
      <c r="M463" t="s">
        <v>769</v>
      </c>
      <c r="N463">
        <v>515</v>
      </c>
      <c r="O463" t="s">
        <v>769</v>
      </c>
      <c r="P463">
        <v>0</v>
      </c>
      <c r="Q463">
        <v>1</v>
      </c>
      <c r="R463" t="s">
        <v>769</v>
      </c>
      <c r="S463">
        <v>6</v>
      </c>
      <c r="T463" t="s">
        <v>769</v>
      </c>
      <c r="U463" t="s">
        <v>769</v>
      </c>
      <c r="V463">
        <v>1325</v>
      </c>
      <c r="W463">
        <v>1340</v>
      </c>
      <c r="X463" t="s">
        <v>769</v>
      </c>
      <c r="Y463" t="s">
        <v>769</v>
      </c>
      <c r="Z463">
        <v>1</v>
      </c>
      <c r="AC463" s="27">
        <v>44121</v>
      </c>
      <c r="AD463" t="s">
        <v>990</v>
      </c>
      <c r="AE463" s="29">
        <v>44121.781284722223</v>
      </c>
    </row>
    <row r="464" spans="1:31" x14ac:dyDescent="0.2">
      <c r="A464" t="s">
        <v>994</v>
      </c>
      <c r="B464" t="s">
        <v>1027</v>
      </c>
      <c r="C464">
        <v>202010</v>
      </c>
      <c r="D464" t="s">
        <v>769</v>
      </c>
      <c r="E464">
        <v>42</v>
      </c>
      <c r="F464" t="s">
        <v>324</v>
      </c>
      <c r="G464" t="s">
        <v>1031</v>
      </c>
      <c r="H464" t="s">
        <v>1034</v>
      </c>
      <c r="I464" t="s">
        <v>769</v>
      </c>
      <c r="J464">
        <v>0</v>
      </c>
      <c r="K464" t="s">
        <v>769</v>
      </c>
      <c r="L464">
        <v>4</v>
      </c>
      <c r="M464" t="s">
        <v>769</v>
      </c>
      <c r="N464">
        <v>200</v>
      </c>
      <c r="O464" t="s">
        <v>769</v>
      </c>
      <c r="P464">
        <v>0</v>
      </c>
      <c r="Q464">
        <v>1</v>
      </c>
      <c r="R464" t="s">
        <v>769</v>
      </c>
      <c r="S464">
        <v>6</v>
      </c>
      <c r="T464" t="s">
        <v>769</v>
      </c>
      <c r="U464" t="s">
        <v>769</v>
      </c>
      <c r="V464">
        <v>1525</v>
      </c>
      <c r="W464">
        <v>1546</v>
      </c>
      <c r="X464" t="s">
        <v>769</v>
      </c>
      <c r="Y464" t="s">
        <v>769</v>
      </c>
      <c r="Z464">
        <v>1</v>
      </c>
      <c r="AC464" s="27">
        <v>44122</v>
      </c>
      <c r="AD464" t="s">
        <v>993</v>
      </c>
      <c r="AE464" s="29">
        <v>44122.890949074077</v>
      </c>
    </row>
    <row r="465" spans="1:31" x14ac:dyDescent="0.2">
      <c r="A465" t="s">
        <v>995</v>
      </c>
      <c r="B465" t="s">
        <v>1027</v>
      </c>
      <c r="C465">
        <v>202010</v>
      </c>
      <c r="D465" t="s">
        <v>769</v>
      </c>
      <c r="E465">
        <v>42</v>
      </c>
      <c r="F465" t="s">
        <v>324</v>
      </c>
      <c r="G465" t="s">
        <v>1031</v>
      </c>
      <c r="H465" t="s">
        <v>1034</v>
      </c>
      <c r="I465" t="s">
        <v>769</v>
      </c>
      <c r="J465">
        <v>0</v>
      </c>
      <c r="K465" t="s">
        <v>769</v>
      </c>
      <c r="L465">
        <v>1</v>
      </c>
      <c r="M465" t="s">
        <v>769</v>
      </c>
      <c r="N465">
        <v>515</v>
      </c>
      <c r="O465" t="s">
        <v>769</v>
      </c>
      <c r="P465">
        <v>0</v>
      </c>
      <c r="Q465">
        <v>1</v>
      </c>
      <c r="R465" t="s">
        <v>769</v>
      </c>
      <c r="S465">
        <v>6</v>
      </c>
      <c r="T465" t="s">
        <v>769</v>
      </c>
      <c r="U465" t="s">
        <v>769</v>
      </c>
      <c r="V465">
        <v>1525</v>
      </c>
      <c r="W465">
        <v>1555</v>
      </c>
      <c r="X465" t="s">
        <v>769</v>
      </c>
      <c r="Y465" t="s">
        <v>769</v>
      </c>
      <c r="Z465">
        <v>1</v>
      </c>
      <c r="AC465" s="27">
        <v>44122</v>
      </c>
      <c r="AD465" t="s">
        <v>993</v>
      </c>
      <c r="AE465" s="29">
        <v>44122.890949074077</v>
      </c>
    </row>
    <row r="466" spans="1:31" x14ac:dyDescent="0.2">
      <c r="A466" t="s">
        <v>997</v>
      </c>
      <c r="B466" t="s">
        <v>1027</v>
      </c>
      <c r="C466">
        <v>202010</v>
      </c>
      <c r="D466" t="s">
        <v>769</v>
      </c>
      <c r="E466">
        <v>46</v>
      </c>
      <c r="F466" t="s">
        <v>325</v>
      </c>
      <c r="G466" t="s">
        <v>1032</v>
      </c>
      <c r="H466" t="s">
        <v>1045</v>
      </c>
      <c r="I466" t="s">
        <v>769</v>
      </c>
      <c r="J466">
        <v>0</v>
      </c>
      <c r="K466" t="s">
        <v>998</v>
      </c>
      <c r="L466">
        <v>4</v>
      </c>
      <c r="M466" t="s">
        <v>769</v>
      </c>
      <c r="N466">
        <v>200</v>
      </c>
      <c r="O466" t="s">
        <v>769</v>
      </c>
      <c r="P466">
        <v>0</v>
      </c>
      <c r="Q466">
        <v>1</v>
      </c>
      <c r="R466" t="s">
        <v>769</v>
      </c>
      <c r="S466">
        <v>5.68</v>
      </c>
      <c r="T466" t="s">
        <v>769</v>
      </c>
      <c r="U466" t="s">
        <v>769</v>
      </c>
      <c r="V466">
        <v>1255</v>
      </c>
      <c r="W466" t="s">
        <v>769</v>
      </c>
      <c r="X466" t="s">
        <v>769</v>
      </c>
      <c r="Y466" t="s">
        <v>769</v>
      </c>
      <c r="Z466">
        <v>1</v>
      </c>
      <c r="AC466" s="27">
        <v>44123</v>
      </c>
      <c r="AD466" t="s">
        <v>996</v>
      </c>
      <c r="AE466" s="29">
        <v>44123.785844907405</v>
      </c>
    </row>
    <row r="467" spans="1:31" x14ac:dyDescent="0.2">
      <c r="A467" t="s">
        <v>1000</v>
      </c>
      <c r="B467" t="s">
        <v>1027</v>
      </c>
      <c r="C467">
        <v>202010</v>
      </c>
      <c r="D467" t="s">
        <v>769</v>
      </c>
      <c r="E467">
        <v>47</v>
      </c>
      <c r="F467" t="s">
        <v>86</v>
      </c>
      <c r="G467" t="s">
        <v>1034</v>
      </c>
      <c r="H467" t="s">
        <v>1043</v>
      </c>
      <c r="I467" t="s">
        <v>769</v>
      </c>
      <c r="J467">
        <v>1</v>
      </c>
      <c r="K467" t="s">
        <v>769</v>
      </c>
      <c r="L467">
        <v>4</v>
      </c>
      <c r="M467" t="s">
        <v>769</v>
      </c>
      <c r="N467">
        <v>200</v>
      </c>
      <c r="O467" t="s">
        <v>769</v>
      </c>
      <c r="P467">
        <v>0</v>
      </c>
      <c r="Q467">
        <v>1</v>
      </c>
      <c r="R467" t="s">
        <v>769</v>
      </c>
      <c r="S467">
        <v>6</v>
      </c>
      <c r="T467" t="s">
        <v>769</v>
      </c>
      <c r="U467" t="s">
        <v>769</v>
      </c>
      <c r="V467">
        <v>2015</v>
      </c>
      <c r="W467">
        <v>2040</v>
      </c>
      <c r="X467" t="s">
        <v>769</v>
      </c>
      <c r="Y467" t="s">
        <v>769</v>
      </c>
      <c r="Z467">
        <v>1</v>
      </c>
      <c r="AC467" s="27">
        <v>44124</v>
      </c>
      <c r="AD467" t="s">
        <v>999</v>
      </c>
      <c r="AE467" s="29">
        <v>44124.100173611114</v>
      </c>
    </row>
    <row r="468" spans="1:31" x14ac:dyDescent="0.2">
      <c r="A468" t="s">
        <v>1001</v>
      </c>
      <c r="B468" t="s">
        <v>1027</v>
      </c>
      <c r="C468">
        <v>202010</v>
      </c>
      <c r="D468" t="s">
        <v>769</v>
      </c>
      <c r="E468">
        <v>47</v>
      </c>
      <c r="F468" t="s">
        <v>86</v>
      </c>
      <c r="G468" t="s">
        <v>1034</v>
      </c>
      <c r="H468" t="s">
        <v>1043</v>
      </c>
      <c r="I468" t="s">
        <v>769</v>
      </c>
      <c r="J468">
        <v>1</v>
      </c>
      <c r="K468" t="s">
        <v>769</v>
      </c>
      <c r="L468">
        <v>1</v>
      </c>
      <c r="M468" t="s">
        <v>769</v>
      </c>
      <c r="N468">
        <v>515</v>
      </c>
      <c r="O468" t="s">
        <v>769</v>
      </c>
      <c r="P468">
        <v>0</v>
      </c>
      <c r="Q468">
        <v>1</v>
      </c>
      <c r="R468" t="s">
        <v>769</v>
      </c>
      <c r="S468">
        <v>6</v>
      </c>
      <c r="T468" t="s">
        <v>769</v>
      </c>
      <c r="U468" t="s">
        <v>769</v>
      </c>
      <c r="V468">
        <v>2015</v>
      </c>
      <c r="W468">
        <v>2040</v>
      </c>
      <c r="X468" t="s">
        <v>769</v>
      </c>
      <c r="Y468" t="s">
        <v>769</v>
      </c>
      <c r="Z468">
        <v>1</v>
      </c>
      <c r="AC468" s="27">
        <v>44124</v>
      </c>
      <c r="AD468" t="s">
        <v>999</v>
      </c>
      <c r="AE468" s="29">
        <v>44124.100173611114</v>
      </c>
    </row>
    <row r="469" spans="1:31" x14ac:dyDescent="0.2">
      <c r="A469" t="s">
        <v>1003</v>
      </c>
      <c r="B469" t="s">
        <v>1027</v>
      </c>
      <c r="C469">
        <v>202010</v>
      </c>
      <c r="D469" t="s">
        <v>769</v>
      </c>
      <c r="E469">
        <v>49</v>
      </c>
      <c r="F469" t="s">
        <v>82</v>
      </c>
      <c r="G469" t="s">
        <v>1034</v>
      </c>
      <c r="H469" t="s">
        <v>1034</v>
      </c>
      <c r="I469" t="s">
        <v>769</v>
      </c>
      <c r="J469">
        <v>1</v>
      </c>
      <c r="K469" t="s">
        <v>769</v>
      </c>
      <c r="L469">
        <v>4</v>
      </c>
      <c r="M469" t="s">
        <v>769</v>
      </c>
      <c r="N469">
        <v>200</v>
      </c>
      <c r="O469" t="s">
        <v>769</v>
      </c>
      <c r="P469">
        <v>0</v>
      </c>
      <c r="Q469">
        <v>1</v>
      </c>
      <c r="R469" t="s">
        <v>769</v>
      </c>
      <c r="S469">
        <v>6</v>
      </c>
      <c r="T469" t="s">
        <v>769</v>
      </c>
      <c r="U469" t="s">
        <v>769</v>
      </c>
      <c r="V469">
        <v>2005</v>
      </c>
      <c r="W469">
        <v>2031</v>
      </c>
      <c r="X469" t="s">
        <v>769</v>
      </c>
      <c r="Y469" t="s">
        <v>769</v>
      </c>
      <c r="Z469">
        <v>1</v>
      </c>
      <c r="AC469" s="27">
        <v>44124</v>
      </c>
      <c r="AD469" t="s">
        <v>1002</v>
      </c>
      <c r="AE469" s="29">
        <v>44124.927673611113</v>
      </c>
    </row>
    <row r="470" spans="1:31" x14ac:dyDescent="0.2">
      <c r="A470" t="s">
        <v>1004</v>
      </c>
      <c r="B470" t="s">
        <v>1027</v>
      </c>
      <c r="C470">
        <v>202010</v>
      </c>
      <c r="D470" t="s">
        <v>769</v>
      </c>
      <c r="E470">
        <v>49</v>
      </c>
      <c r="F470" t="s">
        <v>82</v>
      </c>
      <c r="G470" t="s">
        <v>1034</v>
      </c>
      <c r="H470" t="s">
        <v>1034</v>
      </c>
      <c r="I470" t="s">
        <v>769</v>
      </c>
      <c r="J470">
        <v>1</v>
      </c>
      <c r="K470" t="s">
        <v>769</v>
      </c>
      <c r="L470">
        <v>1</v>
      </c>
      <c r="M470" t="s">
        <v>769</v>
      </c>
      <c r="N470">
        <v>515</v>
      </c>
      <c r="O470" t="s">
        <v>769</v>
      </c>
      <c r="P470">
        <v>0</v>
      </c>
      <c r="Q470">
        <v>1</v>
      </c>
      <c r="R470" t="s">
        <v>769</v>
      </c>
      <c r="S470">
        <v>6</v>
      </c>
      <c r="T470" t="s">
        <v>769</v>
      </c>
      <c r="U470" t="s">
        <v>769</v>
      </c>
      <c r="V470">
        <v>2005</v>
      </c>
      <c r="W470">
        <v>2031</v>
      </c>
      <c r="X470" t="s">
        <v>769</v>
      </c>
      <c r="Y470" t="s">
        <v>769</v>
      </c>
      <c r="Z470">
        <v>1</v>
      </c>
      <c r="AC470" s="27">
        <v>44124</v>
      </c>
      <c r="AD470" t="s">
        <v>1002</v>
      </c>
      <c r="AE470" s="29">
        <v>44124.927673611113</v>
      </c>
    </row>
    <row r="471" spans="1:31" x14ac:dyDescent="0.2">
      <c r="A471" t="s">
        <v>1007</v>
      </c>
      <c r="B471" t="s">
        <v>1027</v>
      </c>
      <c r="C471">
        <v>202010</v>
      </c>
      <c r="D471" t="s">
        <v>769</v>
      </c>
      <c r="E471">
        <v>52</v>
      </c>
      <c r="F471" t="s">
        <v>76</v>
      </c>
      <c r="G471" t="s">
        <v>1034</v>
      </c>
      <c r="H471" t="s">
        <v>1052</v>
      </c>
      <c r="I471" t="s">
        <v>769</v>
      </c>
      <c r="J471">
        <v>1</v>
      </c>
      <c r="K471" t="s">
        <v>769</v>
      </c>
      <c r="L471">
        <v>4</v>
      </c>
      <c r="M471" t="s">
        <v>769</v>
      </c>
      <c r="N471">
        <v>200</v>
      </c>
      <c r="O471" t="s">
        <v>769</v>
      </c>
      <c r="P471">
        <v>0</v>
      </c>
      <c r="Q471">
        <v>1</v>
      </c>
      <c r="R471" t="s">
        <v>769</v>
      </c>
      <c r="S471">
        <v>6</v>
      </c>
      <c r="T471" t="s">
        <v>769</v>
      </c>
      <c r="U471" t="s">
        <v>769</v>
      </c>
      <c r="V471">
        <v>2357</v>
      </c>
      <c r="W471" t="s">
        <v>1005</v>
      </c>
      <c r="X471" t="s">
        <v>769</v>
      </c>
      <c r="Y471" t="s">
        <v>769</v>
      </c>
      <c r="Z471">
        <v>1</v>
      </c>
      <c r="AC471" s="27">
        <v>44125</v>
      </c>
      <c r="AD471" t="s">
        <v>1006</v>
      </c>
      <c r="AE471" s="29">
        <v>44125.243946759256</v>
      </c>
    </row>
    <row r="472" spans="1:31" x14ac:dyDescent="0.2">
      <c r="A472" t="s">
        <v>1008</v>
      </c>
      <c r="B472" t="s">
        <v>1027</v>
      </c>
      <c r="C472">
        <v>202010</v>
      </c>
      <c r="D472" t="s">
        <v>769</v>
      </c>
      <c r="E472">
        <v>52</v>
      </c>
      <c r="F472" t="s">
        <v>76</v>
      </c>
      <c r="G472" t="s">
        <v>1034</v>
      </c>
      <c r="H472" t="s">
        <v>1052</v>
      </c>
      <c r="I472" t="s">
        <v>769</v>
      </c>
      <c r="J472">
        <v>1</v>
      </c>
      <c r="K472" t="s">
        <v>769</v>
      </c>
      <c r="L472">
        <v>1</v>
      </c>
      <c r="M472" t="s">
        <v>769</v>
      </c>
      <c r="N472">
        <v>515</v>
      </c>
      <c r="O472" t="s">
        <v>769</v>
      </c>
      <c r="P472">
        <v>0</v>
      </c>
      <c r="Q472">
        <v>1</v>
      </c>
      <c r="R472" t="s">
        <v>769</v>
      </c>
      <c r="S472">
        <v>6</v>
      </c>
      <c r="T472" t="s">
        <v>769</v>
      </c>
      <c r="U472" t="s">
        <v>769</v>
      </c>
      <c r="V472">
        <v>2357</v>
      </c>
      <c r="W472" t="s">
        <v>1005</v>
      </c>
      <c r="X472" t="s">
        <v>769</v>
      </c>
      <c r="Y472" t="s">
        <v>769</v>
      </c>
      <c r="Z472">
        <v>1</v>
      </c>
      <c r="AC472" s="27">
        <v>44125</v>
      </c>
      <c r="AD472" t="s">
        <v>1006</v>
      </c>
      <c r="AE472" s="29">
        <v>44125.243946759256</v>
      </c>
    </row>
    <row r="473" spans="1:31" x14ac:dyDescent="0.2">
      <c r="A473" t="s">
        <v>1010</v>
      </c>
      <c r="B473" t="s">
        <v>1027</v>
      </c>
      <c r="C473">
        <v>202010</v>
      </c>
      <c r="D473" t="s">
        <v>769</v>
      </c>
      <c r="E473">
        <v>56</v>
      </c>
      <c r="F473" t="s">
        <v>89</v>
      </c>
      <c r="G473" t="s">
        <v>1035</v>
      </c>
      <c r="H473" t="s">
        <v>1050</v>
      </c>
      <c r="I473" t="s">
        <v>769</v>
      </c>
      <c r="J473">
        <v>0</v>
      </c>
      <c r="K473" t="s">
        <v>1011</v>
      </c>
      <c r="L473">
        <v>1</v>
      </c>
      <c r="M473" t="s">
        <v>769</v>
      </c>
      <c r="N473">
        <v>200</v>
      </c>
      <c r="O473" t="s">
        <v>769</v>
      </c>
      <c r="P473">
        <v>0</v>
      </c>
      <c r="Q473">
        <v>1</v>
      </c>
      <c r="R473" t="s">
        <v>769</v>
      </c>
      <c r="S473">
        <v>4</v>
      </c>
      <c r="T473" t="s">
        <v>769</v>
      </c>
      <c r="U473" t="s">
        <v>769</v>
      </c>
      <c r="V473">
        <v>1055</v>
      </c>
      <c r="W473">
        <v>1125</v>
      </c>
      <c r="X473" t="s">
        <v>769</v>
      </c>
      <c r="Y473" t="s">
        <v>769</v>
      </c>
      <c r="Z473">
        <v>1</v>
      </c>
      <c r="AC473" s="27">
        <v>44125</v>
      </c>
      <c r="AD473" t="s">
        <v>1009</v>
      </c>
      <c r="AE473" s="29">
        <v>44125.720972222225</v>
      </c>
    </row>
    <row r="474" spans="1:31" x14ac:dyDescent="0.2">
      <c r="A474" t="s">
        <v>1013</v>
      </c>
      <c r="B474" t="s">
        <v>1027</v>
      </c>
      <c r="C474">
        <v>202010</v>
      </c>
      <c r="D474" t="s">
        <v>769</v>
      </c>
      <c r="E474">
        <v>57</v>
      </c>
      <c r="F474" t="s">
        <v>457</v>
      </c>
      <c r="G474" t="s">
        <v>1035</v>
      </c>
      <c r="H474" t="s">
        <v>1052</v>
      </c>
      <c r="I474" t="s">
        <v>769</v>
      </c>
      <c r="J474">
        <v>0</v>
      </c>
      <c r="K474" t="s">
        <v>769</v>
      </c>
      <c r="L474">
        <v>4</v>
      </c>
      <c r="M474" t="s">
        <v>769</v>
      </c>
      <c r="N474">
        <v>200</v>
      </c>
      <c r="O474" t="s">
        <v>769</v>
      </c>
      <c r="P474">
        <v>0</v>
      </c>
      <c r="Q474">
        <v>1</v>
      </c>
      <c r="R474" t="s">
        <v>769</v>
      </c>
      <c r="S474">
        <v>6</v>
      </c>
      <c r="T474" t="s">
        <v>769</v>
      </c>
      <c r="U474" t="s">
        <v>769</v>
      </c>
      <c r="V474">
        <v>1410</v>
      </c>
      <c r="W474" t="s">
        <v>769</v>
      </c>
      <c r="X474" t="s">
        <v>769</v>
      </c>
      <c r="Y474" t="s">
        <v>769</v>
      </c>
      <c r="Z474">
        <v>1</v>
      </c>
      <c r="AC474" s="27">
        <v>44125</v>
      </c>
      <c r="AD474" t="s">
        <v>1012</v>
      </c>
      <c r="AE474" s="29">
        <v>44125.837754629632</v>
      </c>
    </row>
    <row r="475" spans="1:31" x14ac:dyDescent="0.2">
      <c r="A475" t="s">
        <v>1014</v>
      </c>
      <c r="B475" t="s">
        <v>1027</v>
      </c>
      <c r="C475">
        <v>202010</v>
      </c>
      <c r="D475" t="s">
        <v>769</v>
      </c>
      <c r="E475">
        <v>57</v>
      </c>
      <c r="F475" t="s">
        <v>457</v>
      </c>
      <c r="G475" t="s">
        <v>1035</v>
      </c>
      <c r="H475" t="s">
        <v>1052</v>
      </c>
      <c r="I475" t="s">
        <v>769</v>
      </c>
      <c r="J475">
        <v>0</v>
      </c>
      <c r="K475" t="s">
        <v>769</v>
      </c>
      <c r="L475">
        <v>1</v>
      </c>
      <c r="M475" t="s">
        <v>769</v>
      </c>
      <c r="N475">
        <v>515</v>
      </c>
      <c r="O475" t="s">
        <v>769</v>
      </c>
      <c r="P475">
        <v>0</v>
      </c>
      <c r="Q475">
        <v>1</v>
      </c>
      <c r="R475" t="s">
        <v>769</v>
      </c>
      <c r="S475">
        <v>6</v>
      </c>
      <c r="T475" t="s">
        <v>769</v>
      </c>
      <c r="U475" t="s">
        <v>769</v>
      </c>
      <c r="V475">
        <v>1410</v>
      </c>
      <c r="W475" t="s">
        <v>769</v>
      </c>
      <c r="X475" t="s">
        <v>769</v>
      </c>
      <c r="Y475" t="s">
        <v>769</v>
      </c>
      <c r="Z475">
        <v>1</v>
      </c>
      <c r="AC475" s="27">
        <v>44125</v>
      </c>
      <c r="AD475" t="s">
        <v>1012</v>
      </c>
      <c r="AE475" s="29">
        <v>44125.837754629632</v>
      </c>
    </row>
    <row r="476" spans="1:31" x14ac:dyDescent="0.2">
      <c r="A476" t="s">
        <v>1016</v>
      </c>
      <c r="B476" t="s">
        <v>1027</v>
      </c>
      <c r="C476">
        <v>202010</v>
      </c>
      <c r="D476" t="s">
        <v>769</v>
      </c>
      <c r="E476">
        <v>61</v>
      </c>
      <c r="F476" t="s">
        <v>72</v>
      </c>
      <c r="G476" t="s">
        <v>1032</v>
      </c>
      <c r="H476" t="s">
        <v>1034</v>
      </c>
      <c r="I476" t="s">
        <v>769</v>
      </c>
      <c r="J476">
        <v>0</v>
      </c>
      <c r="K476" t="s">
        <v>769</v>
      </c>
      <c r="L476">
        <v>4</v>
      </c>
      <c r="M476" t="s">
        <v>769</v>
      </c>
      <c r="N476">
        <v>200</v>
      </c>
      <c r="O476" t="s">
        <v>769</v>
      </c>
      <c r="P476">
        <v>0</v>
      </c>
      <c r="Q476">
        <v>1</v>
      </c>
      <c r="R476" t="s">
        <v>769</v>
      </c>
      <c r="S476">
        <v>6</v>
      </c>
      <c r="T476" t="s">
        <v>769</v>
      </c>
      <c r="U476" t="s">
        <v>769</v>
      </c>
      <c r="V476" t="s">
        <v>769</v>
      </c>
      <c r="W476" t="s">
        <v>769</v>
      </c>
      <c r="X476" t="s">
        <v>769</v>
      </c>
      <c r="Y476" t="s">
        <v>769</v>
      </c>
      <c r="Z476">
        <v>1</v>
      </c>
      <c r="AC476" s="27">
        <v>44126</v>
      </c>
      <c r="AD476" t="s">
        <v>1015</v>
      </c>
      <c r="AE476" s="29">
        <v>44126.853078703702</v>
      </c>
    </row>
    <row r="477" spans="1:31" x14ac:dyDescent="0.2">
      <c r="A477" t="s">
        <v>1017</v>
      </c>
      <c r="B477" t="s">
        <v>1027</v>
      </c>
      <c r="C477">
        <v>202010</v>
      </c>
      <c r="D477" t="s">
        <v>769</v>
      </c>
      <c r="E477">
        <v>61</v>
      </c>
      <c r="F477" t="s">
        <v>72</v>
      </c>
      <c r="G477" t="s">
        <v>1032</v>
      </c>
      <c r="H477" t="s">
        <v>1034</v>
      </c>
      <c r="I477" t="s">
        <v>769</v>
      </c>
      <c r="J477">
        <v>0</v>
      </c>
      <c r="K477" t="s">
        <v>769</v>
      </c>
      <c r="L477">
        <v>1</v>
      </c>
      <c r="M477" t="s">
        <v>769</v>
      </c>
      <c r="N477">
        <v>515</v>
      </c>
      <c r="O477" t="s">
        <v>769</v>
      </c>
      <c r="P477">
        <v>0</v>
      </c>
      <c r="Q477">
        <v>1</v>
      </c>
      <c r="R477" t="s">
        <v>769</v>
      </c>
      <c r="S477">
        <v>6</v>
      </c>
      <c r="T477" t="s">
        <v>769</v>
      </c>
      <c r="U477" t="s">
        <v>769</v>
      </c>
      <c r="V477" t="s">
        <v>769</v>
      </c>
      <c r="W477" t="s">
        <v>769</v>
      </c>
      <c r="X477" t="s">
        <v>769</v>
      </c>
      <c r="Y477" t="s">
        <v>769</v>
      </c>
      <c r="Z477">
        <v>1</v>
      </c>
      <c r="AC477" s="27">
        <v>44126</v>
      </c>
      <c r="AD477" t="s">
        <v>1015</v>
      </c>
      <c r="AE477" s="29">
        <v>44126.853078703702</v>
      </c>
    </row>
    <row r="478" spans="1:31" x14ac:dyDescent="0.2">
      <c r="A478" t="s">
        <v>1019</v>
      </c>
      <c r="B478" t="s">
        <v>1027</v>
      </c>
      <c r="C478">
        <v>202010</v>
      </c>
      <c r="D478" t="s">
        <v>769</v>
      </c>
      <c r="E478">
        <v>66</v>
      </c>
      <c r="F478" t="s">
        <v>74</v>
      </c>
      <c r="G478" t="s">
        <v>1033</v>
      </c>
      <c r="H478" t="s">
        <v>1051</v>
      </c>
      <c r="I478" t="s">
        <v>769</v>
      </c>
      <c r="J478">
        <v>1</v>
      </c>
      <c r="K478" t="s">
        <v>1020</v>
      </c>
      <c r="L478">
        <v>11</v>
      </c>
      <c r="M478" t="s">
        <v>769</v>
      </c>
      <c r="N478">
        <v>200</v>
      </c>
      <c r="O478" t="s">
        <v>769</v>
      </c>
      <c r="P478">
        <v>0</v>
      </c>
      <c r="Q478">
        <v>1</v>
      </c>
      <c r="R478" t="s">
        <v>769</v>
      </c>
      <c r="S478">
        <v>5.8</v>
      </c>
      <c r="T478" t="s">
        <v>769</v>
      </c>
      <c r="U478" t="s">
        <v>769</v>
      </c>
      <c r="V478">
        <v>1345</v>
      </c>
      <c r="W478">
        <v>1415</v>
      </c>
      <c r="X478" t="s">
        <v>769</v>
      </c>
      <c r="Y478" t="s">
        <v>769</v>
      </c>
      <c r="Z478">
        <v>1</v>
      </c>
      <c r="AC478" s="27">
        <v>44127</v>
      </c>
      <c r="AD478" t="s">
        <v>1018</v>
      </c>
      <c r="AE478" s="29">
        <v>44127.800393518519</v>
      </c>
    </row>
    <row r="479" spans="1:31" x14ac:dyDescent="0.2">
      <c r="A479" t="s">
        <v>1021</v>
      </c>
      <c r="B479" t="s">
        <v>1027</v>
      </c>
      <c r="C479">
        <v>202010</v>
      </c>
      <c r="D479" t="s">
        <v>769</v>
      </c>
      <c r="E479">
        <v>66</v>
      </c>
      <c r="F479" t="s">
        <v>74</v>
      </c>
      <c r="G479" t="s">
        <v>1033</v>
      </c>
      <c r="H479" t="s">
        <v>1051</v>
      </c>
      <c r="I479" t="s">
        <v>769</v>
      </c>
      <c r="J479">
        <v>1</v>
      </c>
      <c r="K479" t="s">
        <v>1022</v>
      </c>
      <c r="L479">
        <v>4</v>
      </c>
      <c r="M479" t="s">
        <v>769</v>
      </c>
      <c r="N479">
        <v>515</v>
      </c>
      <c r="O479" t="s">
        <v>769</v>
      </c>
      <c r="P479">
        <v>0</v>
      </c>
      <c r="Q479">
        <v>1</v>
      </c>
      <c r="R479" t="s">
        <v>769</v>
      </c>
      <c r="S479">
        <v>5</v>
      </c>
      <c r="T479" t="s">
        <v>769</v>
      </c>
      <c r="U479" t="s">
        <v>769</v>
      </c>
      <c r="V479">
        <v>1344</v>
      </c>
      <c r="W479">
        <v>1415</v>
      </c>
      <c r="X479" t="s">
        <v>769</v>
      </c>
      <c r="Y479" t="s">
        <v>769</v>
      </c>
      <c r="Z479">
        <v>1</v>
      </c>
      <c r="AC479" s="27">
        <v>44127</v>
      </c>
      <c r="AD479" t="s">
        <v>1018</v>
      </c>
      <c r="AE479" s="29">
        <v>44127.800393518519</v>
      </c>
    </row>
  </sheetData>
  <conditionalFormatting sqref="P167:P168">
    <cfRule type="colorScale" priority="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69:P170">
    <cfRule type="colorScale" priority="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71:P172">
    <cfRule type="colorScale" priority="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73:P174">
    <cfRule type="colorScale" priority="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75:P176">
    <cfRule type="colorScale" priority="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77:P178">
    <cfRule type="colorScale" priority="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79:P180">
    <cfRule type="colorScale" priority="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81:P182">
    <cfRule type="colorScale" priority="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83:P184">
    <cfRule type="colorScale" priority="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85:P187">
    <cfRule type="colorScale" priority="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89">
    <cfRule type="colorScale" priority="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91">
    <cfRule type="colorScale" priority="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93">
    <cfRule type="colorScale" priority="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95">
    <cfRule type="colorScale" priority="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97">
    <cfRule type="colorScale" priority="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99">
    <cfRule type="colorScale" priority="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01">
    <cfRule type="colorScale" priority="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03">
    <cfRule type="colorScale" priority="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07:P208 P205">
    <cfRule type="colorScale" priority="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09">
    <cfRule type="colorScale" priority="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11">
    <cfRule type="colorScale" priority="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13">
    <cfRule type="colorScale" priority="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15">
    <cfRule type="colorScale" priority="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17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19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21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23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25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27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29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31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33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37:P238 P235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39:P240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41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43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45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47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49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89 P279 P287 P285 P283 P28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dataValidations count="3">
    <dataValidation type="decimal" showInputMessage="1" showErrorMessage="1" sqref="S1:S30 S33:S70 S88:S93 S210 S212 S214 S216 S218 S220 S222 S224 S226 S228 S230 S232 S234 S236 R237:R240 S242 S244 S246 S248 S250 S352:S385 N386:N479 S96:S186 AE140:AE278 N293:N351 AE293:AE351" xr:uid="{DACE0201-5138-5B41-B3F7-429F2B42E128}">
      <formula1>0</formula1>
      <formula2>8.85</formula2>
    </dataValidation>
    <dataValidation showInputMessage="1" showErrorMessage="1" sqref="N250 M223:M249 N187:N222" xr:uid="{26E7A0E4-6006-FF40-8C92-0303F98B537E}"/>
    <dataValidation type="decimal" allowBlank="1" showErrorMessage="1" sqref="S280 S282 S284 S286 S288 S290 S292" xr:uid="{AE05A37E-004D-FA4F-8B7A-D97CFE4CB0AE}">
      <formula1>0</formula1>
      <formula2>8.85</formula2>
    </dataValidation>
  </dataValidations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B6246-7BDE-0541-9E84-72B23F9CA9BE}">
  <sheetPr>
    <pageSetUpPr fitToPage="1"/>
  </sheetPr>
  <dimension ref="A1:AV395"/>
  <sheetViews>
    <sheetView topLeftCell="A132" workbookViewId="0">
      <selection activeCell="R167" sqref="R167"/>
    </sheetView>
  </sheetViews>
  <sheetFormatPr baseColWidth="10" defaultRowHeight="16" x14ac:dyDescent="0.2"/>
  <cols>
    <col min="1" max="1" width="25.33203125" customWidth="1"/>
    <col min="2" max="2" width="9.83203125" customWidth="1"/>
    <col min="3" max="3" width="11.83203125" customWidth="1"/>
    <col min="4" max="4" width="14" customWidth="1"/>
    <col min="5" max="5" width="9.83203125" customWidth="1"/>
    <col min="6" max="6" width="10.83203125" customWidth="1"/>
    <col min="7" max="7" width="10.5" customWidth="1"/>
    <col min="8" max="8" width="15.33203125" customWidth="1"/>
    <col min="9" max="9" width="11.6640625" customWidth="1"/>
    <col min="10" max="10" width="46" customWidth="1"/>
    <col min="12" max="12" width="10.83203125" style="53"/>
    <col min="14" max="16" width="14" customWidth="1"/>
    <col min="17" max="17" width="18.33203125" customWidth="1"/>
    <col min="18" max="18" width="14" customWidth="1"/>
    <col min="21" max="21" width="10.83203125" style="53"/>
    <col min="24" max="24" width="18.33203125" customWidth="1"/>
    <col min="28" max="28" width="19.83203125" customWidth="1"/>
    <col min="32" max="32" width="18.5" customWidth="1"/>
    <col min="38" max="38" width="19.6640625" customWidth="1"/>
    <col min="44" max="44" width="18.5" customWidth="1"/>
  </cols>
  <sheetData>
    <row r="1" spans="1:48" ht="17" thickBot="1" x14ac:dyDescent="0.25">
      <c r="A1" s="44" t="s">
        <v>0</v>
      </c>
      <c r="B1" s="45" t="s">
        <v>1</v>
      </c>
      <c r="C1" s="45" t="s">
        <v>3</v>
      </c>
      <c r="D1" s="46" t="s">
        <v>4</v>
      </c>
      <c r="E1" s="47" t="s">
        <v>8</v>
      </c>
      <c r="F1" s="47" t="s">
        <v>9</v>
      </c>
      <c r="G1" s="47" t="s">
        <v>1521</v>
      </c>
      <c r="H1" s="47" t="s">
        <v>1520</v>
      </c>
      <c r="I1" s="47" t="s">
        <v>1430</v>
      </c>
      <c r="J1" s="47" t="s">
        <v>1429</v>
      </c>
      <c r="K1" s="48" t="s">
        <v>1611</v>
      </c>
      <c r="L1" s="52" t="s">
        <v>1616</v>
      </c>
      <c r="M1" s="52" t="s">
        <v>1610</v>
      </c>
      <c r="N1" s="48" t="s">
        <v>1615</v>
      </c>
      <c r="O1" s="52"/>
      <c r="P1" s="52" t="s">
        <v>2415</v>
      </c>
      <c r="Q1" s="52" t="s">
        <v>2420</v>
      </c>
      <c r="R1" s="52"/>
      <c r="U1" s="52" t="s">
        <v>1611</v>
      </c>
      <c r="V1" s="52" t="s">
        <v>1616</v>
      </c>
      <c r="W1" s="52" t="s">
        <v>1617</v>
      </c>
      <c r="X1" s="48" t="s">
        <v>1618</v>
      </c>
      <c r="Z1" s="52" t="s">
        <v>1616</v>
      </c>
      <c r="AA1" s="52" t="s">
        <v>2243</v>
      </c>
      <c r="AB1" s="48" t="s">
        <v>2244</v>
      </c>
      <c r="AF1" s="52" t="s">
        <v>2060</v>
      </c>
      <c r="AG1" s="52" t="s">
        <v>1757</v>
      </c>
      <c r="AH1" s="52" t="s">
        <v>1758</v>
      </c>
      <c r="AI1" s="52" t="s">
        <v>1759</v>
      </c>
      <c r="AJ1" s="52" t="s">
        <v>1760</v>
      </c>
      <c r="AL1" s="52" t="s">
        <v>2061</v>
      </c>
      <c r="AM1" s="52" t="s">
        <v>1757</v>
      </c>
      <c r="AN1" s="52" t="s">
        <v>1758</v>
      </c>
      <c r="AO1" s="52" t="s">
        <v>1759</v>
      </c>
      <c r="AP1" s="52" t="s">
        <v>1760</v>
      </c>
      <c r="AR1" s="52" t="s">
        <v>2066</v>
      </c>
      <c r="AS1" s="52" t="s">
        <v>1757</v>
      </c>
      <c r="AT1" s="52" t="s">
        <v>1758</v>
      </c>
      <c r="AU1" s="52" t="s">
        <v>1759</v>
      </c>
      <c r="AV1" s="52" t="s">
        <v>1760</v>
      </c>
    </row>
    <row r="2" spans="1:48" ht="17" thickTop="1" x14ac:dyDescent="0.2">
      <c r="A2" s="41" t="s">
        <v>1074</v>
      </c>
      <c r="B2" s="41">
        <v>201402</v>
      </c>
      <c r="C2" s="41">
        <v>5</v>
      </c>
      <c r="D2" s="41" t="s">
        <v>27</v>
      </c>
      <c r="E2" s="41">
        <v>16</v>
      </c>
      <c r="F2" s="41">
        <v>16</v>
      </c>
      <c r="G2" s="41">
        <v>39</v>
      </c>
      <c r="H2" s="41">
        <v>1</v>
      </c>
      <c r="I2" s="41" t="s">
        <v>1431</v>
      </c>
      <c r="J2" s="41"/>
      <c r="K2" s="51">
        <v>1</v>
      </c>
      <c r="L2" s="53" t="s">
        <v>1538</v>
      </c>
      <c r="M2">
        <v>5293.4409999999998</v>
      </c>
      <c r="N2" s="50">
        <v>3.7782606814735447</v>
      </c>
      <c r="P2">
        <v>4875.6679999999997</v>
      </c>
      <c r="Q2" s="50">
        <v>4.1020020231073984</v>
      </c>
      <c r="R2" s="50"/>
      <c r="U2" s="49">
        <v>1</v>
      </c>
      <c r="V2" t="s">
        <v>1538</v>
      </c>
      <c r="W2">
        <v>7505.47</v>
      </c>
      <c r="X2" s="50">
        <v>2.6647231952162889</v>
      </c>
      <c r="Z2" t="s">
        <v>2067</v>
      </c>
      <c r="AA2">
        <v>7756.1710000000003</v>
      </c>
      <c r="AB2" s="61">
        <f>20000/AA2</f>
        <v>2.578591936665656</v>
      </c>
      <c r="AF2" s="59" t="s">
        <v>1631</v>
      </c>
      <c r="AG2" t="s">
        <v>1632</v>
      </c>
      <c r="AH2" t="s">
        <v>1633</v>
      </c>
      <c r="AI2" t="s">
        <v>1634</v>
      </c>
      <c r="AJ2" t="s">
        <v>1635</v>
      </c>
      <c r="AL2" s="59" t="s">
        <v>1631</v>
      </c>
      <c r="AM2" t="s">
        <v>1632</v>
      </c>
      <c r="AN2" t="s">
        <v>1633</v>
      </c>
      <c r="AO2" t="s">
        <v>1634</v>
      </c>
      <c r="AP2" t="s">
        <v>1635</v>
      </c>
      <c r="AR2" s="59" t="s">
        <v>1631</v>
      </c>
      <c r="AS2" t="s">
        <v>1632</v>
      </c>
      <c r="AT2" t="s">
        <v>1633</v>
      </c>
      <c r="AU2" t="s">
        <v>1634</v>
      </c>
      <c r="AV2" t="s">
        <v>1635</v>
      </c>
    </row>
    <row r="3" spans="1:48" x14ac:dyDescent="0.2">
      <c r="A3" s="38" t="s">
        <v>1076</v>
      </c>
      <c r="B3" s="38">
        <v>201402</v>
      </c>
      <c r="C3" s="38">
        <v>5</v>
      </c>
      <c r="D3" s="38" t="s">
        <v>27</v>
      </c>
      <c r="E3" s="38">
        <v>21</v>
      </c>
      <c r="F3" s="38">
        <v>20</v>
      </c>
      <c r="G3" s="38">
        <v>10</v>
      </c>
      <c r="H3" s="38">
        <v>2</v>
      </c>
      <c r="I3" s="38" t="s">
        <v>1432</v>
      </c>
      <c r="J3" s="38"/>
      <c r="K3" s="51">
        <v>1</v>
      </c>
      <c r="L3" s="53" t="s">
        <v>1539</v>
      </c>
      <c r="M3">
        <v>5778.0259999999998</v>
      </c>
      <c r="N3" s="50">
        <v>3.4613897549093755</v>
      </c>
      <c r="P3">
        <v>5563.0630000000001</v>
      </c>
      <c r="Q3" s="50">
        <v>3.5951417411595012</v>
      </c>
      <c r="R3" s="50"/>
      <c r="U3" s="49">
        <v>1</v>
      </c>
      <c r="V3" t="s">
        <v>1539</v>
      </c>
      <c r="W3">
        <v>7965.0839999999998</v>
      </c>
      <c r="X3" s="50">
        <v>2.5109590809086257</v>
      </c>
      <c r="Z3" t="s">
        <v>2068</v>
      </c>
      <c r="AA3">
        <v>8680.0759999999991</v>
      </c>
      <c r="AB3" s="61">
        <f t="shared" ref="AB3:AB66" si="0">20000/AA3</f>
        <v>2.304127291051369</v>
      </c>
      <c r="AF3" s="59" t="s">
        <v>1636</v>
      </c>
      <c r="AG3" t="s">
        <v>1632</v>
      </c>
      <c r="AH3" t="s">
        <v>1633</v>
      </c>
      <c r="AI3" t="s">
        <v>1637</v>
      </c>
      <c r="AJ3" t="s">
        <v>1638</v>
      </c>
      <c r="AL3" s="59" t="s">
        <v>1636</v>
      </c>
      <c r="AM3" t="s">
        <v>1632</v>
      </c>
      <c r="AN3" t="s">
        <v>1633</v>
      </c>
      <c r="AO3" t="s">
        <v>1637</v>
      </c>
      <c r="AP3" t="s">
        <v>1638</v>
      </c>
      <c r="AR3" s="59" t="s">
        <v>1636</v>
      </c>
      <c r="AS3" t="s">
        <v>1632</v>
      </c>
      <c r="AT3" t="s">
        <v>1633</v>
      </c>
      <c r="AU3" t="s">
        <v>1637</v>
      </c>
      <c r="AV3" t="s">
        <v>1638</v>
      </c>
    </row>
    <row r="4" spans="1:48" x14ac:dyDescent="0.2">
      <c r="A4" s="38" t="s">
        <v>1077</v>
      </c>
      <c r="B4" s="38">
        <v>201402</v>
      </c>
      <c r="C4" s="38">
        <v>11</v>
      </c>
      <c r="D4" s="38" t="s">
        <v>29</v>
      </c>
      <c r="E4" s="38">
        <v>18</v>
      </c>
      <c r="F4" s="38">
        <v>17</v>
      </c>
      <c r="G4" s="38">
        <v>36</v>
      </c>
      <c r="H4" s="38">
        <v>3</v>
      </c>
      <c r="I4" s="38" t="s">
        <v>1433</v>
      </c>
      <c r="J4" s="38"/>
      <c r="K4" s="51">
        <v>1</v>
      </c>
      <c r="L4" s="53" t="s">
        <v>1540</v>
      </c>
      <c r="M4">
        <v>5064.3689999999997</v>
      </c>
      <c r="N4" s="50">
        <v>3.9491593128383813</v>
      </c>
      <c r="P4">
        <v>6899.9189999999999</v>
      </c>
      <c r="Q4" s="50">
        <v>2.8985847515021552</v>
      </c>
      <c r="R4" s="50"/>
      <c r="U4" s="49">
        <v>1</v>
      </c>
      <c r="V4" t="s">
        <v>1540</v>
      </c>
      <c r="W4">
        <v>5618.6840000000002</v>
      </c>
      <c r="X4" s="50">
        <v>3.5595523791692147</v>
      </c>
      <c r="Z4" t="s">
        <v>2069</v>
      </c>
      <c r="AA4">
        <v>8893.4850000000006</v>
      </c>
      <c r="AB4" s="61">
        <f t="shared" si="0"/>
        <v>2.2488372106097891</v>
      </c>
      <c r="AF4" s="59" t="s">
        <v>1639</v>
      </c>
      <c r="AG4" t="s">
        <v>1632</v>
      </c>
      <c r="AH4" t="s">
        <v>1633</v>
      </c>
      <c r="AI4" t="s">
        <v>1640</v>
      </c>
      <c r="AJ4" t="s">
        <v>1641</v>
      </c>
      <c r="AL4" s="59" t="s">
        <v>1639</v>
      </c>
      <c r="AM4" t="s">
        <v>1632</v>
      </c>
      <c r="AN4" t="s">
        <v>1633</v>
      </c>
      <c r="AO4" t="s">
        <v>1640</v>
      </c>
      <c r="AP4" t="s">
        <v>1641</v>
      </c>
      <c r="AR4" s="59" t="s">
        <v>1639</v>
      </c>
      <c r="AS4" t="s">
        <v>1632</v>
      </c>
      <c r="AT4" t="s">
        <v>1633</v>
      </c>
      <c r="AU4" t="s">
        <v>1640</v>
      </c>
      <c r="AV4" t="s">
        <v>1641</v>
      </c>
    </row>
    <row r="5" spans="1:48" x14ac:dyDescent="0.2">
      <c r="A5" s="38" t="s">
        <v>1078</v>
      </c>
      <c r="B5" s="38">
        <v>201402</v>
      </c>
      <c r="C5" s="38">
        <v>11</v>
      </c>
      <c r="D5" s="38" t="s">
        <v>29</v>
      </c>
      <c r="E5" s="38">
        <v>23</v>
      </c>
      <c r="F5" s="38">
        <v>22</v>
      </c>
      <c r="G5" s="38">
        <v>11</v>
      </c>
      <c r="H5" s="38">
        <v>4</v>
      </c>
      <c r="I5" s="38" t="s">
        <v>1434</v>
      </c>
      <c r="J5" s="38"/>
      <c r="K5" s="51">
        <v>1</v>
      </c>
      <c r="L5" s="53" t="s">
        <v>1541</v>
      </c>
      <c r="M5">
        <v>5684.53</v>
      </c>
      <c r="N5" s="50">
        <v>3.5183207758600976</v>
      </c>
      <c r="P5">
        <v>6799.04</v>
      </c>
      <c r="Q5" s="50">
        <v>2.9415917541299947</v>
      </c>
      <c r="R5" s="50"/>
      <c r="U5" s="49">
        <v>1</v>
      </c>
      <c r="V5" t="s">
        <v>1541</v>
      </c>
      <c r="W5">
        <v>7368.8289999999997</v>
      </c>
      <c r="X5" s="50">
        <v>2.7141354481152975</v>
      </c>
      <c r="Z5" t="s">
        <v>2070</v>
      </c>
      <c r="AA5">
        <v>7801.1580000000004</v>
      </c>
      <c r="AB5" s="61">
        <f t="shared" si="0"/>
        <v>2.5637219499976798</v>
      </c>
      <c r="AF5" s="59" t="s">
        <v>1642</v>
      </c>
      <c r="AG5" t="s">
        <v>1632</v>
      </c>
      <c r="AH5" t="s">
        <v>1633</v>
      </c>
      <c r="AI5" t="s">
        <v>1643</v>
      </c>
      <c r="AJ5" t="s">
        <v>1644</v>
      </c>
      <c r="AL5" s="59" t="s">
        <v>1642</v>
      </c>
      <c r="AM5" t="s">
        <v>1632</v>
      </c>
      <c r="AN5" t="s">
        <v>1633</v>
      </c>
      <c r="AO5" t="s">
        <v>1643</v>
      </c>
      <c r="AP5" t="s">
        <v>1644</v>
      </c>
      <c r="AR5" s="59" t="s">
        <v>1642</v>
      </c>
      <c r="AS5" t="s">
        <v>1632</v>
      </c>
      <c r="AT5" t="s">
        <v>1633</v>
      </c>
      <c r="AU5" t="s">
        <v>1643</v>
      </c>
      <c r="AV5" t="s">
        <v>1644</v>
      </c>
    </row>
    <row r="6" spans="1:48" x14ac:dyDescent="0.2">
      <c r="A6" s="38" t="s">
        <v>1079</v>
      </c>
      <c r="B6" s="38">
        <v>201402</v>
      </c>
      <c r="C6" s="38">
        <v>15</v>
      </c>
      <c r="D6" s="38" t="s">
        <v>30</v>
      </c>
      <c r="E6" s="38">
        <v>17</v>
      </c>
      <c r="F6" s="38">
        <v>16</v>
      </c>
      <c r="G6" s="38">
        <v>63</v>
      </c>
      <c r="H6" s="38">
        <v>5</v>
      </c>
      <c r="I6" s="38" t="s">
        <v>1435</v>
      </c>
      <c r="J6" s="38"/>
      <c r="K6" s="51">
        <v>1</v>
      </c>
      <c r="L6" s="53" t="s">
        <v>1542</v>
      </c>
      <c r="M6">
        <v>6811.6149999999998</v>
      </c>
      <c r="N6" s="50">
        <v>2.9361612481034234</v>
      </c>
      <c r="P6">
        <v>7317.5360000000001</v>
      </c>
      <c r="Q6" s="50">
        <v>2.7331604518242205</v>
      </c>
      <c r="R6" s="50"/>
      <c r="U6" s="49">
        <v>1</v>
      </c>
      <c r="V6" t="s">
        <v>1542</v>
      </c>
      <c r="W6">
        <v>5682.6450000000004</v>
      </c>
      <c r="X6" s="50">
        <v>3.5194878441289221</v>
      </c>
      <c r="Z6" t="s">
        <v>2071</v>
      </c>
      <c r="AA6">
        <v>7719.3140000000003</v>
      </c>
      <c r="AB6" s="61">
        <f t="shared" si="0"/>
        <v>2.5909038031099652</v>
      </c>
      <c r="AF6" s="59" t="s">
        <v>1645</v>
      </c>
      <c r="AG6" t="s">
        <v>1632</v>
      </c>
      <c r="AH6" t="s">
        <v>1633</v>
      </c>
      <c r="AI6" t="s">
        <v>1646</v>
      </c>
      <c r="AJ6" t="s">
        <v>1647</v>
      </c>
      <c r="AL6" s="59" t="s">
        <v>1645</v>
      </c>
      <c r="AM6" t="s">
        <v>1632</v>
      </c>
      <c r="AN6" t="s">
        <v>1633</v>
      </c>
      <c r="AO6" t="s">
        <v>1646</v>
      </c>
      <c r="AP6" t="s">
        <v>1647</v>
      </c>
      <c r="AR6" s="59" t="s">
        <v>1645</v>
      </c>
      <c r="AS6" t="s">
        <v>1632</v>
      </c>
      <c r="AT6" t="s">
        <v>1633</v>
      </c>
      <c r="AU6" t="s">
        <v>1646</v>
      </c>
      <c r="AV6" t="s">
        <v>1647</v>
      </c>
    </row>
    <row r="7" spans="1:48" x14ac:dyDescent="0.2">
      <c r="A7" s="38" t="s">
        <v>1080</v>
      </c>
      <c r="B7" s="38">
        <v>201402</v>
      </c>
      <c r="C7" s="38">
        <v>15</v>
      </c>
      <c r="D7" s="38" t="s">
        <v>30</v>
      </c>
      <c r="E7" s="38">
        <v>23</v>
      </c>
      <c r="F7" s="38">
        <v>23</v>
      </c>
      <c r="G7" s="38">
        <v>10</v>
      </c>
      <c r="H7" s="38">
        <v>6</v>
      </c>
      <c r="I7" s="38" t="s">
        <v>1436</v>
      </c>
      <c r="J7" s="38"/>
      <c r="K7" s="51">
        <v>1</v>
      </c>
      <c r="L7" s="53" t="s">
        <v>1543</v>
      </c>
      <c r="M7">
        <v>4658.3980000000001</v>
      </c>
      <c r="N7" s="50">
        <v>4.2933214379707358</v>
      </c>
      <c r="P7">
        <v>5814.3540000000003</v>
      </c>
      <c r="Q7" s="50">
        <v>3.43976304160359</v>
      </c>
      <c r="R7" s="50"/>
      <c r="U7" s="49">
        <v>1</v>
      </c>
      <c r="V7" t="s">
        <v>1543</v>
      </c>
      <c r="W7">
        <v>7132.3320000000003</v>
      </c>
      <c r="X7" s="50">
        <v>2.8041319445028638</v>
      </c>
      <c r="Z7" t="s">
        <v>2072</v>
      </c>
      <c r="AA7">
        <v>6222.5349999999999</v>
      </c>
      <c r="AB7" s="61">
        <f t="shared" si="0"/>
        <v>3.2141241471522459</v>
      </c>
      <c r="AF7" s="59" t="s">
        <v>1648</v>
      </c>
      <c r="AG7" t="s">
        <v>1632</v>
      </c>
      <c r="AH7" t="s">
        <v>1633</v>
      </c>
      <c r="AI7" t="s">
        <v>1649</v>
      </c>
      <c r="AJ7" t="s">
        <v>1650</v>
      </c>
      <c r="AL7" s="59" t="s">
        <v>1648</v>
      </c>
      <c r="AM7" t="s">
        <v>1632</v>
      </c>
      <c r="AN7" t="s">
        <v>1633</v>
      </c>
      <c r="AO7" t="s">
        <v>1649</v>
      </c>
      <c r="AP7" t="s">
        <v>1650</v>
      </c>
      <c r="AR7" s="59" t="s">
        <v>1648</v>
      </c>
      <c r="AS7" t="s">
        <v>1632</v>
      </c>
      <c r="AT7" t="s">
        <v>1633</v>
      </c>
      <c r="AU7" t="s">
        <v>1649</v>
      </c>
      <c r="AV7" t="s">
        <v>1650</v>
      </c>
    </row>
    <row r="8" spans="1:48" x14ac:dyDescent="0.2">
      <c r="A8" s="38" t="s">
        <v>31</v>
      </c>
      <c r="B8" s="38">
        <v>201402</v>
      </c>
      <c r="C8" s="38">
        <v>18</v>
      </c>
      <c r="D8" s="38" t="s">
        <v>32</v>
      </c>
      <c r="E8" s="38">
        <v>15</v>
      </c>
      <c r="F8" s="38">
        <v>14</v>
      </c>
      <c r="G8" s="38">
        <v>75</v>
      </c>
      <c r="H8" s="38">
        <v>7</v>
      </c>
      <c r="I8" s="38" t="s">
        <v>1437</v>
      </c>
      <c r="J8" s="38"/>
      <c r="K8" s="51">
        <v>1</v>
      </c>
      <c r="L8" s="53" t="s">
        <v>1544</v>
      </c>
      <c r="M8">
        <v>4803.1850000000004</v>
      </c>
      <c r="N8" s="50">
        <v>4.1639037430371717</v>
      </c>
      <c r="P8">
        <v>7650.049</v>
      </c>
      <c r="Q8" s="50">
        <v>2.6143623393784798</v>
      </c>
      <c r="R8" s="50"/>
      <c r="U8" s="49">
        <v>1</v>
      </c>
      <c r="V8" t="s">
        <v>1544</v>
      </c>
      <c r="W8">
        <v>5591.8680000000004</v>
      </c>
      <c r="X8" s="50">
        <v>3.5766223380094093</v>
      </c>
      <c r="Z8" t="s">
        <v>2073</v>
      </c>
      <c r="AA8">
        <v>6344.67</v>
      </c>
      <c r="AB8" s="61">
        <f t="shared" si="0"/>
        <v>3.1522522053944493</v>
      </c>
      <c r="AF8" s="59" t="s">
        <v>1651</v>
      </c>
      <c r="AG8" t="s">
        <v>1632</v>
      </c>
      <c r="AH8" t="s">
        <v>1633</v>
      </c>
      <c r="AI8" t="s">
        <v>1652</v>
      </c>
      <c r="AJ8" t="s">
        <v>1653</v>
      </c>
      <c r="AL8" s="59" t="s">
        <v>1651</v>
      </c>
      <c r="AM8" t="s">
        <v>1632</v>
      </c>
      <c r="AN8" t="s">
        <v>1633</v>
      </c>
      <c r="AO8" t="s">
        <v>1652</v>
      </c>
      <c r="AP8" t="s">
        <v>1653</v>
      </c>
      <c r="AR8" s="59" t="s">
        <v>1651</v>
      </c>
      <c r="AS8" t="s">
        <v>1632</v>
      </c>
      <c r="AT8" t="s">
        <v>1633</v>
      </c>
      <c r="AU8" t="s">
        <v>1652</v>
      </c>
      <c r="AV8" t="s">
        <v>1653</v>
      </c>
    </row>
    <row r="9" spans="1:48" ht="17" thickBot="1" x14ac:dyDescent="0.25">
      <c r="A9" s="42" t="s">
        <v>34</v>
      </c>
      <c r="B9" s="42">
        <v>201402</v>
      </c>
      <c r="C9" s="42">
        <v>18</v>
      </c>
      <c r="D9" s="42" t="s">
        <v>32</v>
      </c>
      <c r="E9" s="42">
        <v>21</v>
      </c>
      <c r="F9" s="42">
        <v>20</v>
      </c>
      <c r="G9" s="42">
        <v>10</v>
      </c>
      <c r="H9" s="42">
        <v>8</v>
      </c>
      <c r="I9" s="42" t="s">
        <v>1438</v>
      </c>
      <c r="J9" s="42" t="s">
        <v>1619</v>
      </c>
      <c r="K9" s="51">
        <v>1</v>
      </c>
      <c r="L9" s="53" t="s">
        <v>1545</v>
      </c>
      <c r="M9">
        <v>186.922</v>
      </c>
      <c r="N9" s="50">
        <v>35</v>
      </c>
      <c r="P9">
        <v>744.10799999999995</v>
      </c>
      <c r="Q9" s="50">
        <v>26.877818811247831</v>
      </c>
      <c r="R9" s="50"/>
      <c r="U9" s="49">
        <v>1</v>
      </c>
      <c r="V9" t="s">
        <v>1545</v>
      </c>
      <c r="W9">
        <v>751.90099999999995</v>
      </c>
      <c r="X9" s="50">
        <v>26.59924644334826</v>
      </c>
      <c r="Z9" t="s">
        <v>2074</v>
      </c>
      <c r="AA9">
        <v>854.85400000000004</v>
      </c>
      <c r="AB9" s="61">
        <f t="shared" si="0"/>
        <v>23.395807939133466</v>
      </c>
      <c r="AF9" s="59" t="s">
        <v>1654</v>
      </c>
      <c r="AG9" t="s">
        <v>1632</v>
      </c>
      <c r="AH9" t="s">
        <v>1633</v>
      </c>
      <c r="AI9" t="s">
        <v>1655</v>
      </c>
      <c r="AJ9" t="s">
        <v>1656</v>
      </c>
      <c r="AL9" s="59" t="s">
        <v>1654</v>
      </c>
      <c r="AM9" t="s">
        <v>1632</v>
      </c>
      <c r="AN9" t="s">
        <v>1633</v>
      </c>
      <c r="AO9" t="s">
        <v>1655</v>
      </c>
      <c r="AP9" t="s">
        <v>1656</v>
      </c>
      <c r="AR9" s="59" t="s">
        <v>1654</v>
      </c>
      <c r="AS9" t="s">
        <v>1632</v>
      </c>
      <c r="AT9" t="s">
        <v>1633</v>
      </c>
      <c r="AU9" t="s">
        <v>1655</v>
      </c>
      <c r="AV9" t="s">
        <v>1656</v>
      </c>
    </row>
    <row r="10" spans="1:48" x14ac:dyDescent="0.2">
      <c r="A10" s="41" t="s">
        <v>35</v>
      </c>
      <c r="B10" s="41">
        <v>201402</v>
      </c>
      <c r="C10" s="41">
        <v>21</v>
      </c>
      <c r="D10" s="41" t="s">
        <v>36</v>
      </c>
      <c r="E10" s="41">
        <v>17</v>
      </c>
      <c r="F10" s="41">
        <v>16</v>
      </c>
      <c r="G10" s="41">
        <v>40</v>
      </c>
      <c r="H10" s="41">
        <v>9</v>
      </c>
      <c r="I10" s="41" t="s">
        <v>1439</v>
      </c>
      <c r="J10" s="41"/>
      <c r="K10" s="51">
        <v>1</v>
      </c>
      <c r="L10" s="53" t="s">
        <v>1546</v>
      </c>
      <c r="M10">
        <v>5241.9859999999999</v>
      </c>
      <c r="N10" s="50">
        <v>3.8153478471709006</v>
      </c>
      <c r="P10">
        <v>5480.9740000000002</v>
      </c>
      <c r="Q10" s="50">
        <v>3.6489864757614248</v>
      </c>
      <c r="R10" s="50"/>
      <c r="U10" s="49">
        <v>1</v>
      </c>
      <c r="V10" t="s">
        <v>1546</v>
      </c>
      <c r="W10">
        <v>6127.8810000000003</v>
      </c>
      <c r="X10" s="50">
        <v>3.2637709511656636</v>
      </c>
      <c r="Z10" t="s">
        <v>2075</v>
      </c>
      <c r="AA10">
        <v>9058.134</v>
      </c>
      <c r="AB10" s="61">
        <f t="shared" si="0"/>
        <v>2.2079602708460704</v>
      </c>
      <c r="AF10" s="59" t="s">
        <v>1657</v>
      </c>
      <c r="AG10" t="s">
        <v>1658</v>
      </c>
      <c r="AH10" t="s">
        <v>1659</v>
      </c>
      <c r="AI10" t="s">
        <v>1634</v>
      </c>
      <c r="AJ10" t="s">
        <v>1635</v>
      </c>
      <c r="AL10" s="59" t="s">
        <v>1657</v>
      </c>
      <c r="AM10" t="s">
        <v>1658</v>
      </c>
      <c r="AN10" t="s">
        <v>1659</v>
      </c>
      <c r="AO10" t="s">
        <v>1634</v>
      </c>
      <c r="AP10" t="s">
        <v>1635</v>
      </c>
      <c r="AR10" s="59" t="s">
        <v>1657</v>
      </c>
      <c r="AS10" t="s">
        <v>1658</v>
      </c>
      <c r="AT10" t="s">
        <v>1659</v>
      </c>
      <c r="AU10" t="s">
        <v>1634</v>
      </c>
      <c r="AV10" t="s">
        <v>1635</v>
      </c>
    </row>
    <row r="11" spans="1:48" x14ac:dyDescent="0.2">
      <c r="A11" s="38" t="s">
        <v>37</v>
      </c>
      <c r="B11" s="38">
        <v>201402</v>
      </c>
      <c r="C11" s="38">
        <v>21</v>
      </c>
      <c r="D11" s="38" t="s">
        <v>36</v>
      </c>
      <c r="E11" s="38">
        <v>21</v>
      </c>
      <c r="F11" s="38">
        <v>20</v>
      </c>
      <c r="G11" s="38">
        <v>10</v>
      </c>
      <c r="H11" s="38">
        <v>10</v>
      </c>
      <c r="I11" s="38" t="s">
        <v>1440</v>
      </c>
      <c r="J11" s="38"/>
      <c r="K11" s="51">
        <v>1</v>
      </c>
      <c r="L11" s="53" t="s">
        <v>1547</v>
      </c>
      <c r="M11">
        <v>5357.4089999999997</v>
      </c>
      <c r="N11" s="50">
        <v>3.7331478705471248</v>
      </c>
      <c r="P11">
        <v>5979.951</v>
      </c>
      <c r="Q11" s="50">
        <v>3.3445090101908863</v>
      </c>
      <c r="R11" s="50"/>
      <c r="U11" s="49">
        <v>1</v>
      </c>
      <c r="V11" t="s">
        <v>1547</v>
      </c>
      <c r="W11">
        <v>5457.2560000000003</v>
      </c>
      <c r="X11" s="50">
        <v>3.6648454827847545</v>
      </c>
      <c r="Z11" t="s">
        <v>2076</v>
      </c>
      <c r="AA11">
        <v>8476.5239999999994</v>
      </c>
      <c r="AB11" s="61">
        <f t="shared" si="0"/>
        <v>2.3594577211130412</v>
      </c>
      <c r="AF11" s="59" t="s">
        <v>1660</v>
      </c>
      <c r="AG11" t="s">
        <v>1658</v>
      </c>
      <c r="AH11" t="s">
        <v>1659</v>
      </c>
      <c r="AI11" t="s">
        <v>1637</v>
      </c>
      <c r="AJ11" t="s">
        <v>1638</v>
      </c>
      <c r="AL11" s="59" t="s">
        <v>1660</v>
      </c>
      <c r="AM11" t="s">
        <v>1658</v>
      </c>
      <c r="AN11" t="s">
        <v>1659</v>
      </c>
      <c r="AO11" t="s">
        <v>1637</v>
      </c>
      <c r="AP11" t="s">
        <v>1638</v>
      </c>
      <c r="AR11" s="59" t="s">
        <v>1660</v>
      </c>
      <c r="AS11" t="s">
        <v>1658</v>
      </c>
      <c r="AT11" t="s">
        <v>1659</v>
      </c>
      <c r="AU11" t="s">
        <v>1637</v>
      </c>
      <c r="AV11" t="s">
        <v>1638</v>
      </c>
    </row>
    <row r="12" spans="1:48" x14ac:dyDescent="0.2">
      <c r="A12" s="38" t="s">
        <v>40</v>
      </c>
      <c r="B12" s="38">
        <v>201402</v>
      </c>
      <c r="C12" s="38">
        <v>23</v>
      </c>
      <c r="D12" s="38" t="s">
        <v>41</v>
      </c>
      <c r="E12" s="38">
        <v>14</v>
      </c>
      <c r="F12" s="38">
        <v>13</v>
      </c>
      <c r="G12" s="38">
        <v>70</v>
      </c>
      <c r="H12" s="38">
        <v>11</v>
      </c>
      <c r="I12" s="38" t="s">
        <v>1441</v>
      </c>
      <c r="J12" s="38"/>
      <c r="K12" s="51">
        <v>1</v>
      </c>
      <c r="L12" s="53" t="s">
        <v>1548</v>
      </c>
      <c r="M12">
        <v>5570.2759999999998</v>
      </c>
      <c r="N12" s="50">
        <v>3.5904863601013668</v>
      </c>
      <c r="P12">
        <v>7081.7910000000002</v>
      </c>
      <c r="Q12" s="50">
        <v>2.8241443442767515</v>
      </c>
      <c r="R12" s="50"/>
      <c r="U12" s="49">
        <v>1</v>
      </c>
      <c r="V12" t="s">
        <v>1548</v>
      </c>
      <c r="W12">
        <v>4428.8040000000001</v>
      </c>
      <c r="X12" s="50">
        <v>4.5158918750976564</v>
      </c>
      <c r="Z12" t="s">
        <v>2077</v>
      </c>
      <c r="AA12">
        <v>7545.893</v>
      </c>
      <c r="AB12" s="61">
        <f t="shared" si="0"/>
        <v>2.6504483962335539</v>
      </c>
      <c r="AF12" s="59" t="s">
        <v>1661</v>
      </c>
      <c r="AG12" t="s">
        <v>1658</v>
      </c>
      <c r="AH12" t="s">
        <v>1659</v>
      </c>
      <c r="AI12" t="s">
        <v>1640</v>
      </c>
      <c r="AJ12" t="s">
        <v>1641</v>
      </c>
      <c r="AL12" s="59" t="s">
        <v>1661</v>
      </c>
      <c r="AM12" t="s">
        <v>1658</v>
      </c>
      <c r="AN12" t="s">
        <v>1659</v>
      </c>
      <c r="AO12" t="s">
        <v>1640</v>
      </c>
      <c r="AP12" t="s">
        <v>1641</v>
      </c>
      <c r="AR12" s="59" t="s">
        <v>1661</v>
      </c>
      <c r="AS12" t="s">
        <v>1658</v>
      </c>
      <c r="AT12" t="s">
        <v>1659</v>
      </c>
      <c r="AU12" t="s">
        <v>1640</v>
      </c>
      <c r="AV12" t="s">
        <v>1641</v>
      </c>
    </row>
    <row r="13" spans="1:48" x14ac:dyDescent="0.2">
      <c r="A13" s="38" t="s">
        <v>42</v>
      </c>
      <c r="B13" s="38">
        <v>201402</v>
      </c>
      <c r="C13" s="38">
        <v>23</v>
      </c>
      <c r="D13" s="38" t="s">
        <v>41</v>
      </c>
      <c r="E13" s="38">
        <v>21</v>
      </c>
      <c r="F13" s="38">
        <v>20</v>
      </c>
      <c r="G13" s="38">
        <v>10</v>
      </c>
      <c r="H13" s="38">
        <v>12</v>
      </c>
      <c r="I13" s="38" t="s">
        <v>1442</v>
      </c>
      <c r="J13" s="38"/>
      <c r="K13" s="51">
        <v>1</v>
      </c>
      <c r="L13" s="53" t="s">
        <v>1549</v>
      </c>
      <c r="M13">
        <v>6769.5950000000003</v>
      </c>
      <c r="N13" s="50">
        <v>2.9543864884088338</v>
      </c>
      <c r="P13">
        <v>6959.1509999999998</v>
      </c>
      <c r="Q13" s="50">
        <v>2.8739137863224982</v>
      </c>
      <c r="R13" s="50"/>
      <c r="U13" s="49">
        <v>1</v>
      </c>
      <c r="V13" t="s">
        <v>1549</v>
      </c>
      <c r="W13">
        <v>6708.5730000000003</v>
      </c>
      <c r="X13" s="50">
        <v>2.9812599490234359</v>
      </c>
      <c r="Z13" t="s">
        <v>2078</v>
      </c>
      <c r="AA13">
        <v>8894.8369999999995</v>
      </c>
      <c r="AB13" s="61">
        <f t="shared" si="0"/>
        <v>2.2484953912027845</v>
      </c>
      <c r="AF13" s="59" t="s">
        <v>1662</v>
      </c>
      <c r="AG13" t="s">
        <v>1658</v>
      </c>
      <c r="AH13" t="s">
        <v>1659</v>
      </c>
      <c r="AI13" t="s">
        <v>1643</v>
      </c>
      <c r="AJ13" t="s">
        <v>1644</v>
      </c>
      <c r="AL13" s="59" t="s">
        <v>1662</v>
      </c>
      <c r="AM13" t="s">
        <v>1658</v>
      </c>
      <c r="AN13" t="s">
        <v>1659</v>
      </c>
      <c r="AO13" t="s">
        <v>1643</v>
      </c>
      <c r="AP13" t="s">
        <v>1644</v>
      </c>
      <c r="AR13" s="59" t="s">
        <v>1662</v>
      </c>
      <c r="AS13" t="s">
        <v>1658</v>
      </c>
      <c r="AT13" t="s">
        <v>1659</v>
      </c>
      <c r="AU13" t="s">
        <v>1643</v>
      </c>
      <c r="AV13" t="s">
        <v>1644</v>
      </c>
    </row>
    <row r="14" spans="1:48" x14ac:dyDescent="0.2">
      <c r="A14" s="38" t="s">
        <v>43</v>
      </c>
      <c r="B14" s="38">
        <v>201402</v>
      </c>
      <c r="C14" s="38">
        <v>25</v>
      </c>
      <c r="D14" s="38" t="s">
        <v>44</v>
      </c>
      <c r="E14" s="38">
        <v>18</v>
      </c>
      <c r="F14" s="38">
        <v>17</v>
      </c>
      <c r="G14" s="39">
        <v>30</v>
      </c>
      <c r="H14" s="38">
        <v>13</v>
      </c>
      <c r="I14" s="38" t="s">
        <v>1443</v>
      </c>
      <c r="J14" s="38"/>
      <c r="K14" s="51">
        <v>1</v>
      </c>
      <c r="L14" s="53" t="s">
        <v>1550</v>
      </c>
      <c r="M14">
        <v>6532.6049999999996</v>
      </c>
      <c r="N14" s="50">
        <v>3.0615657919007808</v>
      </c>
      <c r="P14">
        <v>6633.3779999999997</v>
      </c>
      <c r="Q14" s="50">
        <v>3.0150550745035187</v>
      </c>
      <c r="R14" s="50"/>
      <c r="U14" s="49">
        <v>1</v>
      </c>
      <c r="V14" t="s">
        <v>1550</v>
      </c>
      <c r="W14">
        <v>4633.3869999999997</v>
      </c>
      <c r="X14" s="50">
        <v>4.3164967657568862</v>
      </c>
      <c r="Z14" t="s">
        <v>2079</v>
      </c>
      <c r="AA14">
        <v>8296.6540000000005</v>
      </c>
      <c r="AB14" s="61">
        <f t="shared" si="0"/>
        <v>2.4106103496662628</v>
      </c>
      <c r="AF14" s="59" t="s">
        <v>1663</v>
      </c>
      <c r="AG14" t="s">
        <v>1658</v>
      </c>
      <c r="AH14" t="s">
        <v>1659</v>
      </c>
      <c r="AI14" t="s">
        <v>1646</v>
      </c>
      <c r="AJ14" t="s">
        <v>1647</v>
      </c>
      <c r="AL14" s="59" t="s">
        <v>1663</v>
      </c>
      <c r="AM14" t="s">
        <v>1658</v>
      </c>
      <c r="AN14" t="s">
        <v>1659</v>
      </c>
      <c r="AO14" t="s">
        <v>1646</v>
      </c>
      <c r="AP14" t="s">
        <v>1647</v>
      </c>
      <c r="AR14" s="59" t="s">
        <v>1663</v>
      </c>
      <c r="AS14" t="s">
        <v>1658</v>
      </c>
      <c r="AT14" t="s">
        <v>1659</v>
      </c>
      <c r="AU14" t="s">
        <v>1646</v>
      </c>
      <c r="AV14" t="s">
        <v>1647</v>
      </c>
    </row>
    <row r="15" spans="1:48" x14ac:dyDescent="0.2">
      <c r="A15" s="38" t="s">
        <v>45</v>
      </c>
      <c r="B15" s="38">
        <v>201402</v>
      </c>
      <c r="C15" s="38">
        <v>25</v>
      </c>
      <c r="D15" s="38" t="s">
        <v>44</v>
      </c>
      <c r="E15" s="38">
        <v>21</v>
      </c>
      <c r="F15" s="38">
        <v>20</v>
      </c>
      <c r="G15" s="38">
        <v>10</v>
      </c>
      <c r="H15" s="38">
        <v>14</v>
      </c>
      <c r="I15" s="38" t="s">
        <v>1444</v>
      </c>
      <c r="J15" s="38"/>
      <c r="K15" s="51">
        <v>1</v>
      </c>
      <c r="L15" s="53" t="s">
        <v>1551</v>
      </c>
      <c r="M15">
        <v>4495.7860000000001</v>
      </c>
      <c r="N15" s="50">
        <v>4.4486103208649164</v>
      </c>
      <c r="P15">
        <v>5970.482</v>
      </c>
      <c r="Q15" s="50">
        <v>3.3498132981558273</v>
      </c>
      <c r="R15" s="50"/>
      <c r="U15" s="49">
        <v>1</v>
      </c>
      <c r="V15" t="s">
        <v>1551</v>
      </c>
      <c r="W15">
        <v>5535.2269999999999</v>
      </c>
      <c r="X15" s="50">
        <v>3.613221282523734</v>
      </c>
      <c r="Z15" t="s">
        <v>2080</v>
      </c>
      <c r="AA15">
        <v>6450.1329999999998</v>
      </c>
      <c r="AB15" s="61">
        <f t="shared" si="0"/>
        <v>3.1007112566516071</v>
      </c>
      <c r="AF15" s="59" t="s">
        <v>1664</v>
      </c>
      <c r="AG15" t="s">
        <v>1658</v>
      </c>
      <c r="AH15" t="s">
        <v>1659</v>
      </c>
      <c r="AI15" t="s">
        <v>1649</v>
      </c>
      <c r="AJ15" t="s">
        <v>1650</v>
      </c>
      <c r="AL15" s="59" t="s">
        <v>1664</v>
      </c>
      <c r="AM15" t="s">
        <v>1658</v>
      </c>
      <c r="AN15" t="s">
        <v>1659</v>
      </c>
      <c r="AO15" t="s">
        <v>1649</v>
      </c>
      <c r="AP15" t="s">
        <v>1650</v>
      </c>
      <c r="AR15" s="59" t="s">
        <v>1664</v>
      </c>
      <c r="AS15" t="s">
        <v>1658</v>
      </c>
      <c r="AT15" t="s">
        <v>1659</v>
      </c>
      <c r="AU15" t="s">
        <v>1649</v>
      </c>
      <c r="AV15" t="s">
        <v>1650</v>
      </c>
    </row>
    <row r="16" spans="1:48" x14ac:dyDescent="0.2">
      <c r="A16" s="38" t="s">
        <v>46</v>
      </c>
      <c r="B16" s="38">
        <v>201402</v>
      </c>
      <c r="C16" s="38">
        <v>26</v>
      </c>
      <c r="D16" s="38" t="s">
        <v>47</v>
      </c>
      <c r="E16" s="38">
        <v>18</v>
      </c>
      <c r="F16" s="38">
        <v>17</v>
      </c>
      <c r="G16" s="38">
        <v>30</v>
      </c>
      <c r="H16" s="38">
        <v>15</v>
      </c>
      <c r="I16" s="38" t="s">
        <v>1445</v>
      </c>
      <c r="J16" s="38"/>
      <c r="K16" s="51">
        <v>1</v>
      </c>
      <c r="L16" s="53" t="s">
        <v>1552</v>
      </c>
      <c r="M16">
        <v>4704.6639999999998</v>
      </c>
      <c r="N16" s="50">
        <v>4.2511006099479154</v>
      </c>
      <c r="P16">
        <v>7089.0839999999998</v>
      </c>
      <c r="Q16" s="50">
        <v>2.8212389640184825</v>
      </c>
      <c r="R16" s="50"/>
      <c r="U16" s="49">
        <v>1</v>
      </c>
      <c r="V16" t="s">
        <v>1552</v>
      </c>
      <c r="W16">
        <v>4832.3010000000004</v>
      </c>
      <c r="X16" s="50">
        <v>4.1388150282856966</v>
      </c>
      <c r="Z16" t="s">
        <v>2081</v>
      </c>
      <c r="AA16">
        <v>6531.3190000000004</v>
      </c>
      <c r="AB16" s="61">
        <f t="shared" si="0"/>
        <v>3.0621686063718521</v>
      </c>
      <c r="AF16" s="59" t="s">
        <v>1665</v>
      </c>
      <c r="AG16" t="s">
        <v>1658</v>
      </c>
      <c r="AH16" t="s">
        <v>1659</v>
      </c>
      <c r="AI16" t="s">
        <v>1652</v>
      </c>
      <c r="AJ16" t="s">
        <v>1653</v>
      </c>
      <c r="AL16" s="59" t="s">
        <v>1665</v>
      </c>
      <c r="AM16" t="s">
        <v>1658</v>
      </c>
      <c r="AN16" t="s">
        <v>1659</v>
      </c>
      <c r="AO16" t="s">
        <v>1652</v>
      </c>
      <c r="AP16" t="s">
        <v>1653</v>
      </c>
      <c r="AR16" s="59" t="s">
        <v>1665</v>
      </c>
      <c r="AS16" t="s">
        <v>1658</v>
      </c>
      <c r="AT16" t="s">
        <v>1659</v>
      </c>
      <c r="AU16" t="s">
        <v>1652</v>
      </c>
      <c r="AV16" t="s">
        <v>1653</v>
      </c>
    </row>
    <row r="17" spans="1:48" ht="17" thickBot="1" x14ac:dyDescent="0.25">
      <c r="A17" s="42" t="s">
        <v>48</v>
      </c>
      <c r="B17" s="42">
        <v>201402</v>
      </c>
      <c r="C17" s="42">
        <v>26</v>
      </c>
      <c r="D17" s="42" t="s">
        <v>47</v>
      </c>
      <c r="E17" s="42">
        <v>21</v>
      </c>
      <c r="F17" s="42">
        <v>20</v>
      </c>
      <c r="G17" s="42">
        <v>10</v>
      </c>
      <c r="H17" s="42">
        <v>16</v>
      </c>
      <c r="I17" s="42" t="s">
        <v>1446</v>
      </c>
      <c r="J17" s="42"/>
      <c r="K17" s="51">
        <v>1</v>
      </c>
      <c r="L17" s="53" t="s">
        <v>1553</v>
      </c>
      <c r="M17">
        <v>4139.6390000000001</v>
      </c>
      <c r="N17" s="50">
        <v>4.8313391578347771</v>
      </c>
      <c r="P17">
        <v>5407.6809999999996</v>
      </c>
      <c r="Q17" s="50">
        <v>3.6984430109690276</v>
      </c>
      <c r="R17" s="50"/>
      <c r="U17" s="49">
        <v>1</v>
      </c>
      <c r="V17" t="s">
        <v>1553</v>
      </c>
      <c r="W17">
        <v>7009.5450000000001</v>
      </c>
      <c r="X17" s="50">
        <v>2.8532522439045613</v>
      </c>
      <c r="Z17" t="s">
        <v>2082</v>
      </c>
      <c r="AA17">
        <v>6798.4160000000002</v>
      </c>
      <c r="AB17" s="61">
        <f t="shared" si="0"/>
        <v>2.9418617513256029</v>
      </c>
      <c r="AF17" s="59" t="s">
        <v>1666</v>
      </c>
      <c r="AG17" t="s">
        <v>1658</v>
      </c>
      <c r="AH17" t="s">
        <v>1659</v>
      </c>
      <c r="AI17" t="s">
        <v>1655</v>
      </c>
      <c r="AJ17" t="s">
        <v>1656</v>
      </c>
      <c r="AL17" s="59" t="s">
        <v>1666</v>
      </c>
      <c r="AM17" t="s">
        <v>1658</v>
      </c>
      <c r="AN17" t="s">
        <v>1659</v>
      </c>
      <c r="AO17" t="s">
        <v>1655</v>
      </c>
      <c r="AP17" t="s">
        <v>1656</v>
      </c>
      <c r="AR17" s="59" t="s">
        <v>1666</v>
      </c>
      <c r="AS17" t="s">
        <v>1658</v>
      </c>
      <c r="AT17" t="s">
        <v>1659</v>
      </c>
      <c r="AU17" t="s">
        <v>1655</v>
      </c>
      <c r="AV17" t="s">
        <v>1656</v>
      </c>
    </row>
    <row r="18" spans="1:48" x14ac:dyDescent="0.2">
      <c r="A18" s="41" t="s">
        <v>1082</v>
      </c>
      <c r="B18" s="41">
        <v>201402</v>
      </c>
      <c r="C18" s="41">
        <v>31</v>
      </c>
      <c r="D18" s="41" t="s">
        <v>1083</v>
      </c>
      <c r="E18" s="41">
        <v>5</v>
      </c>
      <c r="F18" s="41">
        <v>4</v>
      </c>
      <c r="G18" s="41">
        <v>22</v>
      </c>
      <c r="H18" s="41">
        <v>17</v>
      </c>
      <c r="I18" s="41" t="s">
        <v>1447</v>
      </c>
      <c r="J18" s="41"/>
      <c r="K18" s="51">
        <v>1</v>
      </c>
      <c r="L18" s="53" t="s">
        <v>1554</v>
      </c>
      <c r="M18">
        <v>4988.4120000000003</v>
      </c>
      <c r="N18" s="50">
        <v>4.0092919349885294</v>
      </c>
      <c r="P18">
        <v>4053.9789999999998</v>
      </c>
      <c r="Q18" s="50">
        <v>4.9334246674686772</v>
      </c>
      <c r="R18" s="50"/>
      <c r="U18" s="49">
        <v>1</v>
      </c>
      <c r="V18" t="s">
        <v>1554</v>
      </c>
      <c r="W18">
        <v>5375.2359999999999</v>
      </c>
      <c r="X18" s="50">
        <v>3.7207668649339305</v>
      </c>
      <c r="Z18" t="s">
        <v>2083</v>
      </c>
      <c r="AA18">
        <v>6550.25</v>
      </c>
      <c r="AB18" s="61">
        <f t="shared" si="0"/>
        <v>3.0533185756268844</v>
      </c>
      <c r="AF18" s="59" t="s">
        <v>1667</v>
      </c>
      <c r="AG18" t="s">
        <v>1668</v>
      </c>
      <c r="AH18" t="s">
        <v>1669</v>
      </c>
      <c r="AI18" t="s">
        <v>1634</v>
      </c>
      <c r="AJ18" t="s">
        <v>1635</v>
      </c>
      <c r="AL18" s="59" t="s">
        <v>1667</v>
      </c>
      <c r="AM18" t="s">
        <v>1668</v>
      </c>
      <c r="AN18" t="s">
        <v>1669</v>
      </c>
      <c r="AO18" t="s">
        <v>1634</v>
      </c>
      <c r="AP18" t="s">
        <v>1635</v>
      </c>
      <c r="AR18" s="59" t="s">
        <v>1667</v>
      </c>
      <c r="AS18" t="s">
        <v>1668</v>
      </c>
      <c r="AT18" t="s">
        <v>1669</v>
      </c>
      <c r="AU18" t="s">
        <v>1634</v>
      </c>
      <c r="AV18" t="s">
        <v>1635</v>
      </c>
    </row>
    <row r="19" spans="1:48" x14ac:dyDescent="0.2">
      <c r="A19" s="38" t="s">
        <v>1084</v>
      </c>
      <c r="B19" s="38">
        <v>201402</v>
      </c>
      <c r="C19" s="38">
        <v>31</v>
      </c>
      <c r="D19" s="38" t="s">
        <v>1083</v>
      </c>
      <c r="E19" s="38">
        <v>8</v>
      </c>
      <c r="F19" s="38">
        <v>7</v>
      </c>
      <c r="G19" s="38">
        <v>10</v>
      </c>
      <c r="H19" s="38">
        <v>18</v>
      </c>
      <c r="I19" s="38" t="s">
        <v>1448</v>
      </c>
      <c r="J19" s="38"/>
      <c r="K19" s="51">
        <v>1</v>
      </c>
      <c r="L19" s="53" t="s">
        <v>1555</v>
      </c>
      <c r="M19">
        <v>6523.7950000000001</v>
      </c>
      <c r="N19" s="50">
        <v>3.065700255756044</v>
      </c>
      <c r="P19">
        <v>6013.5590000000002</v>
      </c>
      <c r="Q19" s="50">
        <v>3.325817539995866</v>
      </c>
      <c r="R19" s="50"/>
      <c r="U19" s="49">
        <v>1</v>
      </c>
      <c r="V19" t="s">
        <v>1555</v>
      </c>
      <c r="W19">
        <v>5633.723</v>
      </c>
      <c r="X19" s="50">
        <v>3.550050295337559</v>
      </c>
      <c r="Z19" t="s">
        <v>2084</v>
      </c>
      <c r="AA19">
        <v>8079.5709999999999</v>
      </c>
      <c r="AB19" s="61">
        <f t="shared" si="0"/>
        <v>2.4753789526696406</v>
      </c>
      <c r="AF19" s="59" t="s">
        <v>1670</v>
      </c>
      <c r="AG19" t="s">
        <v>1668</v>
      </c>
      <c r="AH19" t="s">
        <v>1669</v>
      </c>
      <c r="AI19" t="s">
        <v>1637</v>
      </c>
      <c r="AJ19" t="s">
        <v>1638</v>
      </c>
      <c r="AL19" s="59" t="s">
        <v>1670</v>
      </c>
      <c r="AM19" t="s">
        <v>1668</v>
      </c>
      <c r="AN19" t="s">
        <v>1669</v>
      </c>
      <c r="AO19" t="s">
        <v>1637</v>
      </c>
      <c r="AP19" t="s">
        <v>1638</v>
      </c>
      <c r="AR19" s="59" t="s">
        <v>1670</v>
      </c>
      <c r="AS19" t="s">
        <v>1668</v>
      </c>
      <c r="AT19" t="s">
        <v>1669</v>
      </c>
      <c r="AU19" t="s">
        <v>1637</v>
      </c>
      <c r="AV19" t="s">
        <v>1638</v>
      </c>
    </row>
    <row r="20" spans="1:48" x14ac:dyDescent="0.2">
      <c r="A20" s="38" t="s">
        <v>1085</v>
      </c>
      <c r="B20" s="38">
        <v>201404</v>
      </c>
      <c r="C20" s="38">
        <v>8</v>
      </c>
      <c r="D20" s="38" t="s">
        <v>49</v>
      </c>
      <c r="E20" s="38">
        <v>23</v>
      </c>
      <c r="F20" s="38">
        <v>21</v>
      </c>
      <c r="G20" s="38">
        <v>12</v>
      </c>
      <c r="H20" s="38">
        <v>19</v>
      </c>
      <c r="I20" s="38" t="s">
        <v>1449</v>
      </c>
      <c r="J20" s="38"/>
      <c r="K20" s="51">
        <v>1</v>
      </c>
      <c r="L20" s="53" t="s">
        <v>1556</v>
      </c>
      <c r="M20">
        <v>7200.2629999999999</v>
      </c>
      <c r="N20" s="50">
        <v>2.7776763154345891</v>
      </c>
      <c r="P20">
        <v>7985.7709999999997</v>
      </c>
      <c r="Q20" s="50">
        <v>2.5044544853590218</v>
      </c>
      <c r="R20" s="50"/>
      <c r="U20" s="49">
        <v>1</v>
      </c>
      <c r="V20" t="s">
        <v>1556</v>
      </c>
      <c r="W20">
        <v>5178.9530000000004</v>
      </c>
      <c r="X20" s="50">
        <v>3.8617844185880812</v>
      </c>
      <c r="Z20" t="s">
        <v>2085</v>
      </c>
      <c r="AA20">
        <v>9286.8619999999992</v>
      </c>
      <c r="AB20" s="61">
        <f t="shared" si="0"/>
        <v>2.1535799713616939</v>
      </c>
      <c r="AF20" s="59" t="s">
        <v>1671</v>
      </c>
      <c r="AG20" t="s">
        <v>1668</v>
      </c>
      <c r="AH20" t="s">
        <v>1669</v>
      </c>
      <c r="AI20" t="s">
        <v>1640</v>
      </c>
      <c r="AJ20" t="s">
        <v>1641</v>
      </c>
      <c r="AL20" s="59" t="s">
        <v>1671</v>
      </c>
      <c r="AM20" t="s">
        <v>1668</v>
      </c>
      <c r="AN20" t="s">
        <v>1669</v>
      </c>
      <c r="AO20" t="s">
        <v>1640</v>
      </c>
      <c r="AP20" t="s">
        <v>1641</v>
      </c>
      <c r="AR20" s="59" t="s">
        <v>1671</v>
      </c>
      <c r="AS20" t="s">
        <v>1668</v>
      </c>
      <c r="AT20" t="s">
        <v>1669</v>
      </c>
      <c r="AU20" t="s">
        <v>1640</v>
      </c>
      <c r="AV20" t="s">
        <v>1641</v>
      </c>
    </row>
    <row r="21" spans="1:48" x14ac:dyDescent="0.2">
      <c r="A21" s="38" t="s">
        <v>1086</v>
      </c>
      <c r="B21" s="38">
        <v>201404</v>
      </c>
      <c r="C21" s="38">
        <v>8</v>
      </c>
      <c r="D21" s="38" t="s">
        <v>49</v>
      </c>
      <c r="E21" s="38">
        <v>19</v>
      </c>
      <c r="F21" s="38">
        <v>18</v>
      </c>
      <c r="G21" s="38">
        <v>27</v>
      </c>
      <c r="H21" s="38">
        <v>20</v>
      </c>
      <c r="I21" s="38" t="s">
        <v>1450</v>
      </c>
      <c r="J21" s="38"/>
      <c r="K21" s="51">
        <v>1</v>
      </c>
      <c r="L21" s="53" t="s">
        <v>1557</v>
      </c>
      <c r="M21">
        <v>6248.6620000000003</v>
      </c>
      <c r="N21" s="50">
        <v>3.2006852026881916</v>
      </c>
      <c r="P21">
        <v>7699.6270000000004</v>
      </c>
      <c r="Q21" s="50">
        <v>2.5975284257276359</v>
      </c>
      <c r="R21" s="50"/>
      <c r="U21" s="49">
        <v>1</v>
      </c>
      <c r="V21" t="s">
        <v>1557</v>
      </c>
      <c r="W21">
        <v>5784.0919999999996</v>
      </c>
      <c r="X21" s="50">
        <v>3.4577596621907123</v>
      </c>
      <c r="Z21" t="s">
        <v>2086</v>
      </c>
      <c r="AA21">
        <v>7628.4669999999996</v>
      </c>
      <c r="AB21" s="61">
        <f t="shared" si="0"/>
        <v>2.6217587360606003</v>
      </c>
      <c r="AF21" s="59" t="s">
        <v>1672</v>
      </c>
      <c r="AG21" t="s">
        <v>1668</v>
      </c>
      <c r="AH21" t="s">
        <v>1669</v>
      </c>
      <c r="AI21" t="s">
        <v>1643</v>
      </c>
      <c r="AJ21" t="s">
        <v>1644</v>
      </c>
      <c r="AL21" s="59" t="s">
        <v>1672</v>
      </c>
      <c r="AM21" t="s">
        <v>1668</v>
      </c>
      <c r="AN21" t="s">
        <v>1669</v>
      </c>
      <c r="AO21" t="s">
        <v>1643</v>
      </c>
      <c r="AP21" t="s">
        <v>1644</v>
      </c>
      <c r="AR21" s="59" t="s">
        <v>1672</v>
      </c>
      <c r="AS21" t="s">
        <v>1668</v>
      </c>
      <c r="AT21" t="s">
        <v>1669</v>
      </c>
      <c r="AU21" t="s">
        <v>1643</v>
      </c>
      <c r="AV21" t="s">
        <v>1644</v>
      </c>
    </row>
    <row r="22" spans="1:48" x14ac:dyDescent="0.2">
      <c r="A22" s="38" t="s">
        <v>1087</v>
      </c>
      <c r="B22" s="38">
        <v>201404</v>
      </c>
      <c r="C22" s="38">
        <v>13</v>
      </c>
      <c r="D22" s="38" t="s">
        <v>50</v>
      </c>
      <c r="E22" s="38">
        <v>23</v>
      </c>
      <c r="F22" s="38">
        <v>23</v>
      </c>
      <c r="G22" s="38">
        <v>10</v>
      </c>
      <c r="H22" s="38">
        <v>21</v>
      </c>
      <c r="I22" s="38" t="s">
        <v>1451</v>
      </c>
      <c r="J22" s="38"/>
      <c r="K22" s="51">
        <v>1</v>
      </c>
      <c r="L22" s="53" t="s">
        <v>1558</v>
      </c>
      <c r="M22">
        <v>8444.2270000000008</v>
      </c>
      <c r="N22" s="50">
        <v>2.3684820410441354</v>
      </c>
      <c r="P22">
        <v>9284.6129999999994</v>
      </c>
      <c r="Q22" s="50">
        <v>2.1541016302995075</v>
      </c>
      <c r="R22" s="50"/>
      <c r="U22" s="49">
        <v>1</v>
      </c>
      <c r="V22" t="s">
        <v>1558</v>
      </c>
      <c r="W22">
        <v>4781.4459999999999</v>
      </c>
      <c r="X22" s="50">
        <v>4.1828350670487549</v>
      </c>
      <c r="Z22" t="s">
        <v>2087</v>
      </c>
      <c r="AA22">
        <v>7308.0829999999996</v>
      </c>
      <c r="AB22" s="61">
        <f t="shared" si="0"/>
        <v>2.7366957928638742</v>
      </c>
      <c r="AF22" s="59" t="s">
        <v>1673</v>
      </c>
      <c r="AG22" t="s">
        <v>1668</v>
      </c>
      <c r="AH22" t="s">
        <v>1669</v>
      </c>
      <c r="AI22" t="s">
        <v>1646</v>
      </c>
      <c r="AJ22" t="s">
        <v>1647</v>
      </c>
      <c r="AL22" s="59" t="s">
        <v>1673</v>
      </c>
      <c r="AM22" t="s">
        <v>1668</v>
      </c>
      <c r="AN22" t="s">
        <v>1669</v>
      </c>
      <c r="AO22" t="s">
        <v>1646</v>
      </c>
      <c r="AP22" t="s">
        <v>1647</v>
      </c>
      <c r="AR22" s="59" t="s">
        <v>1673</v>
      </c>
      <c r="AS22" t="s">
        <v>1668</v>
      </c>
      <c r="AT22" t="s">
        <v>1669</v>
      </c>
      <c r="AU22" t="s">
        <v>1646</v>
      </c>
      <c r="AV22" t="s">
        <v>1647</v>
      </c>
    </row>
    <row r="23" spans="1:48" x14ac:dyDescent="0.2">
      <c r="A23" s="38" t="s">
        <v>1088</v>
      </c>
      <c r="B23" s="38">
        <v>201404</v>
      </c>
      <c r="C23" s="38">
        <v>13</v>
      </c>
      <c r="D23" s="38" t="s">
        <v>50</v>
      </c>
      <c r="E23" s="38">
        <v>17</v>
      </c>
      <c r="F23" s="38">
        <v>16</v>
      </c>
      <c r="G23" s="38">
        <v>63</v>
      </c>
      <c r="H23" s="38">
        <v>22</v>
      </c>
      <c r="I23" s="38" t="s">
        <v>1452</v>
      </c>
      <c r="J23" s="38"/>
      <c r="K23" s="51">
        <v>1</v>
      </c>
      <c r="L23" s="53" t="s">
        <v>1559</v>
      </c>
      <c r="M23">
        <v>4700.0590000000002</v>
      </c>
      <c r="N23" s="50">
        <v>4.2552657317706011</v>
      </c>
      <c r="P23">
        <v>7890.6729999999998</v>
      </c>
      <c r="Q23" s="50">
        <v>2.5346380467166743</v>
      </c>
      <c r="R23" s="50"/>
      <c r="U23" s="49">
        <v>1</v>
      </c>
      <c r="V23" t="s">
        <v>1559</v>
      </c>
      <c r="W23">
        <v>5999.2879999999996</v>
      </c>
      <c r="X23" s="50">
        <v>3.3337289358337192</v>
      </c>
      <c r="Z23" t="s">
        <v>2088</v>
      </c>
      <c r="AA23">
        <v>6690.4260000000004</v>
      </c>
      <c r="AB23" s="61">
        <f t="shared" si="0"/>
        <v>2.9893462688325076</v>
      </c>
      <c r="AF23" s="59" t="s">
        <v>1674</v>
      </c>
      <c r="AG23" t="s">
        <v>1668</v>
      </c>
      <c r="AH23" t="s">
        <v>1669</v>
      </c>
      <c r="AI23" t="s">
        <v>1649</v>
      </c>
      <c r="AJ23" t="s">
        <v>1650</v>
      </c>
      <c r="AL23" s="59" t="s">
        <v>1674</v>
      </c>
      <c r="AM23" t="s">
        <v>1668</v>
      </c>
      <c r="AN23" t="s">
        <v>1669</v>
      </c>
      <c r="AO23" t="s">
        <v>1649</v>
      </c>
      <c r="AP23" t="s">
        <v>1650</v>
      </c>
      <c r="AR23" s="59" t="s">
        <v>1674</v>
      </c>
      <c r="AS23" t="s">
        <v>1668</v>
      </c>
      <c r="AT23" t="s">
        <v>1669</v>
      </c>
      <c r="AU23" t="s">
        <v>1649</v>
      </c>
      <c r="AV23" t="s">
        <v>1650</v>
      </c>
    </row>
    <row r="24" spans="1:48" x14ac:dyDescent="0.2">
      <c r="A24" s="38" t="s">
        <v>1089</v>
      </c>
      <c r="B24" s="38">
        <v>201404</v>
      </c>
      <c r="C24" s="38">
        <v>16</v>
      </c>
      <c r="D24" s="38" t="s">
        <v>51</v>
      </c>
      <c r="E24" s="38">
        <v>22</v>
      </c>
      <c r="F24" s="38">
        <v>21</v>
      </c>
      <c r="G24" s="38">
        <v>16</v>
      </c>
      <c r="H24" s="38">
        <v>23</v>
      </c>
      <c r="I24" s="38" t="s">
        <v>1453</v>
      </c>
      <c r="J24" s="38"/>
      <c r="K24" s="51">
        <v>1</v>
      </c>
      <c r="L24" s="53" t="s">
        <v>1560</v>
      </c>
      <c r="M24">
        <v>6024.8720000000003</v>
      </c>
      <c r="N24" s="50">
        <v>3.3195725983888122</v>
      </c>
      <c r="P24">
        <v>9539.14</v>
      </c>
      <c r="Q24" s="50">
        <v>2.096625062636674</v>
      </c>
      <c r="R24" s="50"/>
      <c r="U24" s="49">
        <v>1</v>
      </c>
      <c r="V24" t="s">
        <v>1560</v>
      </c>
      <c r="W24">
        <v>4745.5050000000001</v>
      </c>
      <c r="X24" s="50">
        <v>4.2145145774791093</v>
      </c>
      <c r="Z24" t="s">
        <v>2089</v>
      </c>
      <c r="AA24">
        <v>6896.3710000000001</v>
      </c>
      <c r="AB24" s="61">
        <f t="shared" si="0"/>
        <v>2.9000759964914882</v>
      </c>
      <c r="AF24" s="59" t="s">
        <v>1675</v>
      </c>
      <c r="AG24" t="s">
        <v>1668</v>
      </c>
      <c r="AH24" t="s">
        <v>1669</v>
      </c>
      <c r="AI24" t="s">
        <v>1652</v>
      </c>
      <c r="AJ24" t="s">
        <v>1653</v>
      </c>
      <c r="AL24" s="59" t="s">
        <v>1675</v>
      </c>
      <c r="AM24" t="s">
        <v>1668</v>
      </c>
      <c r="AN24" t="s">
        <v>1669</v>
      </c>
      <c r="AO24" t="s">
        <v>1652</v>
      </c>
      <c r="AP24" t="s">
        <v>1653</v>
      </c>
      <c r="AR24" s="59" t="s">
        <v>1675</v>
      </c>
      <c r="AS24" t="s">
        <v>1668</v>
      </c>
      <c r="AT24" t="s">
        <v>1669</v>
      </c>
      <c r="AU24" t="s">
        <v>1652</v>
      </c>
      <c r="AV24" t="s">
        <v>1653</v>
      </c>
    </row>
    <row r="25" spans="1:48" ht="17" thickBot="1" x14ac:dyDescent="0.25">
      <c r="A25" s="42" t="s">
        <v>1090</v>
      </c>
      <c r="B25" s="42">
        <v>201404</v>
      </c>
      <c r="C25" s="42">
        <v>16</v>
      </c>
      <c r="D25" s="42" t="s">
        <v>51</v>
      </c>
      <c r="E25" s="42">
        <v>14</v>
      </c>
      <c r="F25" s="42">
        <v>13</v>
      </c>
      <c r="G25" s="42">
        <v>107</v>
      </c>
      <c r="H25" s="42">
        <v>24</v>
      </c>
      <c r="I25" s="42" t="s">
        <v>1454</v>
      </c>
      <c r="J25" s="42"/>
      <c r="K25" s="51">
        <v>1</v>
      </c>
      <c r="L25" s="53" t="s">
        <v>1561</v>
      </c>
      <c r="M25">
        <v>4939.5</v>
      </c>
      <c r="N25" s="50">
        <v>4.0489928130377573</v>
      </c>
      <c r="P25">
        <v>7252.69</v>
      </c>
      <c r="Q25" s="50">
        <v>2.7575975258834999</v>
      </c>
      <c r="R25" s="50"/>
      <c r="U25" s="49">
        <v>1</v>
      </c>
      <c r="V25" t="s">
        <v>1561</v>
      </c>
      <c r="W25">
        <v>7221.3909999999996</v>
      </c>
      <c r="X25" s="50">
        <v>2.7695495230766483</v>
      </c>
      <c r="Z25" t="s">
        <v>2090</v>
      </c>
      <c r="AA25">
        <v>6874.7179999999998</v>
      </c>
      <c r="AB25" s="61">
        <f t="shared" si="0"/>
        <v>2.9092102396054647</v>
      </c>
      <c r="AF25" s="59" t="s">
        <v>1676</v>
      </c>
      <c r="AG25" t="s">
        <v>1668</v>
      </c>
      <c r="AH25" t="s">
        <v>1669</v>
      </c>
      <c r="AI25" t="s">
        <v>1655</v>
      </c>
      <c r="AJ25" t="s">
        <v>1656</v>
      </c>
      <c r="AL25" s="59" t="s">
        <v>1676</v>
      </c>
      <c r="AM25" t="s">
        <v>1668</v>
      </c>
      <c r="AN25" t="s">
        <v>1669</v>
      </c>
      <c r="AO25" t="s">
        <v>1655</v>
      </c>
      <c r="AP25" t="s">
        <v>1656</v>
      </c>
      <c r="AR25" s="59" t="s">
        <v>1676</v>
      </c>
      <c r="AS25" t="s">
        <v>1668</v>
      </c>
      <c r="AT25" t="s">
        <v>1669</v>
      </c>
      <c r="AU25" t="s">
        <v>1655</v>
      </c>
      <c r="AV25" t="s">
        <v>1656</v>
      </c>
    </row>
    <row r="26" spans="1:48" x14ac:dyDescent="0.2">
      <c r="A26" s="41" t="s">
        <v>52</v>
      </c>
      <c r="B26" s="41">
        <v>201404</v>
      </c>
      <c r="C26" s="41">
        <v>18</v>
      </c>
      <c r="D26" s="41" t="s">
        <v>32</v>
      </c>
      <c r="E26" s="41">
        <v>22</v>
      </c>
      <c r="F26" s="41">
        <v>21</v>
      </c>
      <c r="G26" s="41">
        <v>10</v>
      </c>
      <c r="H26" s="41">
        <v>25</v>
      </c>
      <c r="I26" s="41" t="s">
        <v>1455</v>
      </c>
      <c r="J26" s="41"/>
      <c r="K26" s="51">
        <v>1</v>
      </c>
      <c r="L26" s="53" t="s">
        <v>1562</v>
      </c>
      <c r="M26">
        <v>7164.7759999999998</v>
      </c>
      <c r="N26" s="50">
        <v>2.7914340936827613</v>
      </c>
      <c r="P26">
        <v>6000.0879999999997</v>
      </c>
      <c r="Q26" s="50">
        <v>3.3332844451614712</v>
      </c>
      <c r="R26" s="50"/>
      <c r="U26" s="49">
        <v>1</v>
      </c>
      <c r="V26" t="s">
        <v>1562</v>
      </c>
      <c r="W26">
        <v>4597.63</v>
      </c>
      <c r="X26" s="50">
        <v>4.3500673172917352</v>
      </c>
      <c r="Z26" t="s">
        <v>2091</v>
      </c>
      <c r="AA26">
        <v>6395.884</v>
      </c>
      <c r="AB26" s="61">
        <f t="shared" si="0"/>
        <v>3.127011058987311</v>
      </c>
      <c r="AF26" s="59" t="s">
        <v>1677</v>
      </c>
      <c r="AG26" t="s">
        <v>1678</v>
      </c>
      <c r="AH26" t="s">
        <v>1679</v>
      </c>
      <c r="AI26" t="s">
        <v>1634</v>
      </c>
      <c r="AJ26" t="s">
        <v>1635</v>
      </c>
      <c r="AL26" s="59" t="s">
        <v>1677</v>
      </c>
      <c r="AM26" t="s">
        <v>1678</v>
      </c>
      <c r="AN26" t="s">
        <v>1679</v>
      </c>
      <c r="AO26" t="s">
        <v>1634</v>
      </c>
      <c r="AP26" t="s">
        <v>1635</v>
      </c>
      <c r="AR26" s="59" t="s">
        <v>1677</v>
      </c>
      <c r="AS26" t="s">
        <v>1678</v>
      </c>
      <c r="AT26" t="s">
        <v>1679</v>
      </c>
      <c r="AU26" t="s">
        <v>1634</v>
      </c>
      <c r="AV26" t="s">
        <v>1635</v>
      </c>
    </row>
    <row r="27" spans="1:48" x14ac:dyDescent="0.2">
      <c r="A27" s="38" t="s">
        <v>53</v>
      </c>
      <c r="B27" s="38">
        <v>201404</v>
      </c>
      <c r="C27" s="38">
        <v>18</v>
      </c>
      <c r="D27" s="38" t="s">
        <v>32</v>
      </c>
      <c r="E27" s="38">
        <v>13</v>
      </c>
      <c r="F27" s="38">
        <v>12</v>
      </c>
      <c r="G27" s="38">
        <v>112</v>
      </c>
      <c r="H27" s="38">
        <v>26</v>
      </c>
      <c r="I27" s="38" t="s">
        <v>1456</v>
      </c>
      <c r="J27" s="38"/>
      <c r="K27" s="51">
        <v>1</v>
      </c>
      <c r="L27" s="53" t="s">
        <v>1563</v>
      </c>
      <c r="M27">
        <v>7220.2209999999995</v>
      </c>
      <c r="N27" s="50">
        <v>2.7699983144560258</v>
      </c>
      <c r="P27">
        <v>6790.2709999999997</v>
      </c>
      <c r="Q27" s="50">
        <v>2.945390544795635</v>
      </c>
      <c r="R27" s="50"/>
      <c r="U27" s="49">
        <v>1</v>
      </c>
      <c r="V27" t="s">
        <v>1563</v>
      </c>
      <c r="W27">
        <v>4964.6120000000001</v>
      </c>
      <c r="X27" s="50">
        <v>4.0285121979320841</v>
      </c>
      <c r="Z27" t="s">
        <v>2092</v>
      </c>
      <c r="AA27">
        <v>6810.63</v>
      </c>
      <c r="AB27" s="61">
        <f t="shared" si="0"/>
        <v>2.9365858958716005</v>
      </c>
      <c r="AF27" s="59" t="s">
        <v>1680</v>
      </c>
      <c r="AG27" t="s">
        <v>1678</v>
      </c>
      <c r="AH27" t="s">
        <v>1679</v>
      </c>
      <c r="AI27" t="s">
        <v>1637</v>
      </c>
      <c r="AJ27" t="s">
        <v>1638</v>
      </c>
      <c r="AL27" s="59" t="s">
        <v>1680</v>
      </c>
      <c r="AM27" t="s">
        <v>1678</v>
      </c>
      <c r="AN27" t="s">
        <v>1679</v>
      </c>
      <c r="AO27" t="s">
        <v>1637</v>
      </c>
      <c r="AP27" t="s">
        <v>1638</v>
      </c>
      <c r="AR27" s="59" t="s">
        <v>1680</v>
      </c>
      <c r="AS27" t="s">
        <v>1678</v>
      </c>
      <c r="AT27" t="s">
        <v>1679</v>
      </c>
      <c r="AU27" t="s">
        <v>1637</v>
      </c>
      <c r="AV27" t="s">
        <v>1638</v>
      </c>
    </row>
    <row r="28" spans="1:48" x14ac:dyDescent="0.2">
      <c r="A28" s="38" t="s">
        <v>58</v>
      </c>
      <c r="B28" s="38">
        <v>201404</v>
      </c>
      <c r="C28" s="38">
        <v>21</v>
      </c>
      <c r="D28" s="38" t="s">
        <v>36</v>
      </c>
      <c r="E28" s="38">
        <v>21</v>
      </c>
      <c r="F28" s="38">
        <v>20</v>
      </c>
      <c r="G28" s="38">
        <v>10</v>
      </c>
      <c r="H28" s="38">
        <v>27</v>
      </c>
      <c r="I28" s="38" t="s">
        <v>1457</v>
      </c>
      <c r="J28" s="38"/>
      <c r="K28" s="51">
        <v>1</v>
      </c>
      <c r="L28" s="53" t="s">
        <v>1564</v>
      </c>
      <c r="M28">
        <v>6649.7719999999999</v>
      </c>
      <c r="N28" s="50">
        <v>3.007621915458154</v>
      </c>
      <c r="P28">
        <v>7317.6379999999999</v>
      </c>
      <c r="Q28" s="50">
        <v>2.7331223545083811</v>
      </c>
      <c r="R28" s="50"/>
      <c r="U28" s="49">
        <v>1</v>
      </c>
      <c r="V28" t="s">
        <v>1564</v>
      </c>
      <c r="W28">
        <v>4583.1059999999998</v>
      </c>
      <c r="X28" s="50">
        <v>4.3638528107357759</v>
      </c>
      <c r="Z28" t="s">
        <v>2093</v>
      </c>
      <c r="AA28">
        <v>8452.8780000000006</v>
      </c>
      <c r="AB28" s="61">
        <f t="shared" si="0"/>
        <v>2.3660580455556084</v>
      </c>
      <c r="AF28" s="59" t="s">
        <v>1681</v>
      </c>
      <c r="AG28" t="s">
        <v>1678</v>
      </c>
      <c r="AH28" t="s">
        <v>1679</v>
      </c>
      <c r="AI28" t="s">
        <v>1640</v>
      </c>
      <c r="AJ28" t="s">
        <v>1641</v>
      </c>
      <c r="AL28" s="59" t="s">
        <v>1681</v>
      </c>
      <c r="AM28" t="s">
        <v>1678</v>
      </c>
      <c r="AN28" t="s">
        <v>1679</v>
      </c>
      <c r="AO28" t="s">
        <v>1640</v>
      </c>
      <c r="AP28" t="s">
        <v>1641</v>
      </c>
      <c r="AR28" s="59" t="s">
        <v>1681</v>
      </c>
      <c r="AS28" t="s">
        <v>1678</v>
      </c>
      <c r="AT28" t="s">
        <v>1679</v>
      </c>
      <c r="AU28" t="s">
        <v>1640</v>
      </c>
      <c r="AV28" t="s">
        <v>1641</v>
      </c>
    </row>
    <row r="29" spans="1:48" x14ac:dyDescent="0.2">
      <c r="A29" s="38" t="s">
        <v>59</v>
      </c>
      <c r="B29" s="38">
        <v>201404</v>
      </c>
      <c r="C29" s="38">
        <v>21</v>
      </c>
      <c r="D29" s="38" t="s">
        <v>36</v>
      </c>
      <c r="E29" s="38">
        <v>16</v>
      </c>
      <c r="F29" s="38">
        <v>15</v>
      </c>
      <c r="G29" s="38">
        <v>62</v>
      </c>
      <c r="H29" s="38">
        <v>28</v>
      </c>
      <c r="I29" s="38" t="s">
        <v>1458</v>
      </c>
      <c r="J29" s="38"/>
      <c r="K29" s="51">
        <v>1</v>
      </c>
      <c r="L29" s="53" t="s">
        <v>1565</v>
      </c>
      <c r="M29">
        <v>4621.6400000000003</v>
      </c>
      <c r="N29" s="50">
        <v>4.3274681714715983</v>
      </c>
      <c r="P29">
        <v>6229.9139999999998</v>
      </c>
      <c r="Q29" s="50">
        <v>3.2103171889692219</v>
      </c>
      <c r="R29" s="50"/>
      <c r="U29" s="49">
        <v>1</v>
      </c>
      <c r="V29" t="s">
        <v>1565</v>
      </c>
      <c r="W29">
        <v>4703.8729999999996</v>
      </c>
      <c r="X29" s="50">
        <v>4.2518154720588761</v>
      </c>
      <c r="Z29" t="s">
        <v>2094</v>
      </c>
      <c r="AA29">
        <v>6399.2030000000004</v>
      </c>
      <c r="AB29" s="61">
        <f t="shared" si="0"/>
        <v>3.1253892086248865</v>
      </c>
      <c r="AF29" s="59" t="s">
        <v>1682</v>
      </c>
      <c r="AG29" t="s">
        <v>1678</v>
      </c>
      <c r="AH29" t="s">
        <v>1679</v>
      </c>
      <c r="AI29" t="s">
        <v>1643</v>
      </c>
      <c r="AJ29" t="s">
        <v>1644</v>
      </c>
      <c r="AL29" s="59" t="s">
        <v>1682</v>
      </c>
      <c r="AM29" t="s">
        <v>1678</v>
      </c>
      <c r="AN29" t="s">
        <v>1679</v>
      </c>
      <c r="AO29" t="s">
        <v>1643</v>
      </c>
      <c r="AP29" t="s">
        <v>1644</v>
      </c>
      <c r="AR29" s="59" t="s">
        <v>1682</v>
      </c>
      <c r="AS29" t="s">
        <v>1678</v>
      </c>
      <c r="AT29" t="s">
        <v>1679</v>
      </c>
      <c r="AU29" t="s">
        <v>1643</v>
      </c>
      <c r="AV29" t="s">
        <v>1644</v>
      </c>
    </row>
    <row r="30" spans="1:48" x14ac:dyDescent="0.2">
      <c r="A30" s="38" t="s">
        <v>60</v>
      </c>
      <c r="B30" s="38">
        <v>201404</v>
      </c>
      <c r="C30" s="38">
        <v>22</v>
      </c>
      <c r="D30" s="38" t="s">
        <v>41</v>
      </c>
      <c r="E30" s="38">
        <v>21</v>
      </c>
      <c r="F30" s="38">
        <v>20</v>
      </c>
      <c r="G30" s="38">
        <v>10</v>
      </c>
      <c r="H30" s="38">
        <v>29</v>
      </c>
      <c r="I30" s="38" t="s">
        <v>1459</v>
      </c>
      <c r="J30" s="38"/>
      <c r="K30" s="51">
        <v>1</v>
      </c>
      <c r="L30" s="53" t="s">
        <v>1566</v>
      </c>
      <c r="M30">
        <v>7536.7070000000003</v>
      </c>
      <c r="N30" s="50">
        <v>2.6536788547040504</v>
      </c>
      <c r="P30">
        <v>7056.49</v>
      </c>
      <c r="Q30" s="50">
        <v>2.8342702958553048</v>
      </c>
      <c r="R30" s="50"/>
      <c r="U30" s="49">
        <v>1</v>
      </c>
      <c r="V30" t="s">
        <v>1566</v>
      </c>
      <c r="W30">
        <v>4279.3270000000002</v>
      </c>
      <c r="X30" s="50">
        <v>4.6736320921490693</v>
      </c>
      <c r="Z30" t="s">
        <v>2095</v>
      </c>
      <c r="AA30">
        <v>7268.1390000000001</v>
      </c>
      <c r="AB30" s="61">
        <f t="shared" si="0"/>
        <v>2.7517360358683289</v>
      </c>
      <c r="AF30" s="59" t="s">
        <v>1683</v>
      </c>
      <c r="AG30" t="s">
        <v>1678</v>
      </c>
      <c r="AH30" t="s">
        <v>1679</v>
      </c>
      <c r="AI30" t="s">
        <v>1646</v>
      </c>
      <c r="AJ30" t="s">
        <v>1647</v>
      </c>
      <c r="AL30" s="59" t="s">
        <v>1683</v>
      </c>
      <c r="AM30" t="s">
        <v>1678</v>
      </c>
      <c r="AN30" t="s">
        <v>1679</v>
      </c>
      <c r="AO30" t="s">
        <v>1646</v>
      </c>
      <c r="AP30" t="s">
        <v>1647</v>
      </c>
      <c r="AR30" s="59" t="s">
        <v>1683</v>
      </c>
      <c r="AS30" t="s">
        <v>1678</v>
      </c>
      <c r="AT30" t="s">
        <v>1679</v>
      </c>
      <c r="AU30" t="s">
        <v>1646</v>
      </c>
      <c r="AV30" t="s">
        <v>1647</v>
      </c>
    </row>
    <row r="31" spans="1:48" x14ac:dyDescent="0.2">
      <c r="A31" s="38" t="s">
        <v>61</v>
      </c>
      <c r="B31" s="38">
        <v>201404</v>
      </c>
      <c r="C31" s="38">
        <v>22</v>
      </c>
      <c r="D31" s="38" t="s">
        <v>41</v>
      </c>
      <c r="E31" s="38">
        <v>15</v>
      </c>
      <c r="F31" s="38">
        <v>14</v>
      </c>
      <c r="G31" s="38">
        <v>75</v>
      </c>
      <c r="H31" s="38">
        <v>30</v>
      </c>
      <c r="I31" s="38" t="s">
        <v>1460</v>
      </c>
      <c r="J31" s="38"/>
      <c r="K31" s="51">
        <v>1</v>
      </c>
      <c r="L31" s="53" t="s">
        <v>1567</v>
      </c>
      <c r="M31">
        <v>4193.4229999999998</v>
      </c>
      <c r="N31" s="50">
        <v>4.7693733734946369</v>
      </c>
      <c r="P31">
        <v>5998.4380000000001</v>
      </c>
      <c r="Q31" s="50">
        <v>3.3342013370814203</v>
      </c>
      <c r="R31" s="50"/>
      <c r="U31" s="49">
        <v>1</v>
      </c>
      <c r="V31" t="s">
        <v>1567</v>
      </c>
      <c r="W31">
        <v>5717.0529999999999</v>
      </c>
      <c r="X31" s="50">
        <v>3.4983058579306507</v>
      </c>
      <c r="Z31" t="s">
        <v>2096</v>
      </c>
      <c r="AA31">
        <v>5830.9639999999999</v>
      </c>
      <c r="AB31" s="61">
        <f t="shared" si="0"/>
        <v>3.4299645821857245</v>
      </c>
      <c r="AF31" s="59" t="s">
        <v>1684</v>
      </c>
      <c r="AG31" t="s">
        <v>1678</v>
      </c>
      <c r="AH31" t="s">
        <v>1679</v>
      </c>
      <c r="AI31" t="s">
        <v>1649</v>
      </c>
      <c r="AJ31" t="s">
        <v>1650</v>
      </c>
      <c r="AL31" s="59" t="s">
        <v>1684</v>
      </c>
      <c r="AM31" t="s">
        <v>1678</v>
      </c>
      <c r="AN31" t="s">
        <v>1679</v>
      </c>
      <c r="AO31" t="s">
        <v>1649</v>
      </c>
      <c r="AP31" t="s">
        <v>1650</v>
      </c>
      <c r="AR31" s="59" t="s">
        <v>1684</v>
      </c>
      <c r="AS31" t="s">
        <v>1678</v>
      </c>
      <c r="AT31" t="s">
        <v>1679</v>
      </c>
      <c r="AU31" t="s">
        <v>1649</v>
      </c>
      <c r="AV31" t="s">
        <v>1650</v>
      </c>
    </row>
    <row r="32" spans="1:48" x14ac:dyDescent="0.2">
      <c r="A32" s="38" t="s">
        <v>63</v>
      </c>
      <c r="B32" s="38">
        <v>201404</v>
      </c>
      <c r="C32" s="38">
        <v>24</v>
      </c>
      <c r="D32" s="38" t="s">
        <v>44</v>
      </c>
      <c r="E32" s="38">
        <v>21</v>
      </c>
      <c r="F32" s="38">
        <v>20</v>
      </c>
      <c r="G32" s="38">
        <v>10</v>
      </c>
      <c r="H32" s="38">
        <v>31</v>
      </c>
      <c r="I32" s="38" t="s">
        <v>1461</v>
      </c>
      <c r="J32" s="38"/>
      <c r="K32" s="51">
        <v>1</v>
      </c>
      <c r="L32" s="53" t="s">
        <v>1568</v>
      </c>
      <c r="M32">
        <v>5275.2470000000003</v>
      </c>
      <c r="N32" s="50">
        <v>3.7912916684280376</v>
      </c>
      <c r="P32">
        <v>7753.8890000000001</v>
      </c>
      <c r="Q32" s="50">
        <v>2.5793508264046596</v>
      </c>
      <c r="R32" s="50"/>
      <c r="U32" s="49">
        <v>1</v>
      </c>
      <c r="V32" t="s">
        <v>1568</v>
      </c>
      <c r="W32">
        <v>4514.2219999999998</v>
      </c>
      <c r="X32" s="50">
        <v>4.4304422777612622</v>
      </c>
      <c r="Z32" t="s">
        <v>2097</v>
      </c>
      <c r="AA32">
        <v>8250.5360000000001</v>
      </c>
      <c r="AB32" s="61">
        <f t="shared" si="0"/>
        <v>2.4240849321789519</v>
      </c>
      <c r="AF32" s="59" t="s">
        <v>1685</v>
      </c>
      <c r="AG32" t="s">
        <v>1678</v>
      </c>
      <c r="AH32" t="s">
        <v>1679</v>
      </c>
      <c r="AI32" t="s">
        <v>1652</v>
      </c>
      <c r="AJ32" t="s">
        <v>1653</v>
      </c>
      <c r="AL32" s="59" t="s">
        <v>1685</v>
      </c>
      <c r="AM32" t="s">
        <v>1678</v>
      </c>
      <c r="AN32" t="s">
        <v>1679</v>
      </c>
      <c r="AO32" t="s">
        <v>1652</v>
      </c>
      <c r="AP32" t="s">
        <v>1653</v>
      </c>
      <c r="AR32" s="59" t="s">
        <v>1685</v>
      </c>
      <c r="AS32" t="s">
        <v>1678</v>
      </c>
      <c r="AT32" t="s">
        <v>1679</v>
      </c>
      <c r="AU32" t="s">
        <v>1652</v>
      </c>
      <c r="AV32" t="s">
        <v>1653</v>
      </c>
    </row>
    <row r="33" spans="1:48" ht="17" thickBot="1" x14ac:dyDescent="0.25">
      <c r="A33" s="42" t="s">
        <v>64</v>
      </c>
      <c r="B33" s="42">
        <v>201404</v>
      </c>
      <c r="C33" s="42">
        <v>24</v>
      </c>
      <c r="D33" s="42" t="s">
        <v>44</v>
      </c>
      <c r="E33" s="42">
        <v>18</v>
      </c>
      <c r="F33" s="42">
        <v>17</v>
      </c>
      <c r="G33" s="42">
        <v>30</v>
      </c>
      <c r="H33" s="42">
        <v>32</v>
      </c>
      <c r="I33" s="42" t="s">
        <v>1462</v>
      </c>
      <c r="J33" s="42"/>
      <c r="K33" s="51">
        <v>1</v>
      </c>
      <c r="L33" s="53" t="s">
        <v>1569</v>
      </c>
      <c r="M33">
        <v>5225.4629999999997</v>
      </c>
      <c r="N33" s="50">
        <v>3.8274120398517799</v>
      </c>
      <c r="P33">
        <v>8166.96</v>
      </c>
      <c r="Q33" s="50">
        <v>2.4488916316475162</v>
      </c>
      <c r="R33" s="50"/>
      <c r="U33" s="49">
        <v>1</v>
      </c>
      <c r="V33" t="s">
        <v>1569</v>
      </c>
      <c r="W33">
        <v>6505.7269999999999</v>
      </c>
      <c r="X33" s="50">
        <v>3.0742144575079773</v>
      </c>
      <c r="Z33" t="s">
        <v>2098</v>
      </c>
      <c r="AA33">
        <v>7447.7960000000003</v>
      </c>
      <c r="AB33" s="61">
        <f t="shared" si="0"/>
        <v>2.6853581918731391</v>
      </c>
      <c r="AF33" s="59" t="s">
        <v>1686</v>
      </c>
      <c r="AG33" t="s">
        <v>1678</v>
      </c>
      <c r="AH33" t="s">
        <v>1679</v>
      </c>
      <c r="AI33" t="s">
        <v>1655</v>
      </c>
      <c r="AJ33" t="s">
        <v>1656</v>
      </c>
      <c r="AL33" s="59" t="s">
        <v>1686</v>
      </c>
      <c r="AM33" t="s">
        <v>1678</v>
      </c>
      <c r="AN33" t="s">
        <v>1679</v>
      </c>
      <c r="AO33" t="s">
        <v>1655</v>
      </c>
      <c r="AP33" t="s">
        <v>1656</v>
      </c>
      <c r="AR33" s="59" t="s">
        <v>1686</v>
      </c>
      <c r="AS33" t="s">
        <v>1678</v>
      </c>
      <c r="AT33" t="s">
        <v>1679</v>
      </c>
      <c r="AU33" t="s">
        <v>1655</v>
      </c>
      <c r="AV33" t="s">
        <v>1656</v>
      </c>
    </row>
    <row r="34" spans="1:48" x14ac:dyDescent="0.2">
      <c r="A34" s="41" t="s">
        <v>65</v>
      </c>
      <c r="B34" s="41">
        <v>201404</v>
      </c>
      <c r="C34" s="41">
        <v>25</v>
      </c>
      <c r="D34" s="41" t="s">
        <v>47</v>
      </c>
      <c r="E34" s="41">
        <v>21</v>
      </c>
      <c r="F34" s="41">
        <v>20</v>
      </c>
      <c r="G34" s="41">
        <v>10</v>
      </c>
      <c r="H34" s="41">
        <v>33</v>
      </c>
      <c r="I34" s="41" t="s">
        <v>1463</v>
      </c>
      <c r="J34" s="41"/>
      <c r="K34" s="51">
        <v>1</v>
      </c>
      <c r="L34" s="53" t="s">
        <v>1570</v>
      </c>
      <c r="M34">
        <v>6564.3680000000004</v>
      </c>
      <c r="N34" s="50">
        <v>3.0467517969742097</v>
      </c>
      <c r="P34">
        <v>4841.018</v>
      </c>
      <c r="Q34" s="50">
        <v>4.131362453103872</v>
      </c>
      <c r="R34" s="50"/>
      <c r="U34" s="49">
        <v>1</v>
      </c>
      <c r="V34" t="s">
        <v>1570</v>
      </c>
      <c r="W34">
        <v>4375.6189999999997</v>
      </c>
      <c r="X34" s="50">
        <v>4.5707818710906967</v>
      </c>
      <c r="Z34" t="s">
        <v>2099</v>
      </c>
      <c r="AA34">
        <v>7336.3370000000004</v>
      </c>
      <c r="AB34" s="61">
        <f t="shared" si="0"/>
        <v>2.7261561185098229</v>
      </c>
      <c r="AF34" s="59" t="s">
        <v>1687</v>
      </c>
      <c r="AG34" t="s">
        <v>1688</v>
      </c>
      <c r="AH34" t="s">
        <v>1689</v>
      </c>
      <c r="AI34" t="s">
        <v>1634</v>
      </c>
      <c r="AJ34" t="s">
        <v>1635</v>
      </c>
      <c r="AL34" s="59" t="s">
        <v>1687</v>
      </c>
      <c r="AM34" t="s">
        <v>1688</v>
      </c>
      <c r="AN34" t="s">
        <v>1689</v>
      </c>
      <c r="AO34" t="s">
        <v>1634</v>
      </c>
      <c r="AP34" t="s">
        <v>1635</v>
      </c>
      <c r="AR34" s="59" t="s">
        <v>1687</v>
      </c>
      <c r="AS34" t="s">
        <v>1688</v>
      </c>
      <c r="AT34" t="s">
        <v>1689</v>
      </c>
      <c r="AU34" t="s">
        <v>1634</v>
      </c>
      <c r="AV34" t="s">
        <v>1635</v>
      </c>
    </row>
    <row r="35" spans="1:48" x14ac:dyDescent="0.2">
      <c r="A35" s="38" t="s">
        <v>66</v>
      </c>
      <c r="B35" s="38">
        <v>201404</v>
      </c>
      <c r="C35" s="38">
        <v>25</v>
      </c>
      <c r="D35" s="38" t="s">
        <v>47</v>
      </c>
      <c r="E35" s="38">
        <v>16</v>
      </c>
      <c r="F35" s="38">
        <v>16</v>
      </c>
      <c r="G35" s="38">
        <v>40</v>
      </c>
      <c r="H35" s="38">
        <v>34</v>
      </c>
      <c r="I35" s="38" t="s">
        <v>1464</v>
      </c>
      <c r="J35" s="38"/>
      <c r="K35" s="51">
        <v>1</v>
      </c>
      <c r="L35" s="53" t="s">
        <v>1571</v>
      </c>
      <c r="M35">
        <v>5282.518</v>
      </c>
      <c r="N35" s="50">
        <v>3.7860732325001067</v>
      </c>
      <c r="P35">
        <v>5157.2659999999996</v>
      </c>
      <c r="Q35" s="50">
        <v>3.8780237435881726</v>
      </c>
      <c r="R35" s="50"/>
      <c r="U35" s="49">
        <v>1</v>
      </c>
      <c r="V35" t="s">
        <v>1571</v>
      </c>
      <c r="W35">
        <v>5400.9350000000004</v>
      </c>
      <c r="X35" s="50">
        <v>3.7030625252849734</v>
      </c>
      <c r="Z35" t="s">
        <v>2100</v>
      </c>
      <c r="AA35">
        <v>7205.1989999999996</v>
      </c>
      <c r="AB35" s="61">
        <f t="shared" si="0"/>
        <v>2.775773438041059</v>
      </c>
      <c r="AF35" s="59" t="s">
        <v>1690</v>
      </c>
      <c r="AG35" t="s">
        <v>1688</v>
      </c>
      <c r="AH35" t="s">
        <v>1689</v>
      </c>
      <c r="AI35" t="s">
        <v>1637</v>
      </c>
      <c r="AJ35" t="s">
        <v>1638</v>
      </c>
      <c r="AL35" s="59" t="s">
        <v>1690</v>
      </c>
      <c r="AM35" t="s">
        <v>1688</v>
      </c>
      <c r="AN35" t="s">
        <v>1689</v>
      </c>
      <c r="AO35" t="s">
        <v>1637</v>
      </c>
      <c r="AP35" t="s">
        <v>1638</v>
      </c>
      <c r="AR35" s="59" t="s">
        <v>1690</v>
      </c>
      <c r="AS35" t="s">
        <v>1688</v>
      </c>
      <c r="AT35" t="s">
        <v>1689</v>
      </c>
      <c r="AU35" t="s">
        <v>1637</v>
      </c>
      <c r="AV35" t="s">
        <v>1638</v>
      </c>
    </row>
    <row r="36" spans="1:48" x14ac:dyDescent="0.2">
      <c r="A36" s="38" t="s">
        <v>1091</v>
      </c>
      <c r="B36" s="38">
        <v>201404</v>
      </c>
      <c r="C36" s="38">
        <v>38</v>
      </c>
      <c r="D36" s="38" t="s">
        <v>70</v>
      </c>
      <c r="E36" s="38">
        <v>23</v>
      </c>
      <c r="F36" s="38">
        <v>22</v>
      </c>
      <c r="G36" s="38">
        <v>12</v>
      </c>
      <c r="H36" s="38">
        <v>35</v>
      </c>
      <c r="I36" s="38" t="s">
        <v>1465</v>
      </c>
      <c r="J36" s="38"/>
      <c r="K36" s="51">
        <v>1</v>
      </c>
      <c r="L36" s="53" t="s">
        <v>1572</v>
      </c>
      <c r="M36">
        <v>5538.0209999999997</v>
      </c>
      <c r="N36" s="50">
        <v>3.61139836775628</v>
      </c>
      <c r="P36">
        <v>6341.232</v>
      </c>
      <c r="Q36" s="50">
        <v>3.153961249170508</v>
      </c>
      <c r="R36" s="50"/>
      <c r="U36" s="49">
        <v>1</v>
      </c>
      <c r="V36" t="s">
        <v>1572</v>
      </c>
      <c r="W36">
        <v>4383.5510000000004</v>
      </c>
      <c r="X36" s="50">
        <v>4.562511078347212</v>
      </c>
      <c r="Z36" t="s">
        <v>2101</v>
      </c>
      <c r="AA36">
        <v>7202.2809999999999</v>
      </c>
      <c r="AB36" s="61">
        <f t="shared" si="0"/>
        <v>2.7768980410511617</v>
      </c>
      <c r="AF36" s="59" t="s">
        <v>1691</v>
      </c>
      <c r="AG36" t="s">
        <v>1688</v>
      </c>
      <c r="AH36" t="s">
        <v>1689</v>
      </c>
      <c r="AI36" t="s">
        <v>1640</v>
      </c>
      <c r="AJ36" t="s">
        <v>1641</v>
      </c>
      <c r="AL36" s="59" t="s">
        <v>1691</v>
      </c>
      <c r="AM36" t="s">
        <v>1688</v>
      </c>
      <c r="AN36" t="s">
        <v>1689</v>
      </c>
      <c r="AO36" t="s">
        <v>1640</v>
      </c>
      <c r="AP36" t="s">
        <v>1641</v>
      </c>
      <c r="AR36" s="59" t="s">
        <v>1691</v>
      </c>
      <c r="AS36" t="s">
        <v>1688</v>
      </c>
      <c r="AT36" t="s">
        <v>1689</v>
      </c>
      <c r="AU36" t="s">
        <v>1640</v>
      </c>
      <c r="AV36" t="s">
        <v>1641</v>
      </c>
    </row>
    <row r="37" spans="1:48" x14ac:dyDescent="0.2">
      <c r="A37" s="38" t="s">
        <v>1092</v>
      </c>
      <c r="B37" s="38">
        <v>201404</v>
      </c>
      <c r="C37" s="38">
        <v>38</v>
      </c>
      <c r="D37" s="38" t="s">
        <v>70</v>
      </c>
      <c r="E37" s="38">
        <v>16</v>
      </c>
      <c r="F37" s="38">
        <v>15</v>
      </c>
      <c r="G37" s="38">
        <v>58</v>
      </c>
      <c r="H37" s="38">
        <v>36</v>
      </c>
      <c r="I37" s="38" t="s">
        <v>1466</v>
      </c>
      <c r="J37" s="38"/>
      <c r="K37" s="51">
        <v>1</v>
      </c>
      <c r="L37" s="53" t="s">
        <v>1573</v>
      </c>
      <c r="M37">
        <v>5365.5519999999997</v>
      </c>
      <c r="N37" s="50">
        <v>3.727482279549243</v>
      </c>
      <c r="P37">
        <v>5155.192</v>
      </c>
      <c r="Q37" s="50">
        <v>3.879583922383492</v>
      </c>
      <c r="R37" s="50"/>
      <c r="U37" s="49">
        <v>1</v>
      </c>
      <c r="V37" t="s">
        <v>1573</v>
      </c>
      <c r="W37">
        <v>5412.2070000000003</v>
      </c>
      <c r="X37" s="50">
        <v>3.6953501593712139</v>
      </c>
      <c r="Z37" t="s">
        <v>2102</v>
      </c>
      <c r="AA37">
        <v>6642.9290000000001</v>
      </c>
      <c r="AB37" s="61">
        <f t="shared" si="0"/>
        <v>3.010720120597405</v>
      </c>
      <c r="AF37" s="59" t="s">
        <v>1692</v>
      </c>
      <c r="AG37" t="s">
        <v>1688</v>
      </c>
      <c r="AH37" t="s">
        <v>1689</v>
      </c>
      <c r="AI37" t="s">
        <v>1643</v>
      </c>
      <c r="AJ37" t="s">
        <v>1644</v>
      </c>
      <c r="AL37" s="59" t="s">
        <v>1692</v>
      </c>
      <c r="AM37" t="s">
        <v>1688</v>
      </c>
      <c r="AN37" t="s">
        <v>1689</v>
      </c>
      <c r="AO37" t="s">
        <v>1643</v>
      </c>
      <c r="AP37" t="s">
        <v>1644</v>
      </c>
      <c r="AR37" s="59" t="s">
        <v>1692</v>
      </c>
      <c r="AS37" t="s">
        <v>1688</v>
      </c>
      <c r="AT37" t="s">
        <v>1689</v>
      </c>
      <c r="AU37" t="s">
        <v>1643</v>
      </c>
      <c r="AV37" t="s">
        <v>1644</v>
      </c>
    </row>
    <row r="38" spans="1:48" x14ac:dyDescent="0.2">
      <c r="A38" s="38" t="s">
        <v>1094</v>
      </c>
      <c r="B38" s="38">
        <v>201404</v>
      </c>
      <c r="C38" s="38">
        <v>42</v>
      </c>
      <c r="D38" s="38" t="s">
        <v>71</v>
      </c>
      <c r="E38" s="38">
        <v>23</v>
      </c>
      <c r="F38" s="38">
        <v>21</v>
      </c>
      <c r="G38" s="38">
        <v>13</v>
      </c>
      <c r="H38" s="38">
        <v>37</v>
      </c>
      <c r="I38" s="38" t="s">
        <v>1467</v>
      </c>
      <c r="J38" s="38"/>
      <c r="K38" s="51">
        <v>1</v>
      </c>
      <c r="L38" s="53" t="s">
        <v>1574</v>
      </c>
      <c r="M38">
        <v>7365.5110000000004</v>
      </c>
      <c r="N38" s="50">
        <v>2.7153581061789196</v>
      </c>
      <c r="P38">
        <v>6205.4250000000002</v>
      </c>
      <c r="Q38" s="50">
        <v>3.2229863385666575</v>
      </c>
      <c r="R38" s="50"/>
      <c r="U38" s="49">
        <v>1</v>
      </c>
      <c r="V38" t="s">
        <v>1574</v>
      </c>
      <c r="W38">
        <v>4313.26</v>
      </c>
      <c r="X38" s="50">
        <v>4.6368639961421287</v>
      </c>
      <c r="Z38" t="s">
        <v>2103</v>
      </c>
      <c r="AA38">
        <v>6242.6580000000004</v>
      </c>
      <c r="AB38" s="61">
        <f t="shared" si="0"/>
        <v>3.2037635250881915</v>
      </c>
      <c r="AF38" s="59" t="s">
        <v>1693</v>
      </c>
      <c r="AG38" t="s">
        <v>1688</v>
      </c>
      <c r="AH38" t="s">
        <v>1689</v>
      </c>
      <c r="AI38" t="s">
        <v>1646</v>
      </c>
      <c r="AJ38" t="s">
        <v>1647</v>
      </c>
      <c r="AL38" s="59" t="s">
        <v>1693</v>
      </c>
      <c r="AM38" t="s">
        <v>1688</v>
      </c>
      <c r="AN38" t="s">
        <v>1689</v>
      </c>
      <c r="AO38" t="s">
        <v>1646</v>
      </c>
      <c r="AP38" t="s">
        <v>1647</v>
      </c>
      <c r="AR38" s="59" t="s">
        <v>1693</v>
      </c>
      <c r="AS38" t="s">
        <v>1688</v>
      </c>
      <c r="AT38" t="s">
        <v>1689</v>
      </c>
      <c r="AU38" t="s">
        <v>1646</v>
      </c>
      <c r="AV38" t="s">
        <v>1647</v>
      </c>
    </row>
    <row r="39" spans="1:48" x14ac:dyDescent="0.2">
      <c r="A39" s="38" t="s">
        <v>1095</v>
      </c>
      <c r="B39" s="38">
        <v>201404</v>
      </c>
      <c r="C39" s="38">
        <v>42</v>
      </c>
      <c r="D39" s="38" t="s">
        <v>71</v>
      </c>
      <c r="E39" s="38">
        <v>14</v>
      </c>
      <c r="F39" s="38">
        <v>13</v>
      </c>
      <c r="G39" s="38">
        <v>100</v>
      </c>
      <c r="H39" s="38">
        <v>38</v>
      </c>
      <c r="I39" s="38" t="s">
        <v>1468</v>
      </c>
      <c r="J39" s="38"/>
      <c r="K39" s="51">
        <v>1</v>
      </c>
      <c r="L39" s="53" t="s">
        <v>1575</v>
      </c>
      <c r="M39">
        <v>4310.1689999999999</v>
      </c>
      <c r="N39" s="50">
        <v>4.6401892826012157</v>
      </c>
      <c r="P39">
        <v>5854.4440000000004</v>
      </c>
      <c r="Q39" s="50">
        <v>3.4162082684538442</v>
      </c>
      <c r="R39" s="50"/>
      <c r="U39" s="49">
        <v>1</v>
      </c>
      <c r="V39" t="s">
        <v>1575</v>
      </c>
      <c r="W39">
        <v>5828.0829999999996</v>
      </c>
      <c r="X39" s="50">
        <v>3.4316601187731886</v>
      </c>
      <c r="Z39" t="s">
        <v>2104</v>
      </c>
      <c r="AA39">
        <v>5345.8860000000004</v>
      </c>
      <c r="AB39" s="61">
        <f t="shared" si="0"/>
        <v>3.7411946307871133</v>
      </c>
      <c r="AF39" s="59" t="s">
        <v>1694</v>
      </c>
      <c r="AG39" t="s">
        <v>1688</v>
      </c>
      <c r="AH39" t="s">
        <v>1689</v>
      </c>
      <c r="AI39" t="s">
        <v>1649</v>
      </c>
      <c r="AJ39" t="s">
        <v>1650</v>
      </c>
      <c r="AL39" s="59" t="s">
        <v>1694</v>
      </c>
      <c r="AM39" t="s">
        <v>1688</v>
      </c>
      <c r="AN39" t="s">
        <v>1689</v>
      </c>
      <c r="AO39" t="s">
        <v>1649</v>
      </c>
      <c r="AP39" t="s">
        <v>1650</v>
      </c>
      <c r="AR39" s="59" t="s">
        <v>1694</v>
      </c>
      <c r="AS39" t="s">
        <v>1688</v>
      </c>
      <c r="AT39" t="s">
        <v>1689</v>
      </c>
      <c r="AU39" t="s">
        <v>1649</v>
      </c>
      <c r="AV39" t="s">
        <v>1650</v>
      </c>
    </row>
    <row r="40" spans="1:48" x14ac:dyDescent="0.2">
      <c r="A40" s="38" t="s">
        <v>1096</v>
      </c>
      <c r="B40" s="38">
        <v>201404</v>
      </c>
      <c r="C40" s="38">
        <v>46</v>
      </c>
      <c r="D40" s="38" t="s">
        <v>72</v>
      </c>
      <c r="E40" s="38">
        <v>23</v>
      </c>
      <c r="F40" s="38">
        <v>21</v>
      </c>
      <c r="G40" s="38">
        <v>10</v>
      </c>
      <c r="H40" s="38">
        <v>39</v>
      </c>
      <c r="I40" s="38" t="s">
        <v>1469</v>
      </c>
      <c r="J40" s="38"/>
      <c r="K40" s="51">
        <v>1</v>
      </c>
      <c r="L40" s="53" t="s">
        <v>1576</v>
      </c>
      <c r="M40">
        <v>5281.2870000000003</v>
      </c>
      <c r="N40" s="50">
        <v>3.786955717422666</v>
      </c>
      <c r="P40">
        <v>7778.1109999999999</v>
      </c>
      <c r="Q40" s="50">
        <v>2.5713184088013143</v>
      </c>
      <c r="R40" s="50"/>
      <c r="U40" s="49">
        <v>1</v>
      </c>
      <c r="V40" t="s">
        <v>1576</v>
      </c>
      <c r="W40">
        <v>4647.6689999999999</v>
      </c>
      <c r="X40" s="50">
        <v>4.3032324375939854</v>
      </c>
      <c r="Z40" t="s">
        <v>2105</v>
      </c>
      <c r="AA40">
        <v>6945.2460000000001</v>
      </c>
      <c r="AB40" s="61">
        <f t="shared" si="0"/>
        <v>2.8796676172449471</v>
      </c>
      <c r="AF40" s="59" t="s">
        <v>1695</v>
      </c>
      <c r="AG40" t="s">
        <v>1688</v>
      </c>
      <c r="AH40" t="s">
        <v>1689</v>
      </c>
      <c r="AI40" t="s">
        <v>1652</v>
      </c>
      <c r="AJ40" t="s">
        <v>1653</v>
      </c>
      <c r="AL40" s="59" t="s">
        <v>1695</v>
      </c>
      <c r="AM40" t="s">
        <v>1688</v>
      </c>
      <c r="AN40" t="s">
        <v>1689</v>
      </c>
      <c r="AO40" t="s">
        <v>1652</v>
      </c>
      <c r="AP40" t="s">
        <v>1653</v>
      </c>
      <c r="AR40" s="59" t="s">
        <v>1695</v>
      </c>
      <c r="AS40" t="s">
        <v>1688</v>
      </c>
      <c r="AT40" t="s">
        <v>1689</v>
      </c>
      <c r="AU40" t="s">
        <v>1652</v>
      </c>
      <c r="AV40" t="s">
        <v>1653</v>
      </c>
    </row>
    <row r="41" spans="1:48" ht="17" thickBot="1" x14ac:dyDescent="0.25">
      <c r="A41" s="42" t="s">
        <v>1097</v>
      </c>
      <c r="B41" s="42">
        <v>201404</v>
      </c>
      <c r="C41" s="42">
        <v>46</v>
      </c>
      <c r="D41" s="42" t="s">
        <v>72</v>
      </c>
      <c r="E41" s="42">
        <v>16</v>
      </c>
      <c r="F41" s="42">
        <v>16</v>
      </c>
      <c r="G41" s="42">
        <v>43</v>
      </c>
      <c r="H41" s="42">
        <v>40</v>
      </c>
      <c r="I41" s="42" t="s">
        <v>1470</v>
      </c>
      <c r="J41" s="42"/>
      <c r="K41" s="51">
        <v>1</v>
      </c>
      <c r="L41" s="53" t="s">
        <v>1577</v>
      </c>
      <c r="M41">
        <v>4785.0820000000003</v>
      </c>
      <c r="N41" s="50">
        <v>4.1796566913586846</v>
      </c>
      <c r="P41">
        <v>7475.73</v>
      </c>
      <c r="Q41" s="50">
        <v>2.6753240151797888</v>
      </c>
      <c r="R41" s="50"/>
      <c r="U41" s="49">
        <v>1</v>
      </c>
      <c r="V41" t="s">
        <v>1577</v>
      </c>
      <c r="W41">
        <v>5222.08</v>
      </c>
      <c r="X41" s="50">
        <v>3.8298915374716587</v>
      </c>
      <c r="Z41" t="s">
        <v>2106</v>
      </c>
      <c r="AA41">
        <v>6741.9160000000002</v>
      </c>
      <c r="AB41" s="61">
        <f t="shared" si="0"/>
        <v>2.9665157501220722</v>
      </c>
      <c r="AF41" s="59" t="s">
        <v>1696</v>
      </c>
      <c r="AG41" t="s">
        <v>1688</v>
      </c>
      <c r="AH41" t="s">
        <v>1689</v>
      </c>
      <c r="AI41" t="s">
        <v>1655</v>
      </c>
      <c r="AJ41" t="s">
        <v>1656</v>
      </c>
      <c r="AL41" s="59" t="s">
        <v>1696</v>
      </c>
      <c r="AM41" t="s">
        <v>1688</v>
      </c>
      <c r="AN41" t="s">
        <v>1689</v>
      </c>
      <c r="AO41" t="s">
        <v>1655</v>
      </c>
      <c r="AP41" t="s">
        <v>1656</v>
      </c>
      <c r="AR41" s="59" t="s">
        <v>1696</v>
      </c>
      <c r="AS41" t="s">
        <v>1688</v>
      </c>
      <c r="AT41" t="s">
        <v>1689</v>
      </c>
      <c r="AU41" t="s">
        <v>1655</v>
      </c>
      <c r="AV41" t="s">
        <v>1656</v>
      </c>
    </row>
    <row r="42" spans="1:48" x14ac:dyDescent="0.2">
      <c r="A42" s="41" t="s">
        <v>73</v>
      </c>
      <c r="B42" s="41">
        <v>201404</v>
      </c>
      <c r="C42" s="41">
        <v>55</v>
      </c>
      <c r="D42" s="41" t="s">
        <v>74</v>
      </c>
      <c r="E42" s="41">
        <v>23</v>
      </c>
      <c r="F42" s="41">
        <v>23</v>
      </c>
      <c r="G42" s="41">
        <v>10</v>
      </c>
      <c r="H42" s="41">
        <v>41</v>
      </c>
      <c r="I42" s="41" t="s">
        <v>1471</v>
      </c>
      <c r="J42" s="41"/>
      <c r="K42" s="51">
        <v>1</v>
      </c>
      <c r="L42" s="53" t="s">
        <v>1578</v>
      </c>
      <c r="M42">
        <v>7197.76</v>
      </c>
      <c r="N42" s="50">
        <v>2.7786422442537679</v>
      </c>
      <c r="P42">
        <v>6519.3869999999997</v>
      </c>
      <c r="Q42" s="50">
        <v>3.0677730897092013</v>
      </c>
      <c r="R42" s="50"/>
      <c r="U42" s="49">
        <v>1</v>
      </c>
      <c r="V42" t="s">
        <v>1578</v>
      </c>
      <c r="W42">
        <v>7514.7709999999997</v>
      </c>
      <c r="X42" s="50">
        <v>2.6614250786883593</v>
      </c>
      <c r="Z42" t="s">
        <v>2107</v>
      </c>
      <c r="AA42">
        <v>8057.9179999999997</v>
      </c>
      <c r="AB42" s="61">
        <f t="shared" si="0"/>
        <v>2.4820307181085735</v>
      </c>
      <c r="AF42" s="59" t="s">
        <v>1697</v>
      </c>
      <c r="AG42" t="s">
        <v>1698</v>
      </c>
      <c r="AH42" t="s">
        <v>1699</v>
      </c>
      <c r="AI42" t="s">
        <v>1634</v>
      </c>
      <c r="AJ42" t="s">
        <v>1635</v>
      </c>
      <c r="AL42" s="59" t="s">
        <v>1697</v>
      </c>
      <c r="AM42" t="s">
        <v>1698</v>
      </c>
      <c r="AN42" t="s">
        <v>1699</v>
      </c>
      <c r="AO42" t="s">
        <v>1634</v>
      </c>
      <c r="AP42" t="s">
        <v>1635</v>
      </c>
      <c r="AR42" s="59" t="s">
        <v>1697</v>
      </c>
      <c r="AS42" t="s">
        <v>1698</v>
      </c>
      <c r="AT42" t="s">
        <v>1699</v>
      </c>
      <c r="AU42" t="s">
        <v>1634</v>
      </c>
      <c r="AV42" t="s">
        <v>1635</v>
      </c>
    </row>
    <row r="43" spans="1:48" x14ac:dyDescent="0.2">
      <c r="A43" s="38" t="s">
        <v>75</v>
      </c>
      <c r="B43" s="38">
        <v>201404</v>
      </c>
      <c r="C43" s="38">
        <v>55</v>
      </c>
      <c r="D43" s="38" t="s">
        <v>74</v>
      </c>
      <c r="E43" s="38">
        <v>22</v>
      </c>
      <c r="F43" s="38">
        <v>22</v>
      </c>
      <c r="G43" s="38">
        <v>20</v>
      </c>
      <c r="H43" s="38">
        <v>42</v>
      </c>
      <c r="I43" s="38" t="s">
        <v>1472</v>
      </c>
      <c r="J43" s="38"/>
      <c r="K43" s="51">
        <v>1</v>
      </c>
      <c r="L43" s="53" t="s">
        <v>1579</v>
      </c>
      <c r="M43">
        <v>8884.8230000000003</v>
      </c>
      <c r="N43" s="50">
        <v>2.2510296490993684</v>
      </c>
      <c r="P43">
        <v>7091.1859999999997</v>
      </c>
      <c r="Q43" s="50">
        <v>2.820402680172259</v>
      </c>
      <c r="R43" s="50"/>
      <c r="U43" s="49">
        <v>1</v>
      </c>
      <c r="V43" t="s">
        <v>1579</v>
      </c>
      <c r="W43">
        <v>5693.49</v>
      </c>
      <c r="X43" s="50">
        <v>3.5127838988037214</v>
      </c>
      <c r="Z43" t="s">
        <v>2108</v>
      </c>
      <c r="AA43">
        <v>8377.5020000000004</v>
      </c>
      <c r="AB43" s="61">
        <f t="shared" si="0"/>
        <v>2.3873464906364688</v>
      </c>
      <c r="AF43" s="59" t="s">
        <v>1700</v>
      </c>
      <c r="AG43" t="s">
        <v>1698</v>
      </c>
      <c r="AH43" t="s">
        <v>1699</v>
      </c>
      <c r="AI43" t="s">
        <v>1637</v>
      </c>
      <c r="AJ43" t="s">
        <v>1638</v>
      </c>
      <c r="AL43" s="59" t="s">
        <v>1700</v>
      </c>
      <c r="AM43" t="s">
        <v>1698</v>
      </c>
      <c r="AN43" t="s">
        <v>1699</v>
      </c>
      <c r="AO43" t="s">
        <v>1637</v>
      </c>
      <c r="AP43" t="s">
        <v>1638</v>
      </c>
      <c r="AR43" s="59" t="s">
        <v>1700</v>
      </c>
      <c r="AS43" t="s">
        <v>1698</v>
      </c>
      <c r="AT43" t="s">
        <v>1699</v>
      </c>
      <c r="AU43" t="s">
        <v>1637</v>
      </c>
      <c r="AV43" t="s">
        <v>1638</v>
      </c>
    </row>
    <row r="44" spans="1:48" x14ac:dyDescent="0.2">
      <c r="A44" s="40" t="s">
        <v>1519</v>
      </c>
      <c r="B44" s="40" t="s">
        <v>1519</v>
      </c>
      <c r="C44" s="40" t="s">
        <v>1519</v>
      </c>
      <c r="D44" s="40" t="s">
        <v>1519</v>
      </c>
      <c r="E44" s="40" t="s">
        <v>1519</v>
      </c>
      <c r="F44" s="40" t="s">
        <v>1519</v>
      </c>
      <c r="G44" s="40" t="s">
        <v>1519</v>
      </c>
      <c r="H44" s="38">
        <v>43</v>
      </c>
      <c r="I44" s="38" t="s">
        <v>1473</v>
      </c>
      <c r="J44" s="38"/>
      <c r="K44" s="51">
        <v>1</v>
      </c>
      <c r="L44" s="53" t="s">
        <v>1580</v>
      </c>
      <c r="M44">
        <v>418.435</v>
      </c>
      <c r="N44" s="50">
        <v>35</v>
      </c>
      <c r="P44">
        <v>755.47699999999998</v>
      </c>
      <c r="Q44" s="50">
        <v>26.473340684097597</v>
      </c>
      <c r="R44" s="50"/>
      <c r="U44" s="49">
        <v>1</v>
      </c>
      <c r="V44" t="s">
        <v>1580</v>
      </c>
      <c r="W44">
        <v>737.31899999999996</v>
      </c>
      <c r="X44" s="50">
        <v>27.125301260377125</v>
      </c>
      <c r="Z44" t="s">
        <v>2109</v>
      </c>
      <c r="AA44">
        <v>1017.706</v>
      </c>
      <c r="AB44" s="61">
        <f t="shared" si="0"/>
        <v>19.652040962714182</v>
      </c>
      <c r="AF44" s="59" t="s">
        <v>1701</v>
      </c>
      <c r="AG44" t="s">
        <v>1698</v>
      </c>
      <c r="AH44" t="s">
        <v>1699</v>
      </c>
      <c r="AI44" t="s">
        <v>1640</v>
      </c>
      <c r="AJ44" t="s">
        <v>1641</v>
      </c>
      <c r="AL44" s="59" t="s">
        <v>1701</v>
      </c>
      <c r="AM44" t="s">
        <v>1698</v>
      </c>
      <c r="AN44" t="s">
        <v>1699</v>
      </c>
      <c r="AO44" t="s">
        <v>1640</v>
      </c>
      <c r="AP44" t="s">
        <v>1641</v>
      </c>
      <c r="AR44" s="59" t="s">
        <v>1701</v>
      </c>
      <c r="AS44" t="s">
        <v>1698</v>
      </c>
      <c r="AT44" t="s">
        <v>1699</v>
      </c>
      <c r="AU44" t="s">
        <v>1640</v>
      </c>
      <c r="AV44" t="s">
        <v>1641</v>
      </c>
    </row>
    <row r="45" spans="1:48" x14ac:dyDescent="0.2">
      <c r="A45" s="38" t="s">
        <v>77</v>
      </c>
      <c r="B45" s="38">
        <v>201404</v>
      </c>
      <c r="C45" s="38">
        <v>60</v>
      </c>
      <c r="D45" s="38" t="s">
        <v>78</v>
      </c>
      <c r="E45" s="38">
        <v>21</v>
      </c>
      <c r="F45" s="38">
        <v>20</v>
      </c>
      <c r="G45" s="38">
        <v>10</v>
      </c>
      <c r="H45" s="38">
        <v>44</v>
      </c>
      <c r="I45" s="38" t="s">
        <v>1474</v>
      </c>
      <c r="J45" s="38"/>
      <c r="K45" s="51">
        <v>1</v>
      </c>
      <c r="L45" s="53" t="s">
        <v>1581</v>
      </c>
      <c r="M45">
        <v>5007.8980000000001</v>
      </c>
      <c r="N45" s="50">
        <v>3.993691564804235</v>
      </c>
      <c r="P45">
        <v>5624.6540000000005</v>
      </c>
      <c r="Q45" s="50">
        <v>3.555774275182082</v>
      </c>
      <c r="R45" s="50"/>
      <c r="U45" s="49">
        <v>1</v>
      </c>
      <c r="V45" t="s">
        <v>1581</v>
      </c>
      <c r="W45">
        <v>4403.2700000000004</v>
      </c>
      <c r="X45" s="50">
        <v>4.5420789549584732</v>
      </c>
      <c r="Z45" t="s">
        <v>2110</v>
      </c>
      <c r="AA45">
        <v>6519.8779999999997</v>
      </c>
      <c r="AB45" s="61">
        <f t="shared" si="0"/>
        <v>3.0675420613698603</v>
      </c>
      <c r="AF45" s="59" t="s">
        <v>1702</v>
      </c>
      <c r="AG45" t="s">
        <v>1698</v>
      </c>
      <c r="AH45" t="s">
        <v>1699</v>
      </c>
      <c r="AI45" t="s">
        <v>1643</v>
      </c>
      <c r="AJ45" t="s">
        <v>1644</v>
      </c>
      <c r="AL45" s="59" t="s">
        <v>1702</v>
      </c>
      <c r="AM45" t="s">
        <v>1698</v>
      </c>
      <c r="AN45" t="s">
        <v>1699</v>
      </c>
      <c r="AO45" t="s">
        <v>1643</v>
      </c>
      <c r="AP45" t="s">
        <v>1644</v>
      </c>
      <c r="AR45" s="59" t="s">
        <v>1702</v>
      </c>
      <c r="AS45" t="s">
        <v>1698</v>
      </c>
      <c r="AT45" t="s">
        <v>1699</v>
      </c>
      <c r="AU45" t="s">
        <v>1643</v>
      </c>
      <c r="AV45" t="s">
        <v>1644</v>
      </c>
    </row>
    <row r="46" spans="1:48" x14ac:dyDescent="0.2">
      <c r="A46" s="38" t="s">
        <v>80</v>
      </c>
      <c r="B46" s="38">
        <v>201404</v>
      </c>
      <c r="C46" s="38">
        <v>60</v>
      </c>
      <c r="D46" s="38" t="s">
        <v>78</v>
      </c>
      <c r="E46" s="38">
        <v>17</v>
      </c>
      <c r="F46" s="38">
        <v>16</v>
      </c>
      <c r="G46" s="38">
        <v>40</v>
      </c>
      <c r="H46" s="38">
        <v>45</v>
      </c>
      <c r="I46" s="38" t="s">
        <v>1475</v>
      </c>
      <c r="J46" s="38"/>
      <c r="K46" s="51">
        <v>1</v>
      </c>
      <c r="L46" s="53" t="s">
        <v>1582</v>
      </c>
      <c r="M46">
        <v>10165.811</v>
      </c>
      <c r="N46" s="50">
        <v>1.9673786970857514</v>
      </c>
      <c r="P46">
        <v>7203.5079999999998</v>
      </c>
      <c r="Q46" s="50">
        <v>2.776425041799079</v>
      </c>
      <c r="R46" s="50"/>
      <c r="U46" s="49">
        <v>1</v>
      </c>
      <c r="V46" t="s">
        <v>1582</v>
      </c>
      <c r="W46">
        <v>5336.2449999999999</v>
      </c>
      <c r="X46" s="50">
        <v>3.7479538514442274</v>
      </c>
      <c r="Z46" t="s">
        <v>2111</v>
      </c>
      <c r="AA46">
        <v>7580.7929999999997</v>
      </c>
      <c r="AB46" s="61">
        <f t="shared" si="0"/>
        <v>2.6382464209219276</v>
      </c>
      <c r="AF46" s="59" t="s">
        <v>1703</v>
      </c>
      <c r="AG46" t="s">
        <v>1698</v>
      </c>
      <c r="AH46" t="s">
        <v>1699</v>
      </c>
      <c r="AI46" t="s">
        <v>1646</v>
      </c>
      <c r="AJ46" t="s">
        <v>1647</v>
      </c>
      <c r="AL46" s="59" t="s">
        <v>1703</v>
      </c>
      <c r="AM46" t="s">
        <v>1698</v>
      </c>
      <c r="AN46" t="s">
        <v>1699</v>
      </c>
      <c r="AO46" t="s">
        <v>1646</v>
      </c>
      <c r="AP46" t="s">
        <v>1647</v>
      </c>
      <c r="AR46" s="59" t="s">
        <v>1703</v>
      </c>
      <c r="AS46" t="s">
        <v>1698</v>
      </c>
      <c r="AT46" t="s">
        <v>1699</v>
      </c>
      <c r="AU46" t="s">
        <v>1646</v>
      </c>
      <c r="AV46" t="s">
        <v>1647</v>
      </c>
    </row>
    <row r="47" spans="1:48" x14ac:dyDescent="0.2">
      <c r="A47" s="38" t="s">
        <v>81</v>
      </c>
      <c r="B47" s="38">
        <v>201404</v>
      </c>
      <c r="C47" s="38">
        <v>61</v>
      </c>
      <c r="D47" s="38" t="s">
        <v>82</v>
      </c>
      <c r="E47" s="38">
        <v>21</v>
      </c>
      <c r="F47" s="38">
        <v>20</v>
      </c>
      <c r="G47" s="38">
        <v>10</v>
      </c>
      <c r="H47" s="38">
        <v>46</v>
      </c>
      <c r="I47" s="38" t="s">
        <v>1476</v>
      </c>
      <c r="J47" s="38"/>
      <c r="K47" s="51">
        <v>1</v>
      </c>
      <c r="L47" s="53" t="s">
        <v>1583</v>
      </c>
      <c r="M47">
        <v>5605.2809999999999</v>
      </c>
      <c r="N47" s="50">
        <v>3.5680637598721634</v>
      </c>
      <c r="P47">
        <v>7253.5839999999998</v>
      </c>
      <c r="Q47" s="50">
        <v>2.7572576535957949</v>
      </c>
      <c r="R47" s="50"/>
      <c r="U47" s="49">
        <v>1</v>
      </c>
      <c r="V47" t="s">
        <v>1583</v>
      </c>
      <c r="W47">
        <v>5471.2359999999999</v>
      </c>
      <c r="X47" s="50">
        <v>3.6554811380828758</v>
      </c>
      <c r="Z47" t="s">
        <v>2112</v>
      </c>
      <c r="AA47">
        <v>5355.7160000000003</v>
      </c>
      <c r="AB47" s="61">
        <f t="shared" si="0"/>
        <v>3.7343279591374894</v>
      </c>
      <c r="AF47" s="59" t="s">
        <v>1704</v>
      </c>
      <c r="AG47" t="s">
        <v>1698</v>
      </c>
      <c r="AH47" t="s">
        <v>1699</v>
      </c>
      <c r="AI47" t="s">
        <v>1649</v>
      </c>
      <c r="AJ47" t="s">
        <v>1650</v>
      </c>
      <c r="AL47" s="59" t="s">
        <v>1704</v>
      </c>
      <c r="AM47" t="s">
        <v>1698</v>
      </c>
      <c r="AN47" t="s">
        <v>1699</v>
      </c>
      <c r="AO47" t="s">
        <v>1649</v>
      </c>
      <c r="AP47" t="s">
        <v>1650</v>
      </c>
      <c r="AR47" s="59" t="s">
        <v>1704</v>
      </c>
      <c r="AS47" t="s">
        <v>1698</v>
      </c>
      <c r="AT47" t="s">
        <v>1699</v>
      </c>
      <c r="AU47" t="s">
        <v>1649</v>
      </c>
      <c r="AV47" t="s">
        <v>1650</v>
      </c>
    </row>
    <row r="48" spans="1:48" x14ac:dyDescent="0.2">
      <c r="A48" s="38" t="s">
        <v>83</v>
      </c>
      <c r="B48" s="38">
        <v>201404</v>
      </c>
      <c r="C48" s="38">
        <v>61</v>
      </c>
      <c r="D48" s="38" t="s">
        <v>82</v>
      </c>
      <c r="E48" s="38">
        <v>17</v>
      </c>
      <c r="F48" s="38">
        <v>16</v>
      </c>
      <c r="G48" s="38">
        <v>40</v>
      </c>
      <c r="H48" s="38">
        <v>47</v>
      </c>
      <c r="I48" s="38" t="s">
        <v>1477</v>
      </c>
      <c r="J48" s="38"/>
      <c r="K48" s="51">
        <v>1</v>
      </c>
      <c r="L48" s="53" t="s">
        <v>1584</v>
      </c>
      <c r="M48">
        <v>5860.8140000000003</v>
      </c>
      <c r="N48" s="50">
        <v>3.4124952608972063</v>
      </c>
      <c r="P48">
        <v>8073.3090000000002</v>
      </c>
      <c r="Q48" s="50">
        <v>2.477298961305705</v>
      </c>
      <c r="R48" s="50"/>
      <c r="U48" s="49">
        <v>1</v>
      </c>
      <c r="V48" t="s">
        <v>1584</v>
      </c>
      <c r="W48">
        <v>4257.6859999999997</v>
      </c>
      <c r="X48" s="50">
        <v>4.6973872662286515</v>
      </c>
      <c r="Z48" t="s">
        <v>2113</v>
      </c>
      <c r="AA48">
        <v>6399.4160000000002</v>
      </c>
      <c r="AB48" s="61">
        <f t="shared" si="0"/>
        <v>3.1252851822728824</v>
      </c>
      <c r="AF48" s="59" t="s">
        <v>1705</v>
      </c>
      <c r="AG48" t="s">
        <v>1698</v>
      </c>
      <c r="AH48" t="s">
        <v>1699</v>
      </c>
      <c r="AI48" t="s">
        <v>1652</v>
      </c>
      <c r="AJ48" t="s">
        <v>1653</v>
      </c>
      <c r="AL48" s="59" t="s">
        <v>1705</v>
      </c>
      <c r="AM48" t="s">
        <v>1698</v>
      </c>
      <c r="AN48" t="s">
        <v>1699</v>
      </c>
      <c r="AO48" t="s">
        <v>1652</v>
      </c>
      <c r="AP48" t="s">
        <v>1653</v>
      </c>
      <c r="AR48" s="59" t="s">
        <v>1705</v>
      </c>
      <c r="AS48" t="s">
        <v>1698</v>
      </c>
      <c r="AT48" t="s">
        <v>1699</v>
      </c>
      <c r="AU48" t="s">
        <v>1652</v>
      </c>
      <c r="AV48" t="s">
        <v>1653</v>
      </c>
    </row>
    <row r="49" spans="1:48" ht="17" thickBot="1" x14ac:dyDescent="0.25">
      <c r="A49" s="42" t="s">
        <v>85</v>
      </c>
      <c r="B49" s="42">
        <v>201404</v>
      </c>
      <c r="C49" s="42">
        <v>63</v>
      </c>
      <c r="D49" s="42" t="s">
        <v>86</v>
      </c>
      <c r="E49" s="42">
        <v>21</v>
      </c>
      <c r="F49" s="42">
        <v>20</v>
      </c>
      <c r="G49" s="42">
        <v>10</v>
      </c>
      <c r="H49" s="42">
        <v>48</v>
      </c>
      <c r="I49" s="42" t="s">
        <v>1478</v>
      </c>
      <c r="J49" s="42"/>
      <c r="K49" s="51">
        <v>1</v>
      </c>
      <c r="L49" s="53" t="s">
        <v>1585</v>
      </c>
      <c r="M49">
        <v>5541.3440000000001</v>
      </c>
      <c r="N49" s="50">
        <v>3.609232706000566</v>
      </c>
      <c r="P49">
        <v>8862.7270000000008</v>
      </c>
      <c r="Q49" s="50">
        <v>2.2566417762839812</v>
      </c>
      <c r="R49" s="50"/>
      <c r="U49" s="49">
        <v>1</v>
      </c>
      <c r="V49" t="s">
        <v>1585</v>
      </c>
      <c r="W49">
        <v>4318.4539999999997</v>
      </c>
      <c r="X49" s="50">
        <v>4.6312870300343594</v>
      </c>
      <c r="Z49" t="s">
        <v>2114</v>
      </c>
      <c r="AA49">
        <v>6471.7420000000002</v>
      </c>
      <c r="AB49" s="61">
        <f t="shared" si="0"/>
        <v>3.0903580519742597</v>
      </c>
      <c r="AF49" s="59" t="s">
        <v>1706</v>
      </c>
      <c r="AG49" t="s">
        <v>1698</v>
      </c>
      <c r="AH49" t="s">
        <v>1699</v>
      </c>
      <c r="AI49" t="s">
        <v>1655</v>
      </c>
      <c r="AJ49" t="s">
        <v>1656</v>
      </c>
      <c r="AL49" s="59" t="s">
        <v>1706</v>
      </c>
      <c r="AM49" t="s">
        <v>1698</v>
      </c>
      <c r="AN49" t="s">
        <v>1699</v>
      </c>
      <c r="AO49" t="s">
        <v>1655</v>
      </c>
      <c r="AP49" t="s">
        <v>1656</v>
      </c>
      <c r="AR49" s="59" t="s">
        <v>1706</v>
      </c>
      <c r="AS49" t="s">
        <v>1698</v>
      </c>
      <c r="AT49" t="s">
        <v>1699</v>
      </c>
      <c r="AU49" t="s">
        <v>1655</v>
      </c>
      <c r="AV49" t="s">
        <v>1656</v>
      </c>
    </row>
    <row r="50" spans="1:48" x14ac:dyDescent="0.2">
      <c r="A50" s="41" t="s">
        <v>87</v>
      </c>
      <c r="B50" s="41">
        <v>201404</v>
      </c>
      <c r="C50" s="41">
        <v>63</v>
      </c>
      <c r="D50" s="41" t="s">
        <v>86</v>
      </c>
      <c r="E50" s="41">
        <v>16</v>
      </c>
      <c r="F50" s="41">
        <v>15</v>
      </c>
      <c r="G50" s="41">
        <v>50</v>
      </c>
      <c r="H50" s="41">
        <v>49</v>
      </c>
      <c r="I50" s="41" t="s">
        <v>1479</v>
      </c>
      <c r="J50" s="41"/>
      <c r="K50" s="51">
        <v>1</v>
      </c>
      <c r="L50" s="53" t="s">
        <v>1586</v>
      </c>
      <c r="M50">
        <v>6903.1819999999998</v>
      </c>
      <c r="N50" s="50">
        <v>2.8972146468107027</v>
      </c>
      <c r="P50">
        <v>7905.1580000000004</v>
      </c>
      <c r="Q50" s="50">
        <v>2.5299937079056485</v>
      </c>
      <c r="R50" s="50"/>
      <c r="U50" s="49">
        <v>1</v>
      </c>
      <c r="V50" t="s">
        <v>1586</v>
      </c>
      <c r="W50">
        <v>5936.7629999999999</v>
      </c>
      <c r="X50" s="50">
        <v>3.3688392142317287</v>
      </c>
      <c r="Z50" t="s">
        <v>2115</v>
      </c>
      <c r="AA50">
        <v>6702.2039999999997</v>
      </c>
      <c r="AB50" s="61">
        <f t="shared" si="0"/>
        <v>2.9840929938867871</v>
      </c>
      <c r="AF50" s="59" t="s">
        <v>1707</v>
      </c>
      <c r="AG50" t="s">
        <v>1708</v>
      </c>
      <c r="AH50" t="s">
        <v>1709</v>
      </c>
      <c r="AI50" t="s">
        <v>1634</v>
      </c>
      <c r="AJ50" t="s">
        <v>1635</v>
      </c>
      <c r="AL50" s="59" t="s">
        <v>1707</v>
      </c>
      <c r="AM50" t="s">
        <v>1708</v>
      </c>
      <c r="AN50" t="s">
        <v>1709</v>
      </c>
      <c r="AO50" t="s">
        <v>1634</v>
      </c>
      <c r="AP50" t="s">
        <v>1635</v>
      </c>
      <c r="AR50" s="59" t="s">
        <v>1707</v>
      </c>
      <c r="AS50" t="s">
        <v>1708</v>
      </c>
      <c r="AT50" t="s">
        <v>1709</v>
      </c>
      <c r="AU50" t="s">
        <v>1634</v>
      </c>
      <c r="AV50" t="s">
        <v>1635</v>
      </c>
    </row>
    <row r="51" spans="1:48" x14ac:dyDescent="0.2">
      <c r="A51" s="38" t="s">
        <v>1098</v>
      </c>
      <c r="B51" s="38">
        <v>201404</v>
      </c>
      <c r="C51" s="38">
        <v>66</v>
      </c>
      <c r="D51" s="38" t="s">
        <v>88</v>
      </c>
      <c r="E51" s="38">
        <v>22</v>
      </c>
      <c r="F51" s="38">
        <v>21</v>
      </c>
      <c r="G51" s="38">
        <v>10</v>
      </c>
      <c r="H51" s="38">
        <v>50</v>
      </c>
      <c r="I51" s="38" t="s">
        <v>1480</v>
      </c>
      <c r="J51" s="38"/>
      <c r="K51" s="51">
        <v>1</v>
      </c>
      <c r="L51" s="53" t="s">
        <v>1587</v>
      </c>
      <c r="M51">
        <v>8137.7610000000004</v>
      </c>
      <c r="N51" s="50">
        <v>2.4576784695446325</v>
      </c>
      <c r="P51">
        <v>7423.9759999999997</v>
      </c>
      <c r="Q51" s="50">
        <v>2.6939742262097832</v>
      </c>
      <c r="R51" s="50"/>
      <c r="U51" s="49">
        <v>1</v>
      </c>
      <c r="V51" t="s">
        <v>1587</v>
      </c>
      <c r="W51">
        <v>5995.5110000000004</v>
      </c>
      <c r="X51" s="50">
        <v>3.335829089463767</v>
      </c>
      <c r="Z51" t="s">
        <v>2116</v>
      </c>
      <c r="AA51">
        <v>6943.52</v>
      </c>
      <c r="AB51" s="61">
        <f t="shared" si="0"/>
        <v>2.8803834366430858</v>
      </c>
      <c r="AF51" s="59" t="s">
        <v>1710</v>
      </c>
      <c r="AG51" t="s">
        <v>1708</v>
      </c>
      <c r="AH51" t="s">
        <v>1709</v>
      </c>
      <c r="AI51" t="s">
        <v>1637</v>
      </c>
      <c r="AJ51" t="s">
        <v>1638</v>
      </c>
      <c r="AL51" s="59" t="s">
        <v>1710</v>
      </c>
      <c r="AM51" t="s">
        <v>1708</v>
      </c>
      <c r="AN51" t="s">
        <v>1709</v>
      </c>
      <c r="AO51" t="s">
        <v>1637</v>
      </c>
      <c r="AP51" t="s">
        <v>1638</v>
      </c>
      <c r="AR51" s="59" t="s">
        <v>1710</v>
      </c>
      <c r="AS51" t="s">
        <v>1708</v>
      </c>
      <c r="AT51" t="s">
        <v>1709</v>
      </c>
      <c r="AU51" t="s">
        <v>1637</v>
      </c>
      <c r="AV51" t="s">
        <v>1638</v>
      </c>
    </row>
    <row r="52" spans="1:48" x14ac:dyDescent="0.2">
      <c r="A52" s="38" t="s">
        <v>1099</v>
      </c>
      <c r="B52" s="38">
        <v>201404</v>
      </c>
      <c r="C52" s="38">
        <v>66</v>
      </c>
      <c r="D52" s="38" t="s">
        <v>88</v>
      </c>
      <c r="E52" s="38">
        <v>17</v>
      </c>
      <c r="F52" s="38">
        <v>16</v>
      </c>
      <c r="G52" s="38">
        <v>40</v>
      </c>
      <c r="H52" s="38">
        <v>51</v>
      </c>
      <c r="I52" s="38" t="s">
        <v>1481</v>
      </c>
      <c r="J52" s="38"/>
      <c r="K52" s="51">
        <v>1</v>
      </c>
      <c r="L52" s="53" t="s">
        <v>1588</v>
      </c>
      <c r="M52">
        <v>6459.991</v>
      </c>
      <c r="N52" s="50">
        <v>3.0959795454823391</v>
      </c>
      <c r="P52">
        <v>6170.1570000000002</v>
      </c>
      <c r="Q52" s="50">
        <v>3.2414086059722629</v>
      </c>
      <c r="R52" s="50"/>
      <c r="U52" s="49">
        <v>1</v>
      </c>
      <c r="V52" t="s">
        <v>1588</v>
      </c>
      <c r="W52">
        <v>4926.9229999999998</v>
      </c>
      <c r="X52" s="50">
        <v>4.0593287128700819</v>
      </c>
      <c r="Z52" t="s">
        <v>2117</v>
      </c>
      <c r="AA52">
        <v>8387.2780000000002</v>
      </c>
      <c r="AB52" s="61">
        <f t="shared" si="0"/>
        <v>2.3845638596932162</v>
      </c>
      <c r="AF52" s="59" t="s">
        <v>1711</v>
      </c>
      <c r="AG52" t="s">
        <v>1708</v>
      </c>
      <c r="AH52" t="s">
        <v>1709</v>
      </c>
      <c r="AI52" t="s">
        <v>1640</v>
      </c>
      <c r="AJ52" t="s">
        <v>1641</v>
      </c>
      <c r="AL52" s="59" t="s">
        <v>1711</v>
      </c>
      <c r="AM52" t="s">
        <v>1708</v>
      </c>
      <c r="AN52" t="s">
        <v>1709</v>
      </c>
      <c r="AO52" t="s">
        <v>1640</v>
      </c>
      <c r="AP52" t="s">
        <v>1641</v>
      </c>
      <c r="AR52" s="59" t="s">
        <v>1711</v>
      </c>
      <c r="AS52" t="s">
        <v>1708</v>
      </c>
      <c r="AT52" t="s">
        <v>1709</v>
      </c>
      <c r="AU52" t="s">
        <v>1640</v>
      </c>
      <c r="AV52" t="s">
        <v>1641</v>
      </c>
    </row>
    <row r="53" spans="1:48" x14ac:dyDescent="0.2">
      <c r="A53" s="38" t="s">
        <v>1100</v>
      </c>
      <c r="B53" s="38">
        <v>201404</v>
      </c>
      <c r="C53" s="38">
        <v>68</v>
      </c>
      <c r="D53" s="38" t="s">
        <v>89</v>
      </c>
      <c r="E53" s="38">
        <v>19</v>
      </c>
      <c r="F53" s="38">
        <v>17</v>
      </c>
      <c r="G53" s="38">
        <v>9</v>
      </c>
      <c r="H53" s="38">
        <v>52</v>
      </c>
      <c r="I53" s="38" t="s">
        <v>1482</v>
      </c>
      <c r="J53" s="38"/>
      <c r="K53" s="51">
        <v>1</v>
      </c>
      <c r="L53" s="53" t="s">
        <v>1589</v>
      </c>
      <c r="M53">
        <v>6020.2049999999999</v>
      </c>
      <c r="N53" s="50">
        <v>3.3221460066559194</v>
      </c>
      <c r="P53">
        <v>5650.4620000000004</v>
      </c>
      <c r="Q53" s="50">
        <v>3.5395335815018307</v>
      </c>
      <c r="R53" s="50"/>
      <c r="U53" s="49">
        <v>1</v>
      </c>
      <c r="V53" t="s">
        <v>1589</v>
      </c>
      <c r="W53">
        <v>5199.1570000000002</v>
      </c>
      <c r="X53" s="50">
        <v>3.8467774679625948</v>
      </c>
      <c r="Z53" t="s">
        <v>2118</v>
      </c>
      <c r="AA53">
        <v>6979.0240000000003</v>
      </c>
      <c r="AB53" s="61">
        <f t="shared" si="0"/>
        <v>2.8657302224494425</v>
      </c>
      <c r="AF53" s="59" t="s">
        <v>1712</v>
      </c>
      <c r="AG53" t="s">
        <v>1708</v>
      </c>
      <c r="AH53" t="s">
        <v>1709</v>
      </c>
      <c r="AI53" t="s">
        <v>1643</v>
      </c>
      <c r="AJ53" t="s">
        <v>1644</v>
      </c>
      <c r="AL53" s="59" t="s">
        <v>1712</v>
      </c>
      <c r="AM53" t="s">
        <v>1708</v>
      </c>
      <c r="AN53" t="s">
        <v>1709</v>
      </c>
      <c r="AO53" t="s">
        <v>1643</v>
      </c>
      <c r="AP53" t="s">
        <v>1644</v>
      </c>
      <c r="AR53" s="59" t="s">
        <v>1712</v>
      </c>
      <c r="AS53" t="s">
        <v>1708</v>
      </c>
      <c r="AT53" t="s">
        <v>1709</v>
      </c>
      <c r="AU53" t="s">
        <v>1643</v>
      </c>
      <c r="AV53" t="s">
        <v>1644</v>
      </c>
    </row>
    <row r="54" spans="1:48" x14ac:dyDescent="0.2">
      <c r="A54" s="38" t="s">
        <v>1101</v>
      </c>
      <c r="B54" s="38">
        <v>201404</v>
      </c>
      <c r="C54" s="38">
        <v>68</v>
      </c>
      <c r="D54" s="38" t="s">
        <v>89</v>
      </c>
      <c r="E54" s="38">
        <v>15</v>
      </c>
      <c r="F54" s="38">
        <v>14</v>
      </c>
      <c r="G54" s="38">
        <v>21</v>
      </c>
      <c r="H54" s="38">
        <v>53</v>
      </c>
      <c r="I54" s="38" t="s">
        <v>1483</v>
      </c>
      <c r="J54" s="38"/>
      <c r="K54" s="51">
        <v>1</v>
      </c>
      <c r="L54" s="53" t="s">
        <v>1590</v>
      </c>
      <c r="M54">
        <v>8335.4500000000007</v>
      </c>
      <c r="N54" s="50">
        <v>2.3993905547990808</v>
      </c>
      <c r="P54">
        <v>7153.9579999999996</v>
      </c>
      <c r="Q54" s="50">
        <v>2.7956552163152204</v>
      </c>
      <c r="R54" s="50"/>
      <c r="U54" s="49">
        <v>1</v>
      </c>
      <c r="V54" t="s">
        <v>1590</v>
      </c>
      <c r="W54">
        <v>5532.2560000000003</v>
      </c>
      <c r="X54" s="50">
        <v>3.6151616989524706</v>
      </c>
      <c r="Z54" t="s">
        <v>2119</v>
      </c>
      <c r="AA54">
        <v>7806.9939999999997</v>
      </c>
      <c r="AB54" s="61">
        <f t="shared" si="0"/>
        <v>2.5618054785234881</v>
      </c>
      <c r="AF54" s="59" t="s">
        <v>1713</v>
      </c>
      <c r="AG54" t="s">
        <v>1708</v>
      </c>
      <c r="AH54" t="s">
        <v>1709</v>
      </c>
      <c r="AI54" t="s">
        <v>1646</v>
      </c>
      <c r="AJ54" t="s">
        <v>1647</v>
      </c>
      <c r="AL54" s="59" t="s">
        <v>1713</v>
      </c>
      <c r="AM54" t="s">
        <v>1708</v>
      </c>
      <c r="AN54" t="s">
        <v>1709</v>
      </c>
      <c r="AO54" t="s">
        <v>1646</v>
      </c>
      <c r="AP54" t="s">
        <v>1647</v>
      </c>
      <c r="AR54" s="59" t="s">
        <v>1713</v>
      </c>
      <c r="AS54" t="s">
        <v>1708</v>
      </c>
      <c r="AT54" t="s">
        <v>1709</v>
      </c>
      <c r="AU54" t="s">
        <v>1646</v>
      </c>
      <c r="AV54" t="s">
        <v>1647</v>
      </c>
    </row>
    <row r="55" spans="1:48" x14ac:dyDescent="0.2">
      <c r="A55" s="38" t="s">
        <v>1102</v>
      </c>
      <c r="B55" s="38">
        <v>201407</v>
      </c>
      <c r="C55" s="38">
        <v>1</v>
      </c>
      <c r="D55" s="38" t="s">
        <v>1103</v>
      </c>
      <c r="E55" s="38">
        <v>11</v>
      </c>
      <c r="F55" s="38">
        <v>8</v>
      </c>
      <c r="G55" s="38">
        <v>13</v>
      </c>
      <c r="H55" s="38">
        <v>54</v>
      </c>
      <c r="I55" s="38" t="s">
        <v>1484</v>
      </c>
      <c r="J55" s="38" t="s">
        <v>1620</v>
      </c>
      <c r="K55" s="51">
        <v>1</v>
      </c>
      <c r="L55" s="53" t="s">
        <v>1591</v>
      </c>
      <c r="M55">
        <v>5701.4219999999996</v>
      </c>
      <c r="N55" s="50">
        <v>3.5078968018855647</v>
      </c>
      <c r="P55">
        <v>7941.8090000000002</v>
      </c>
      <c r="Q55" s="50">
        <v>2.5183179298318557</v>
      </c>
      <c r="R55" s="50"/>
      <c r="U55" s="49">
        <v>1</v>
      </c>
      <c r="V55" t="s">
        <v>1591</v>
      </c>
      <c r="W55">
        <v>5631.8680000000004</v>
      </c>
      <c r="X55" s="50">
        <v>3.5512195953456294</v>
      </c>
      <c r="Z55" t="s">
        <v>2120</v>
      </c>
      <c r="AA55">
        <v>5828.9979999999996</v>
      </c>
      <c r="AB55" s="61">
        <f t="shared" si="0"/>
        <v>3.4311214380241686</v>
      </c>
      <c r="AF55" s="59" t="s">
        <v>1714</v>
      </c>
      <c r="AG55" t="s">
        <v>1708</v>
      </c>
      <c r="AH55" t="s">
        <v>1709</v>
      </c>
      <c r="AI55" t="s">
        <v>1649</v>
      </c>
      <c r="AJ55" t="s">
        <v>1650</v>
      </c>
      <c r="AL55" s="59" t="s">
        <v>1714</v>
      </c>
      <c r="AM55" t="s">
        <v>1708</v>
      </c>
      <c r="AN55" t="s">
        <v>1709</v>
      </c>
      <c r="AO55" t="s">
        <v>1649</v>
      </c>
      <c r="AP55" t="s">
        <v>1650</v>
      </c>
      <c r="AR55" s="59" t="s">
        <v>1714</v>
      </c>
      <c r="AS55" t="s">
        <v>1708</v>
      </c>
      <c r="AT55" t="s">
        <v>1709</v>
      </c>
      <c r="AU55" t="s">
        <v>1649</v>
      </c>
      <c r="AV55" t="s">
        <v>1650</v>
      </c>
    </row>
    <row r="56" spans="1:48" x14ac:dyDescent="0.2">
      <c r="A56" s="38" t="s">
        <v>1105</v>
      </c>
      <c r="B56" s="38">
        <v>201407</v>
      </c>
      <c r="C56" s="38">
        <v>1</v>
      </c>
      <c r="D56" s="38" t="s">
        <v>1103</v>
      </c>
      <c r="E56" s="38">
        <v>5</v>
      </c>
      <c r="F56" s="38">
        <v>4</v>
      </c>
      <c r="G56" s="38">
        <v>33</v>
      </c>
      <c r="H56" s="38">
        <v>55</v>
      </c>
      <c r="I56" s="38" t="s">
        <v>1485</v>
      </c>
      <c r="J56" s="38"/>
      <c r="K56" s="51">
        <v>1</v>
      </c>
      <c r="L56" s="53" t="s">
        <v>1592</v>
      </c>
      <c r="M56">
        <v>6860.3010000000004</v>
      </c>
      <c r="N56" s="50">
        <v>2.915323977767156</v>
      </c>
      <c r="P56">
        <v>8149.8469999999998</v>
      </c>
      <c r="Q56" s="50">
        <v>2.454033799652926</v>
      </c>
      <c r="R56" s="50"/>
      <c r="U56" s="49">
        <v>1</v>
      </c>
      <c r="V56" t="s">
        <v>1592</v>
      </c>
      <c r="W56">
        <v>6166.366</v>
      </c>
      <c r="X56" s="50">
        <v>3.2434013809754401</v>
      </c>
      <c r="Z56" t="s">
        <v>2121</v>
      </c>
      <c r="AA56">
        <v>7138.0780000000004</v>
      </c>
      <c r="AB56" s="61">
        <f t="shared" si="0"/>
        <v>2.8018746783097632</v>
      </c>
      <c r="AF56" s="59" t="s">
        <v>1715</v>
      </c>
      <c r="AG56" t="s">
        <v>1708</v>
      </c>
      <c r="AH56" t="s">
        <v>1709</v>
      </c>
      <c r="AI56" t="s">
        <v>1652</v>
      </c>
      <c r="AJ56" t="s">
        <v>1653</v>
      </c>
      <c r="AL56" s="59" t="s">
        <v>1715</v>
      </c>
      <c r="AM56" t="s">
        <v>1708</v>
      </c>
      <c r="AN56" t="s">
        <v>1709</v>
      </c>
      <c r="AO56" t="s">
        <v>1652</v>
      </c>
      <c r="AP56" t="s">
        <v>1653</v>
      </c>
      <c r="AR56" s="59" t="s">
        <v>1715</v>
      </c>
      <c r="AS56" t="s">
        <v>1708</v>
      </c>
      <c r="AT56" t="s">
        <v>1709</v>
      </c>
      <c r="AU56" t="s">
        <v>1652</v>
      </c>
      <c r="AV56" t="s">
        <v>1653</v>
      </c>
    </row>
    <row r="57" spans="1:48" ht="17" thickBot="1" x14ac:dyDescent="0.25">
      <c r="A57" s="42" t="s">
        <v>1107</v>
      </c>
      <c r="B57" s="42">
        <v>201407</v>
      </c>
      <c r="C57" s="42">
        <v>8</v>
      </c>
      <c r="D57" s="42" t="s">
        <v>90</v>
      </c>
      <c r="E57" s="42">
        <v>23</v>
      </c>
      <c r="F57" s="42">
        <v>22</v>
      </c>
      <c r="G57" s="42">
        <v>11</v>
      </c>
      <c r="H57" s="42">
        <v>56</v>
      </c>
      <c r="I57" s="42" t="s">
        <v>1486</v>
      </c>
      <c r="J57" s="42"/>
      <c r="K57" s="51">
        <v>1</v>
      </c>
      <c r="L57" s="53" t="s">
        <v>1593</v>
      </c>
      <c r="M57">
        <v>7223.0209999999997</v>
      </c>
      <c r="N57" s="50">
        <v>2.7689245261781741</v>
      </c>
      <c r="P57">
        <v>9664.9240000000009</v>
      </c>
      <c r="Q57" s="50">
        <v>2.0693385690358248</v>
      </c>
      <c r="R57" s="50"/>
      <c r="U57" s="49">
        <v>1</v>
      </c>
      <c r="V57" t="s">
        <v>1593</v>
      </c>
      <c r="W57">
        <v>5513.8</v>
      </c>
      <c r="X57" s="50">
        <v>3.627262504987486</v>
      </c>
      <c r="Z57" t="s">
        <v>2122</v>
      </c>
      <c r="AA57">
        <v>7397.951</v>
      </c>
      <c r="AB57" s="61">
        <f t="shared" si="0"/>
        <v>2.7034512664385044</v>
      </c>
      <c r="AF57" s="59" t="s">
        <v>1716</v>
      </c>
      <c r="AG57" t="s">
        <v>1708</v>
      </c>
      <c r="AH57" t="s">
        <v>1709</v>
      </c>
      <c r="AI57" t="s">
        <v>1655</v>
      </c>
      <c r="AJ57" t="s">
        <v>1656</v>
      </c>
      <c r="AL57" s="59" t="s">
        <v>1716</v>
      </c>
      <c r="AM57" t="s">
        <v>1708</v>
      </c>
      <c r="AN57" t="s">
        <v>1709</v>
      </c>
      <c r="AO57" t="s">
        <v>1655</v>
      </c>
      <c r="AP57" t="s">
        <v>1656</v>
      </c>
      <c r="AR57" s="59" t="s">
        <v>1716</v>
      </c>
      <c r="AS57" t="s">
        <v>1708</v>
      </c>
      <c r="AT57" t="s">
        <v>1709</v>
      </c>
      <c r="AU57" t="s">
        <v>1655</v>
      </c>
      <c r="AV57" t="s">
        <v>1656</v>
      </c>
    </row>
    <row r="58" spans="1:48" x14ac:dyDescent="0.2">
      <c r="A58" s="41" t="s">
        <v>1108</v>
      </c>
      <c r="B58" s="41">
        <v>201407</v>
      </c>
      <c r="C58" s="41">
        <v>8</v>
      </c>
      <c r="D58" s="41" t="s">
        <v>90</v>
      </c>
      <c r="E58" s="41">
        <v>18</v>
      </c>
      <c r="F58" s="41">
        <v>17</v>
      </c>
      <c r="G58" s="41">
        <v>37</v>
      </c>
      <c r="H58" s="41">
        <v>57</v>
      </c>
      <c r="I58" s="41" t="s">
        <v>1487</v>
      </c>
      <c r="J58" s="41"/>
      <c r="K58" s="51">
        <v>1</v>
      </c>
      <c r="L58" s="53" t="s">
        <v>1594</v>
      </c>
      <c r="M58">
        <v>8423.8989999999994</v>
      </c>
      <c r="N58" s="50">
        <v>2.374197506404101</v>
      </c>
      <c r="P58">
        <v>8713.2099999999991</v>
      </c>
      <c r="Q58" s="50">
        <v>2.2953653131279976</v>
      </c>
      <c r="R58" s="50"/>
      <c r="U58" s="49">
        <v>1</v>
      </c>
      <c r="V58" t="s">
        <v>1594</v>
      </c>
      <c r="W58">
        <v>7511.8590000000004</v>
      </c>
      <c r="X58" s="50">
        <v>2.6624567899903337</v>
      </c>
      <c r="Z58" t="s">
        <v>2123</v>
      </c>
      <c r="AA58">
        <v>9137.1309999999994</v>
      </c>
      <c r="AB58" s="61">
        <f t="shared" si="0"/>
        <v>2.1888708829937977</v>
      </c>
      <c r="AF58" s="59" t="s">
        <v>1717</v>
      </c>
      <c r="AG58" t="s">
        <v>1718</v>
      </c>
      <c r="AH58" t="s">
        <v>1719</v>
      </c>
      <c r="AI58" t="s">
        <v>1634</v>
      </c>
      <c r="AJ58" t="s">
        <v>1635</v>
      </c>
      <c r="AL58" s="59" t="s">
        <v>1717</v>
      </c>
      <c r="AM58" t="s">
        <v>1718</v>
      </c>
      <c r="AN58" t="s">
        <v>1719</v>
      </c>
      <c r="AO58" t="s">
        <v>1634</v>
      </c>
      <c r="AP58" t="s">
        <v>1635</v>
      </c>
      <c r="AR58" s="59" t="s">
        <v>1717</v>
      </c>
      <c r="AS58" t="s">
        <v>1718</v>
      </c>
      <c r="AT58" t="s">
        <v>1719</v>
      </c>
      <c r="AU58" t="s">
        <v>1634</v>
      </c>
      <c r="AV58" t="s">
        <v>1635</v>
      </c>
    </row>
    <row r="59" spans="1:48" x14ac:dyDescent="0.2">
      <c r="A59" s="38" t="s">
        <v>1112</v>
      </c>
      <c r="B59" s="38">
        <v>201407</v>
      </c>
      <c r="C59" s="38">
        <v>12</v>
      </c>
      <c r="D59" s="38" t="s">
        <v>50</v>
      </c>
      <c r="E59" s="38">
        <v>22</v>
      </c>
      <c r="F59" s="38">
        <v>23</v>
      </c>
      <c r="G59" s="38">
        <v>10</v>
      </c>
      <c r="H59" s="38">
        <v>58</v>
      </c>
      <c r="I59" s="38" t="s">
        <v>1488</v>
      </c>
      <c r="J59" s="38"/>
      <c r="K59" s="51">
        <v>1</v>
      </c>
      <c r="L59" s="53" t="s">
        <v>1595</v>
      </c>
      <c r="M59">
        <v>7212.7340000000004</v>
      </c>
      <c r="N59" s="50">
        <v>2.7728736426436909</v>
      </c>
      <c r="P59">
        <v>7171.0069999999996</v>
      </c>
      <c r="Q59" s="50">
        <v>2.7890085729940024</v>
      </c>
      <c r="R59" s="50"/>
      <c r="U59" s="49">
        <v>1</v>
      </c>
      <c r="V59" t="s">
        <v>1595</v>
      </c>
      <c r="W59">
        <v>4955.3019999999997</v>
      </c>
      <c r="X59" s="50">
        <v>4.0360809492539511</v>
      </c>
      <c r="Z59" t="s">
        <v>2124</v>
      </c>
      <c r="AA59">
        <v>5723.5249999999996</v>
      </c>
      <c r="AB59" s="61">
        <f t="shared" si="0"/>
        <v>3.4943500727261609</v>
      </c>
      <c r="AF59" s="59" t="s">
        <v>1720</v>
      </c>
      <c r="AG59" t="s">
        <v>1718</v>
      </c>
      <c r="AH59" t="s">
        <v>1719</v>
      </c>
      <c r="AI59" t="s">
        <v>1637</v>
      </c>
      <c r="AJ59" t="s">
        <v>1638</v>
      </c>
      <c r="AL59" s="59" t="s">
        <v>1720</v>
      </c>
      <c r="AM59" t="s">
        <v>1718</v>
      </c>
      <c r="AN59" t="s">
        <v>1719</v>
      </c>
      <c r="AO59" t="s">
        <v>1637</v>
      </c>
      <c r="AP59" t="s">
        <v>1638</v>
      </c>
      <c r="AR59" s="59" t="s">
        <v>1720</v>
      </c>
      <c r="AS59" t="s">
        <v>1718</v>
      </c>
      <c r="AT59" t="s">
        <v>1719</v>
      </c>
      <c r="AU59" t="s">
        <v>1637</v>
      </c>
      <c r="AV59" t="s">
        <v>1638</v>
      </c>
    </row>
    <row r="60" spans="1:48" x14ac:dyDescent="0.2">
      <c r="A60" s="38" t="s">
        <v>1113</v>
      </c>
      <c r="B60" s="38">
        <v>201407</v>
      </c>
      <c r="C60" s="38">
        <v>12</v>
      </c>
      <c r="D60" s="38" t="s">
        <v>50</v>
      </c>
      <c r="E60" s="38">
        <v>14</v>
      </c>
      <c r="F60" s="38">
        <v>14</v>
      </c>
      <c r="G60" s="38">
        <v>86</v>
      </c>
      <c r="H60" s="38">
        <v>59</v>
      </c>
      <c r="I60" s="38" t="s">
        <v>1489</v>
      </c>
      <c r="J60" s="38"/>
      <c r="K60" s="51">
        <v>1</v>
      </c>
      <c r="L60" s="53" t="s">
        <v>1596</v>
      </c>
      <c r="M60">
        <v>6359.152</v>
      </c>
      <c r="N60" s="50">
        <v>3.1450734311744712</v>
      </c>
      <c r="P60">
        <v>6776.2560000000003</v>
      </c>
      <c r="Q60" s="50">
        <v>2.951482352496718</v>
      </c>
      <c r="R60" s="50"/>
      <c r="U60" s="49">
        <v>1</v>
      </c>
      <c r="V60" t="s">
        <v>1596</v>
      </c>
      <c r="W60">
        <v>3967.7339999999999</v>
      </c>
      <c r="X60" s="50">
        <v>5.0406604878250407</v>
      </c>
      <c r="Z60" t="s">
        <v>2125</v>
      </c>
      <c r="AA60">
        <v>6768.6760000000004</v>
      </c>
      <c r="AB60" s="61">
        <f t="shared" si="0"/>
        <v>2.9547876128211779</v>
      </c>
      <c r="AF60" s="59" t="s">
        <v>1721</v>
      </c>
      <c r="AG60" t="s">
        <v>1718</v>
      </c>
      <c r="AH60" t="s">
        <v>1719</v>
      </c>
      <c r="AI60" t="s">
        <v>1640</v>
      </c>
      <c r="AJ60" t="s">
        <v>1641</v>
      </c>
      <c r="AL60" s="59" t="s">
        <v>1721</v>
      </c>
      <c r="AM60" t="s">
        <v>1718</v>
      </c>
      <c r="AN60" t="s">
        <v>1719</v>
      </c>
      <c r="AO60" t="s">
        <v>1640</v>
      </c>
      <c r="AP60" t="s">
        <v>1641</v>
      </c>
      <c r="AR60" s="59" t="s">
        <v>1721</v>
      </c>
      <c r="AS60" t="s">
        <v>1718</v>
      </c>
      <c r="AT60" t="s">
        <v>1719</v>
      </c>
      <c r="AU60" t="s">
        <v>1640</v>
      </c>
      <c r="AV60" t="s">
        <v>1641</v>
      </c>
    </row>
    <row r="61" spans="1:48" x14ac:dyDescent="0.2">
      <c r="A61" s="38" t="s">
        <v>1116</v>
      </c>
      <c r="B61" s="38">
        <v>201407</v>
      </c>
      <c r="C61" s="38">
        <v>16</v>
      </c>
      <c r="D61" s="38" t="s">
        <v>91</v>
      </c>
      <c r="E61" s="38">
        <v>22</v>
      </c>
      <c r="F61" s="38">
        <v>21</v>
      </c>
      <c r="G61" s="38">
        <v>10</v>
      </c>
      <c r="H61" s="38">
        <v>60</v>
      </c>
      <c r="I61" s="38" t="s">
        <v>1490</v>
      </c>
      <c r="J61" s="38"/>
      <c r="K61" s="51">
        <v>1</v>
      </c>
      <c r="L61" s="53" t="s">
        <v>1597</v>
      </c>
      <c r="M61">
        <v>6369.2340000000004</v>
      </c>
      <c r="N61" s="50">
        <v>3.140095025555663</v>
      </c>
      <c r="P61">
        <v>6790.299</v>
      </c>
      <c r="Q61" s="50">
        <v>2.9453783993900711</v>
      </c>
      <c r="R61" s="50"/>
      <c r="U61" s="49">
        <v>1</v>
      </c>
      <c r="V61" t="s">
        <v>1597</v>
      </c>
      <c r="W61">
        <v>4734.8440000000001</v>
      </c>
      <c r="X61" s="50">
        <v>4.2240040009765893</v>
      </c>
      <c r="Z61" t="s">
        <v>2126</v>
      </c>
      <c r="AA61">
        <v>5613.2849999999999</v>
      </c>
      <c r="AB61" s="61">
        <f t="shared" si="0"/>
        <v>3.5629760470027803</v>
      </c>
      <c r="AF61" s="59" t="s">
        <v>1722</v>
      </c>
      <c r="AG61" t="s">
        <v>1718</v>
      </c>
      <c r="AH61" t="s">
        <v>1719</v>
      </c>
      <c r="AI61" t="s">
        <v>1643</v>
      </c>
      <c r="AJ61" t="s">
        <v>1644</v>
      </c>
      <c r="AL61" s="59" t="s">
        <v>1722</v>
      </c>
      <c r="AM61" t="s">
        <v>1718</v>
      </c>
      <c r="AN61" t="s">
        <v>1719</v>
      </c>
      <c r="AO61" t="s">
        <v>1643</v>
      </c>
      <c r="AP61" t="s">
        <v>1644</v>
      </c>
      <c r="AR61" s="59" t="s">
        <v>1722</v>
      </c>
      <c r="AS61" t="s">
        <v>1718</v>
      </c>
      <c r="AT61" t="s">
        <v>1719</v>
      </c>
      <c r="AU61" t="s">
        <v>1643</v>
      </c>
      <c r="AV61" t="s">
        <v>1644</v>
      </c>
    </row>
    <row r="62" spans="1:48" x14ac:dyDescent="0.2">
      <c r="A62" s="38" t="s">
        <v>1117</v>
      </c>
      <c r="B62" s="38">
        <v>201407</v>
      </c>
      <c r="C62" s="38">
        <v>16</v>
      </c>
      <c r="D62" s="38" t="s">
        <v>91</v>
      </c>
      <c r="E62" s="38">
        <v>12</v>
      </c>
      <c r="F62" s="38">
        <v>11</v>
      </c>
      <c r="G62" s="38">
        <v>114</v>
      </c>
      <c r="H62" s="38">
        <v>61</v>
      </c>
      <c r="I62" s="38" t="s">
        <v>1491</v>
      </c>
      <c r="J62" s="38"/>
      <c r="K62" s="51">
        <v>1</v>
      </c>
      <c r="L62" s="53" t="s">
        <v>1598</v>
      </c>
      <c r="M62">
        <v>7141.5969999999998</v>
      </c>
      <c r="N62" s="50">
        <v>2.8004940631626232</v>
      </c>
      <c r="P62">
        <v>7516.4189999999999</v>
      </c>
      <c r="Q62" s="50">
        <v>2.6608415523402833</v>
      </c>
      <c r="R62" s="50"/>
      <c r="U62" s="49">
        <v>1</v>
      </c>
      <c r="V62" t="s">
        <v>1598</v>
      </c>
      <c r="W62">
        <v>4401.027</v>
      </c>
      <c r="X62" s="50">
        <v>4.5443938426190069</v>
      </c>
      <c r="Z62" t="s">
        <v>2127</v>
      </c>
      <c r="AA62">
        <v>5457.8609999999999</v>
      </c>
      <c r="AB62" s="61">
        <f t="shared" si="0"/>
        <v>3.6644392372762882</v>
      </c>
      <c r="AF62" s="59" t="s">
        <v>1723</v>
      </c>
      <c r="AG62" t="s">
        <v>1718</v>
      </c>
      <c r="AH62" t="s">
        <v>1719</v>
      </c>
      <c r="AI62" t="s">
        <v>1646</v>
      </c>
      <c r="AJ62" t="s">
        <v>1647</v>
      </c>
      <c r="AL62" s="59" t="s">
        <v>1723</v>
      </c>
      <c r="AM62" t="s">
        <v>1718</v>
      </c>
      <c r="AN62" t="s">
        <v>1719</v>
      </c>
      <c r="AO62" t="s">
        <v>1646</v>
      </c>
      <c r="AP62" t="s">
        <v>1647</v>
      </c>
      <c r="AR62" s="59" t="s">
        <v>1723</v>
      </c>
      <c r="AS62" t="s">
        <v>1718</v>
      </c>
      <c r="AT62" t="s">
        <v>1719</v>
      </c>
      <c r="AU62" t="s">
        <v>1646</v>
      </c>
      <c r="AV62" t="s">
        <v>1647</v>
      </c>
    </row>
    <row r="63" spans="1:48" x14ac:dyDescent="0.2">
      <c r="A63" s="38" t="s">
        <v>92</v>
      </c>
      <c r="B63" s="38">
        <v>201407</v>
      </c>
      <c r="C63" s="38">
        <v>17</v>
      </c>
      <c r="D63" s="38" t="s">
        <v>32</v>
      </c>
      <c r="E63" s="38">
        <v>21</v>
      </c>
      <c r="F63" s="38">
        <v>20</v>
      </c>
      <c r="G63" s="38">
        <v>10</v>
      </c>
      <c r="H63" s="38">
        <v>62</v>
      </c>
      <c r="I63" s="38" t="s">
        <v>1492</v>
      </c>
      <c r="J63" s="38"/>
      <c r="K63" s="51">
        <v>1</v>
      </c>
      <c r="L63" s="53" t="s">
        <v>1599</v>
      </c>
      <c r="M63">
        <v>6471.0169999999998</v>
      </c>
      <c r="N63" s="50">
        <v>3.0907042896039369</v>
      </c>
      <c r="P63">
        <v>9082.143</v>
      </c>
      <c r="Q63" s="50">
        <v>2.2021234415710036</v>
      </c>
      <c r="R63" s="50"/>
      <c r="U63" s="49">
        <v>1</v>
      </c>
      <c r="V63" t="s">
        <v>1599</v>
      </c>
      <c r="W63">
        <v>5792.7719999999999</v>
      </c>
      <c r="X63" s="50">
        <v>3.4525784891930842</v>
      </c>
      <c r="Z63" t="s">
        <v>2128</v>
      </c>
      <c r="AA63">
        <v>5565.1660000000002</v>
      </c>
      <c r="AB63" s="61">
        <f t="shared" si="0"/>
        <v>3.5937831863416112</v>
      </c>
      <c r="AF63" s="59" t="s">
        <v>1724</v>
      </c>
      <c r="AG63" t="s">
        <v>1718</v>
      </c>
      <c r="AH63" t="s">
        <v>1719</v>
      </c>
      <c r="AI63" t="s">
        <v>1649</v>
      </c>
      <c r="AJ63" t="s">
        <v>1650</v>
      </c>
      <c r="AL63" s="59" t="s">
        <v>1724</v>
      </c>
      <c r="AM63" t="s">
        <v>1718</v>
      </c>
      <c r="AN63" t="s">
        <v>1719</v>
      </c>
      <c r="AO63" t="s">
        <v>1649</v>
      </c>
      <c r="AP63" t="s">
        <v>1650</v>
      </c>
      <c r="AR63" s="59" t="s">
        <v>1724</v>
      </c>
      <c r="AS63" t="s">
        <v>1718</v>
      </c>
      <c r="AT63" t="s">
        <v>1719</v>
      </c>
      <c r="AU63" t="s">
        <v>1649</v>
      </c>
      <c r="AV63" t="s">
        <v>1650</v>
      </c>
    </row>
    <row r="64" spans="1:48" x14ac:dyDescent="0.2">
      <c r="A64" s="38" t="s">
        <v>93</v>
      </c>
      <c r="B64" s="38">
        <v>201407</v>
      </c>
      <c r="C64" s="38">
        <v>17</v>
      </c>
      <c r="D64" s="38" t="s">
        <v>32</v>
      </c>
      <c r="E64" s="38">
        <v>13</v>
      </c>
      <c r="F64" s="38">
        <v>12</v>
      </c>
      <c r="G64" s="38">
        <v>100</v>
      </c>
      <c r="H64" s="38">
        <v>63</v>
      </c>
      <c r="I64" s="38" t="s">
        <v>1493</v>
      </c>
      <c r="J64" s="38"/>
      <c r="K64" s="51">
        <v>1</v>
      </c>
      <c r="L64" s="53" t="s">
        <v>1600</v>
      </c>
      <c r="M64">
        <v>7508.277</v>
      </c>
      <c r="N64" s="50">
        <v>2.6637269775742158</v>
      </c>
      <c r="P64">
        <v>7581.1459999999997</v>
      </c>
      <c r="Q64" s="50">
        <v>2.6381235765674478</v>
      </c>
      <c r="R64" s="50"/>
      <c r="U64" s="49">
        <v>1</v>
      </c>
      <c r="V64" t="s">
        <v>1600</v>
      </c>
      <c r="W64">
        <v>4554.1350000000002</v>
      </c>
      <c r="X64" s="50">
        <v>4.3916133360122176</v>
      </c>
      <c r="Z64" t="s">
        <v>2129</v>
      </c>
      <c r="AA64">
        <v>5152.03</v>
      </c>
      <c r="AB64" s="61">
        <f t="shared" si="0"/>
        <v>3.8819649730300485</v>
      </c>
      <c r="AF64" s="59" t="s">
        <v>1725</v>
      </c>
      <c r="AG64" t="s">
        <v>1718</v>
      </c>
      <c r="AH64" t="s">
        <v>1719</v>
      </c>
      <c r="AI64" t="s">
        <v>1652</v>
      </c>
      <c r="AJ64" t="s">
        <v>1653</v>
      </c>
      <c r="AL64" s="59" t="s">
        <v>1725</v>
      </c>
      <c r="AM64" t="s">
        <v>1718</v>
      </c>
      <c r="AN64" t="s">
        <v>1719</v>
      </c>
      <c r="AO64" t="s">
        <v>1652</v>
      </c>
      <c r="AP64" t="s">
        <v>1653</v>
      </c>
      <c r="AR64" s="59" t="s">
        <v>1725</v>
      </c>
      <c r="AS64" t="s">
        <v>1718</v>
      </c>
      <c r="AT64" t="s">
        <v>1719</v>
      </c>
      <c r="AU64" t="s">
        <v>1652</v>
      </c>
      <c r="AV64" t="s">
        <v>1653</v>
      </c>
    </row>
    <row r="65" spans="1:48" ht="17" thickBot="1" x14ac:dyDescent="0.25">
      <c r="A65" s="42" t="s">
        <v>96</v>
      </c>
      <c r="B65" s="42">
        <v>201407</v>
      </c>
      <c r="C65" s="42">
        <v>23</v>
      </c>
      <c r="D65" s="42" t="s">
        <v>41</v>
      </c>
      <c r="E65" s="42">
        <v>23</v>
      </c>
      <c r="F65" s="42">
        <v>21</v>
      </c>
      <c r="G65" s="42">
        <v>10</v>
      </c>
      <c r="H65" s="42">
        <v>64</v>
      </c>
      <c r="I65" s="42" t="s">
        <v>1494</v>
      </c>
      <c r="J65" s="42"/>
      <c r="K65" s="51">
        <v>1</v>
      </c>
      <c r="L65" s="53" t="s">
        <v>1601</v>
      </c>
      <c r="M65">
        <v>7808.64</v>
      </c>
      <c r="N65" s="50">
        <v>2.561265470043439</v>
      </c>
      <c r="P65">
        <v>9078.16</v>
      </c>
      <c r="Q65" s="50">
        <v>2.2030896128730935</v>
      </c>
      <c r="R65" s="50"/>
      <c r="U65" s="49">
        <v>1</v>
      </c>
      <c r="V65" t="s">
        <v>1601</v>
      </c>
      <c r="W65">
        <v>6590.116</v>
      </c>
      <c r="X65" s="50">
        <v>3.0348479450134112</v>
      </c>
      <c r="Z65" t="s">
        <v>2130</v>
      </c>
      <c r="AA65">
        <v>5617.8040000000001</v>
      </c>
      <c r="AB65" s="61">
        <f t="shared" si="0"/>
        <v>3.560109964676589</v>
      </c>
      <c r="AF65" s="59" t="s">
        <v>1726</v>
      </c>
      <c r="AG65" t="s">
        <v>1718</v>
      </c>
      <c r="AH65" t="s">
        <v>1719</v>
      </c>
      <c r="AI65" t="s">
        <v>1655</v>
      </c>
      <c r="AJ65" t="s">
        <v>1656</v>
      </c>
      <c r="AL65" s="59" t="s">
        <v>1726</v>
      </c>
      <c r="AM65" t="s">
        <v>1718</v>
      </c>
      <c r="AN65" t="s">
        <v>1719</v>
      </c>
      <c r="AO65" t="s">
        <v>1655</v>
      </c>
      <c r="AP65" t="s">
        <v>1656</v>
      </c>
      <c r="AR65" s="59" t="s">
        <v>1726</v>
      </c>
      <c r="AS65" t="s">
        <v>1718</v>
      </c>
      <c r="AT65" t="s">
        <v>1719</v>
      </c>
      <c r="AU65" t="s">
        <v>1655</v>
      </c>
      <c r="AV65" t="s">
        <v>1656</v>
      </c>
    </row>
    <row r="66" spans="1:48" x14ac:dyDescent="0.2">
      <c r="A66" s="41" t="s">
        <v>97</v>
      </c>
      <c r="B66" s="41">
        <v>201407</v>
      </c>
      <c r="C66" s="41">
        <v>23</v>
      </c>
      <c r="D66" s="41" t="s">
        <v>41</v>
      </c>
      <c r="E66" s="41">
        <v>15</v>
      </c>
      <c r="F66" s="41">
        <v>14</v>
      </c>
      <c r="G66" s="41">
        <v>75</v>
      </c>
      <c r="H66" s="41">
        <v>65</v>
      </c>
      <c r="I66" s="41" t="s">
        <v>1495</v>
      </c>
      <c r="J66" s="41"/>
      <c r="K66" s="51">
        <v>1</v>
      </c>
      <c r="L66" s="53" t="s">
        <v>1602</v>
      </c>
      <c r="M66">
        <v>5957.9089999999997</v>
      </c>
      <c r="N66" s="50">
        <v>3.3568824230111605</v>
      </c>
      <c r="P66">
        <v>5566.8710000000001</v>
      </c>
      <c r="Q66" s="50">
        <v>3.5926824961455006</v>
      </c>
      <c r="R66" s="50"/>
      <c r="U66" s="49">
        <v>1</v>
      </c>
      <c r="V66" t="s">
        <v>1602</v>
      </c>
      <c r="W66">
        <v>5319.3130000000001</v>
      </c>
      <c r="X66" s="50">
        <v>3.7598840301369743</v>
      </c>
      <c r="Z66" t="s">
        <v>2131</v>
      </c>
      <c r="AA66">
        <v>7154.3310000000001</v>
      </c>
      <c r="AB66" s="61">
        <f t="shared" si="0"/>
        <v>2.7955094613318843</v>
      </c>
      <c r="AF66" s="59" t="s">
        <v>1727</v>
      </c>
      <c r="AG66" t="s">
        <v>1728</v>
      </c>
      <c r="AH66" t="s">
        <v>1729</v>
      </c>
      <c r="AI66" t="s">
        <v>1634</v>
      </c>
      <c r="AJ66" t="s">
        <v>1635</v>
      </c>
      <c r="AL66" s="59" t="s">
        <v>1727</v>
      </c>
      <c r="AM66" t="s">
        <v>1728</v>
      </c>
      <c r="AN66" t="s">
        <v>1729</v>
      </c>
      <c r="AO66" t="s">
        <v>1634</v>
      </c>
      <c r="AP66" t="s">
        <v>1635</v>
      </c>
      <c r="AR66" s="59" t="s">
        <v>1727</v>
      </c>
      <c r="AS66" t="s">
        <v>1728</v>
      </c>
      <c r="AT66" t="s">
        <v>1729</v>
      </c>
      <c r="AU66" t="s">
        <v>1634</v>
      </c>
      <c r="AV66" t="s">
        <v>1635</v>
      </c>
    </row>
    <row r="67" spans="1:48" x14ac:dyDescent="0.2">
      <c r="A67" s="38" t="s">
        <v>100</v>
      </c>
      <c r="B67" s="38">
        <v>201407</v>
      </c>
      <c r="C67" s="38">
        <v>25</v>
      </c>
      <c r="D67" s="38" t="s">
        <v>44</v>
      </c>
      <c r="E67" s="38">
        <v>21</v>
      </c>
      <c r="F67" s="38">
        <v>20</v>
      </c>
      <c r="G67" s="38">
        <v>10</v>
      </c>
      <c r="H67" s="38">
        <v>66</v>
      </c>
      <c r="I67" s="38" t="s">
        <v>1496</v>
      </c>
      <c r="J67" s="38"/>
      <c r="K67" s="51">
        <v>1</v>
      </c>
      <c r="L67" s="53" t="s">
        <v>1603</v>
      </c>
      <c r="M67">
        <v>5700.94</v>
      </c>
      <c r="N67" s="50">
        <v>3.508193385652191</v>
      </c>
      <c r="P67">
        <v>5840.4380000000001</v>
      </c>
      <c r="Q67" s="50">
        <v>3.424400704193761</v>
      </c>
      <c r="R67" s="50"/>
      <c r="U67" s="49">
        <v>1</v>
      </c>
      <c r="V67" t="s">
        <v>1603</v>
      </c>
      <c r="W67">
        <v>6023.7150000000001</v>
      </c>
      <c r="X67" s="50">
        <v>3.3202102025079205</v>
      </c>
      <c r="Z67" t="s">
        <v>2132</v>
      </c>
      <c r="AA67">
        <v>7973.4759999999997</v>
      </c>
      <c r="AB67" s="61">
        <f t="shared" ref="AB67:AB89" si="1">20000/AA67</f>
        <v>2.5083163227681378</v>
      </c>
      <c r="AF67" s="59" t="s">
        <v>1730</v>
      </c>
      <c r="AG67" t="s">
        <v>1728</v>
      </c>
      <c r="AH67" t="s">
        <v>1729</v>
      </c>
      <c r="AI67" t="s">
        <v>1637</v>
      </c>
      <c r="AJ67" t="s">
        <v>1638</v>
      </c>
      <c r="AL67" s="59" t="s">
        <v>1730</v>
      </c>
      <c r="AM67" t="s">
        <v>1728</v>
      </c>
      <c r="AN67" t="s">
        <v>1729</v>
      </c>
      <c r="AO67" t="s">
        <v>1637</v>
      </c>
      <c r="AP67" t="s">
        <v>1638</v>
      </c>
      <c r="AR67" s="59" t="s">
        <v>1730</v>
      </c>
      <c r="AS67" t="s">
        <v>1728</v>
      </c>
      <c r="AT67" t="s">
        <v>1729</v>
      </c>
      <c r="AU67" t="s">
        <v>1637</v>
      </c>
      <c r="AV67" t="s">
        <v>1638</v>
      </c>
    </row>
    <row r="68" spans="1:48" x14ac:dyDescent="0.2">
      <c r="A68" s="38" t="s">
        <v>101</v>
      </c>
      <c r="B68" s="38">
        <v>201407</v>
      </c>
      <c r="C68" s="38">
        <v>25</v>
      </c>
      <c r="D68" s="38" t="s">
        <v>44</v>
      </c>
      <c r="E68" s="38">
        <v>18</v>
      </c>
      <c r="F68" s="38">
        <v>17</v>
      </c>
      <c r="G68" s="38">
        <v>30</v>
      </c>
      <c r="H68" s="38">
        <v>67</v>
      </c>
      <c r="I68" s="38" t="s">
        <v>1497</v>
      </c>
      <c r="J68" s="38"/>
      <c r="K68" s="51">
        <v>1</v>
      </c>
      <c r="L68" s="53" t="s">
        <v>1604</v>
      </c>
      <c r="M68">
        <v>5878.2389999999996</v>
      </c>
      <c r="N68" s="50">
        <v>3.4023795221664179</v>
      </c>
      <c r="P68">
        <v>6057.1530000000002</v>
      </c>
      <c r="Q68" s="50">
        <v>3.301881263359205</v>
      </c>
      <c r="R68" s="50"/>
      <c r="U68" s="49">
        <v>1</v>
      </c>
      <c r="V68" t="s">
        <v>1604</v>
      </c>
      <c r="W68">
        <v>4931.0010000000002</v>
      </c>
      <c r="X68" s="50">
        <v>4.0559715968421015</v>
      </c>
      <c r="Z68" t="s">
        <v>2133</v>
      </c>
      <c r="AA68">
        <v>7779.4610000000002</v>
      </c>
      <c r="AB68" s="61">
        <f t="shared" si="1"/>
        <v>2.5708721979581877</v>
      </c>
      <c r="AF68" s="59" t="s">
        <v>1731</v>
      </c>
      <c r="AG68" t="s">
        <v>1728</v>
      </c>
      <c r="AH68" t="s">
        <v>1729</v>
      </c>
      <c r="AI68" t="s">
        <v>1640</v>
      </c>
      <c r="AJ68" t="s">
        <v>1641</v>
      </c>
      <c r="AL68" s="59" t="s">
        <v>1731</v>
      </c>
      <c r="AM68" t="s">
        <v>1728</v>
      </c>
      <c r="AN68" t="s">
        <v>1729</v>
      </c>
      <c r="AO68" t="s">
        <v>1640</v>
      </c>
      <c r="AP68" t="s">
        <v>1641</v>
      </c>
      <c r="AR68" s="59" t="s">
        <v>1731</v>
      </c>
      <c r="AS68" t="s">
        <v>1728</v>
      </c>
      <c r="AT68" t="s">
        <v>1729</v>
      </c>
      <c r="AU68" t="s">
        <v>1640</v>
      </c>
      <c r="AV68" t="s">
        <v>1641</v>
      </c>
    </row>
    <row r="69" spans="1:48" x14ac:dyDescent="0.2">
      <c r="A69" s="38" t="s">
        <v>104</v>
      </c>
      <c r="B69" s="38">
        <v>201407</v>
      </c>
      <c r="C69" s="38">
        <v>27</v>
      </c>
      <c r="D69" s="38" t="s">
        <v>47</v>
      </c>
      <c r="E69" s="38">
        <v>23</v>
      </c>
      <c r="F69" s="38">
        <v>21</v>
      </c>
      <c r="G69" s="38">
        <v>10</v>
      </c>
      <c r="H69" s="38">
        <v>68</v>
      </c>
      <c r="I69" s="38" t="s">
        <v>1498</v>
      </c>
      <c r="J69" s="38"/>
      <c r="K69" s="51">
        <v>1</v>
      </c>
      <c r="L69" s="53" t="s">
        <v>1605</v>
      </c>
      <c r="M69">
        <v>5475.2529999999997</v>
      </c>
      <c r="N69" s="50">
        <v>3.6527992405099821</v>
      </c>
      <c r="P69">
        <v>5198.5919999999996</v>
      </c>
      <c r="Q69" s="50">
        <v>3.8471955483330875</v>
      </c>
      <c r="R69" s="50"/>
      <c r="U69" s="49">
        <v>1</v>
      </c>
      <c r="V69" t="s">
        <v>1605</v>
      </c>
      <c r="W69">
        <v>5467.5659999999998</v>
      </c>
      <c r="X69" s="50">
        <v>3.6579348104805685</v>
      </c>
      <c r="Z69" t="s">
        <v>2134</v>
      </c>
      <c r="AA69">
        <v>6920.5240000000003</v>
      </c>
      <c r="AB69" s="61">
        <f t="shared" si="1"/>
        <v>2.8899545756939791</v>
      </c>
      <c r="AF69" s="59" t="s">
        <v>1732</v>
      </c>
      <c r="AG69" t="s">
        <v>1728</v>
      </c>
      <c r="AH69" t="s">
        <v>1729</v>
      </c>
      <c r="AI69" t="s">
        <v>1643</v>
      </c>
      <c r="AJ69" t="s">
        <v>1644</v>
      </c>
      <c r="AL69" s="59" t="s">
        <v>1732</v>
      </c>
      <c r="AM69" t="s">
        <v>1728</v>
      </c>
      <c r="AN69" t="s">
        <v>1729</v>
      </c>
      <c r="AO69" t="s">
        <v>1643</v>
      </c>
      <c r="AP69" t="s">
        <v>1644</v>
      </c>
      <c r="AR69" s="59" t="s">
        <v>1732</v>
      </c>
      <c r="AS69" t="s">
        <v>1728</v>
      </c>
      <c r="AT69" t="s">
        <v>1729</v>
      </c>
      <c r="AU69" t="s">
        <v>1643</v>
      </c>
      <c r="AV69" t="s">
        <v>1644</v>
      </c>
    </row>
    <row r="70" spans="1:48" x14ac:dyDescent="0.2">
      <c r="A70" s="38" t="s">
        <v>105</v>
      </c>
      <c r="B70" s="38">
        <v>201407</v>
      </c>
      <c r="C70" s="38">
        <v>27</v>
      </c>
      <c r="D70" s="38" t="s">
        <v>47</v>
      </c>
      <c r="E70" s="38">
        <v>16</v>
      </c>
      <c r="F70" s="38">
        <v>15</v>
      </c>
      <c r="G70" s="38">
        <v>50</v>
      </c>
      <c r="H70" s="38">
        <v>69</v>
      </c>
      <c r="I70" s="38" t="s">
        <v>1499</v>
      </c>
      <c r="J70" s="38"/>
      <c r="K70" s="51">
        <v>1</v>
      </c>
      <c r="L70" s="53" t="s">
        <v>1606</v>
      </c>
      <c r="M70">
        <v>7424.32</v>
      </c>
      <c r="N70" s="50">
        <v>2.6938494030429725</v>
      </c>
      <c r="P70">
        <v>7490.9989999999998</v>
      </c>
      <c r="Q70" s="50">
        <v>2.6698708676906779</v>
      </c>
      <c r="R70" s="50"/>
      <c r="U70" s="49">
        <v>1</v>
      </c>
      <c r="V70" t="s">
        <v>1606</v>
      </c>
      <c r="W70">
        <v>5113.3410000000003</v>
      </c>
      <c r="X70" s="50">
        <v>3.9113370299379602</v>
      </c>
      <c r="Z70" t="s">
        <v>2135</v>
      </c>
      <c r="AA70">
        <v>6672.7049999999999</v>
      </c>
      <c r="AB70" s="61">
        <f t="shared" si="1"/>
        <v>2.997285208922019</v>
      </c>
      <c r="AF70" s="59" t="s">
        <v>1733</v>
      </c>
      <c r="AG70" t="s">
        <v>1728</v>
      </c>
      <c r="AH70" t="s">
        <v>1729</v>
      </c>
      <c r="AI70" t="s">
        <v>1646</v>
      </c>
      <c r="AJ70" t="s">
        <v>1647</v>
      </c>
      <c r="AL70" s="59" t="s">
        <v>1733</v>
      </c>
      <c r="AM70" t="s">
        <v>1728</v>
      </c>
      <c r="AN70" t="s">
        <v>1729</v>
      </c>
      <c r="AO70" t="s">
        <v>1646</v>
      </c>
      <c r="AP70" t="s">
        <v>1647</v>
      </c>
      <c r="AR70" s="59" t="s">
        <v>1733</v>
      </c>
      <c r="AS70" t="s">
        <v>1728</v>
      </c>
      <c r="AT70" t="s">
        <v>1729</v>
      </c>
      <c r="AU70" t="s">
        <v>1646</v>
      </c>
      <c r="AV70" t="s">
        <v>1647</v>
      </c>
    </row>
    <row r="71" spans="1:48" x14ac:dyDescent="0.2">
      <c r="A71" s="38" t="s">
        <v>1120</v>
      </c>
      <c r="B71" s="38">
        <v>201407</v>
      </c>
      <c r="C71" s="38">
        <v>37</v>
      </c>
      <c r="D71" s="38" t="s">
        <v>109</v>
      </c>
      <c r="E71" s="38">
        <v>23</v>
      </c>
      <c r="F71" s="38">
        <v>21</v>
      </c>
      <c r="G71" s="38">
        <v>10</v>
      </c>
      <c r="H71" s="38">
        <v>70</v>
      </c>
      <c r="I71" s="38" t="s">
        <v>1500</v>
      </c>
      <c r="J71" s="38"/>
      <c r="K71" s="51">
        <v>1</v>
      </c>
      <c r="L71" s="53" t="s">
        <v>1607</v>
      </c>
      <c r="M71">
        <v>5207.5969999999998</v>
      </c>
      <c r="N71" s="50">
        <v>3.8405429606015984</v>
      </c>
      <c r="P71">
        <v>6050.2470000000003</v>
      </c>
      <c r="Q71" s="50">
        <v>3.3056501660180153</v>
      </c>
      <c r="R71" s="50"/>
      <c r="U71" s="49">
        <v>1</v>
      </c>
      <c r="V71" t="s">
        <v>1607</v>
      </c>
      <c r="W71">
        <v>5503.3339999999998</v>
      </c>
      <c r="X71" s="50">
        <v>3.6341606742385615</v>
      </c>
      <c r="Z71" t="s">
        <v>2136</v>
      </c>
      <c r="AA71">
        <v>4986.4830000000002</v>
      </c>
      <c r="AB71" s="61">
        <f t="shared" si="1"/>
        <v>4.0108429127302747</v>
      </c>
      <c r="AF71" s="59" t="s">
        <v>1734</v>
      </c>
      <c r="AG71" t="s">
        <v>1728</v>
      </c>
      <c r="AH71" t="s">
        <v>1729</v>
      </c>
      <c r="AI71" t="s">
        <v>1649</v>
      </c>
      <c r="AJ71" t="s">
        <v>1650</v>
      </c>
      <c r="AL71" s="59" t="s">
        <v>1734</v>
      </c>
      <c r="AM71" t="s">
        <v>1728</v>
      </c>
      <c r="AN71" t="s">
        <v>1729</v>
      </c>
      <c r="AO71" t="s">
        <v>1649</v>
      </c>
      <c r="AP71" t="s">
        <v>1650</v>
      </c>
      <c r="AR71" s="59" t="s">
        <v>1734</v>
      </c>
      <c r="AS71" t="s">
        <v>1728</v>
      </c>
      <c r="AT71" t="s">
        <v>1729</v>
      </c>
      <c r="AU71" t="s">
        <v>1649</v>
      </c>
      <c r="AV71" t="s">
        <v>1650</v>
      </c>
    </row>
    <row r="72" spans="1:48" x14ac:dyDescent="0.2">
      <c r="A72" s="38" t="s">
        <v>1121</v>
      </c>
      <c r="B72" s="38">
        <v>201407</v>
      </c>
      <c r="C72" s="38">
        <v>37</v>
      </c>
      <c r="D72" s="38" t="s">
        <v>109</v>
      </c>
      <c r="E72" s="38">
        <v>16</v>
      </c>
      <c r="F72" s="38">
        <v>15</v>
      </c>
      <c r="G72" s="38">
        <v>53</v>
      </c>
      <c r="H72" s="38">
        <v>71</v>
      </c>
      <c r="I72" s="38" t="s">
        <v>1501</v>
      </c>
      <c r="J72" s="38"/>
      <c r="K72" s="51">
        <v>1</v>
      </c>
      <c r="L72" s="53" t="s">
        <v>1608</v>
      </c>
      <c r="M72">
        <v>6568.625</v>
      </c>
      <c r="N72" s="50">
        <v>3.0447772555139014</v>
      </c>
      <c r="P72">
        <v>5631.9390000000003</v>
      </c>
      <c r="Q72" s="50">
        <v>3.5511748262898442</v>
      </c>
      <c r="R72" s="50"/>
      <c r="U72" s="49">
        <v>1</v>
      </c>
      <c r="V72" t="s">
        <v>1608</v>
      </c>
      <c r="W72">
        <v>4680.9989999999998</v>
      </c>
      <c r="X72" s="50">
        <v>4.272592239391634</v>
      </c>
      <c r="Z72" t="s">
        <v>2137</v>
      </c>
      <c r="AA72">
        <v>6395.6350000000002</v>
      </c>
      <c r="AB72" s="61">
        <f t="shared" si="1"/>
        <v>3.1271328022940645</v>
      </c>
      <c r="AF72" s="59" t="s">
        <v>1735</v>
      </c>
      <c r="AG72" t="s">
        <v>1728</v>
      </c>
      <c r="AH72" t="s">
        <v>1729</v>
      </c>
      <c r="AI72" t="s">
        <v>1652</v>
      </c>
      <c r="AJ72" t="s">
        <v>1653</v>
      </c>
      <c r="AL72" s="59" t="s">
        <v>1735</v>
      </c>
      <c r="AM72" t="s">
        <v>1728</v>
      </c>
      <c r="AN72" t="s">
        <v>1729</v>
      </c>
      <c r="AO72" t="s">
        <v>1652</v>
      </c>
      <c r="AP72" t="s">
        <v>1653</v>
      </c>
      <c r="AR72" s="59" t="s">
        <v>1735</v>
      </c>
      <c r="AS72" t="s">
        <v>1728</v>
      </c>
      <c r="AT72" t="s">
        <v>1729</v>
      </c>
      <c r="AU72" t="s">
        <v>1652</v>
      </c>
      <c r="AV72" t="s">
        <v>1653</v>
      </c>
    </row>
    <row r="73" spans="1:48" ht="17" thickBot="1" x14ac:dyDescent="0.25">
      <c r="A73" s="42" t="s">
        <v>1124</v>
      </c>
      <c r="B73" s="42">
        <v>201407</v>
      </c>
      <c r="C73" s="42">
        <v>41</v>
      </c>
      <c r="D73" s="42" t="s">
        <v>70</v>
      </c>
      <c r="E73" s="42">
        <v>23</v>
      </c>
      <c r="F73" s="42">
        <v>21</v>
      </c>
      <c r="G73" s="42">
        <v>12</v>
      </c>
      <c r="H73" s="42">
        <v>72</v>
      </c>
      <c r="I73" s="42" t="s">
        <v>1502</v>
      </c>
      <c r="J73" s="42"/>
      <c r="K73" s="51">
        <v>1</v>
      </c>
      <c r="L73" s="53" t="s">
        <v>1609</v>
      </c>
      <c r="M73">
        <v>7061.2089999999998</v>
      </c>
      <c r="N73" s="50">
        <v>2.8323761554147455</v>
      </c>
      <c r="P73">
        <v>6904.6310000000003</v>
      </c>
      <c r="Q73" s="50">
        <v>2.8966066398045021</v>
      </c>
      <c r="R73" s="50"/>
      <c r="U73" s="49">
        <v>1</v>
      </c>
      <c r="V73" t="s">
        <v>1609</v>
      </c>
      <c r="W73">
        <v>4516.6679999999997</v>
      </c>
      <c r="X73" s="50">
        <v>4.428042973271447</v>
      </c>
      <c r="Z73" t="s">
        <v>2138</v>
      </c>
      <c r="AA73">
        <v>6181.2929999999997</v>
      </c>
      <c r="AB73" s="61">
        <f t="shared" si="1"/>
        <v>3.2355689982662206</v>
      </c>
      <c r="AF73" s="59" t="s">
        <v>1736</v>
      </c>
      <c r="AG73" t="s">
        <v>1728</v>
      </c>
      <c r="AH73" t="s">
        <v>1729</v>
      </c>
      <c r="AI73" t="s">
        <v>1655</v>
      </c>
      <c r="AJ73" t="s">
        <v>1656</v>
      </c>
      <c r="AL73" s="59" t="s">
        <v>1736</v>
      </c>
      <c r="AM73" t="s">
        <v>1728</v>
      </c>
      <c r="AN73" t="s">
        <v>1729</v>
      </c>
      <c r="AO73" t="s">
        <v>1655</v>
      </c>
      <c r="AP73" t="s">
        <v>1656</v>
      </c>
      <c r="AR73" s="59" t="s">
        <v>1736</v>
      </c>
      <c r="AS73" t="s">
        <v>1728</v>
      </c>
      <c r="AT73" t="s">
        <v>1729</v>
      </c>
      <c r="AU73" t="s">
        <v>1655</v>
      </c>
      <c r="AV73" t="s">
        <v>1656</v>
      </c>
    </row>
    <row r="74" spans="1:48" x14ac:dyDescent="0.2">
      <c r="A74" s="41" t="s">
        <v>1125</v>
      </c>
      <c r="B74" s="41">
        <v>201407</v>
      </c>
      <c r="C74" s="41">
        <v>41</v>
      </c>
      <c r="D74" s="41" t="s">
        <v>70</v>
      </c>
      <c r="E74" s="41">
        <v>17</v>
      </c>
      <c r="F74" s="41">
        <v>16</v>
      </c>
      <c r="G74" s="41">
        <v>41</v>
      </c>
      <c r="H74" s="41">
        <v>73</v>
      </c>
      <c r="I74" s="41" t="s">
        <v>1503</v>
      </c>
      <c r="J74" s="41"/>
      <c r="K74" s="51">
        <v>1</v>
      </c>
      <c r="L74" s="53" t="s">
        <v>1522</v>
      </c>
      <c r="M74">
        <v>6587.5469999999996</v>
      </c>
      <c r="N74" s="50">
        <v>3.0360314696805961</v>
      </c>
      <c r="P74">
        <v>6577.982</v>
      </c>
      <c r="Q74" s="50">
        <v>3.0404461429052252</v>
      </c>
      <c r="R74" s="50"/>
      <c r="U74" s="49">
        <v>1</v>
      </c>
      <c r="V74" t="s">
        <v>1522</v>
      </c>
      <c r="W74">
        <v>7403.402</v>
      </c>
      <c r="X74" s="50">
        <v>2.7014607608772292</v>
      </c>
      <c r="Z74" t="s">
        <v>2139</v>
      </c>
      <c r="AA74">
        <v>8156.9939999999997</v>
      </c>
      <c r="AB74" s="61">
        <f t="shared" si="1"/>
        <v>2.4518836228149734</v>
      </c>
      <c r="AF74" s="59" t="s">
        <v>1737</v>
      </c>
      <c r="AG74" t="s">
        <v>1738</v>
      </c>
      <c r="AH74" t="s">
        <v>1739</v>
      </c>
      <c r="AI74" t="s">
        <v>1634</v>
      </c>
      <c r="AJ74" t="s">
        <v>1635</v>
      </c>
      <c r="AL74" s="59" t="s">
        <v>1737</v>
      </c>
      <c r="AM74" t="s">
        <v>1738</v>
      </c>
      <c r="AN74" t="s">
        <v>1739</v>
      </c>
      <c r="AO74" t="s">
        <v>1634</v>
      </c>
      <c r="AP74" t="s">
        <v>1635</v>
      </c>
      <c r="AR74" s="59" t="s">
        <v>1737</v>
      </c>
      <c r="AS74" t="s">
        <v>1738</v>
      </c>
      <c r="AT74" t="s">
        <v>1739</v>
      </c>
      <c r="AU74" t="s">
        <v>1634</v>
      </c>
      <c r="AV74" t="s">
        <v>1635</v>
      </c>
    </row>
    <row r="75" spans="1:48" x14ac:dyDescent="0.2">
      <c r="A75" s="38" t="s">
        <v>1128</v>
      </c>
      <c r="B75" s="38">
        <v>201407</v>
      </c>
      <c r="C75" s="38">
        <v>45</v>
      </c>
      <c r="D75" s="38" t="s">
        <v>71</v>
      </c>
      <c r="E75" s="38">
        <v>23</v>
      </c>
      <c r="F75" s="38">
        <v>21</v>
      </c>
      <c r="G75" s="38">
        <v>10</v>
      </c>
      <c r="H75" s="38">
        <v>74</v>
      </c>
      <c r="I75" s="38" t="s">
        <v>1504</v>
      </c>
      <c r="J75" s="38"/>
      <c r="K75" s="51">
        <v>1</v>
      </c>
      <c r="L75" s="53" t="s">
        <v>1523</v>
      </c>
      <c r="M75">
        <v>7287.174</v>
      </c>
      <c r="N75" s="50">
        <v>2.7445481609194458</v>
      </c>
      <c r="P75">
        <v>6678.3819999999996</v>
      </c>
      <c r="Q75" s="50">
        <v>2.9947373480582575</v>
      </c>
      <c r="R75" s="50"/>
      <c r="U75" s="49">
        <v>1</v>
      </c>
      <c r="V75" t="s">
        <v>1523</v>
      </c>
      <c r="W75">
        <v>6401.6679999999997</v>
      </c>
      <c r="X75" s="50">
        <v>3.1241857590865383</v>
      </c>
      <c r="Z75" t="s">
        <v>2140</v>
      </c>
      <c r="AA75">
        <v>6219.0739999999996</v>
      </c>
      <c r="AB75" s="61">
        <f t="shared" si="1"/>
        <v>3.2159128513344593</v>
      </c>
      <c r="AF75" s="59" t="s">
        <v>1740</v>
      </c>
      <c r="AG75" t="s">
        <v>1738</v>
      </c>
      <c r="AH75" t="s">
        <v>1739</v>
      </c>
      <c r="AI75" t="s">
        <v>1637</v>
      </c>
      <c r="AJ75" t="s">
        <v>1638</v>
      </c>
      <c r="AL75" s="59" t="s">
        <v>1740</v>
      </c>
      <c r="AM75" t="s">
        <v>1738</v>
      </c>
      <c r="AN75" t="s">
        <v>1739</v>
      </c>
      <c r="AO75" t="s">
        <v>1637</v>
      </c>
      <c r="AP75" t="s">
        <v>1638</v>
      </c>
      <c r="AR75" s="59" t="s">
        <v>1740</v>
      </c>
      <c r="AS75" t="s">
        <v>1738</v>
      </c>
      <c r="AT75" t="s">
        <v>1739</v>
      </c>
      <c r="AU75" t="s">
        <v>1637</v>
      </c>
      <c r="AV75" t="s">
        <v>1638</v>
      </c>
    </row>
    <row r="76" spans="1:48" x14ac:dyDescent="0.2">
      <c r="A76" s="38" t="s">
        <v>1129</v>
      </c>
      <c r="B76" s="38">
        <v>201407</v>
      </c>
      <c r="C76" s="38">
        <v>45</v>
      </c>
      <c r="D76" s="38" t="s">
        <v>71</v>
      </c>
      <c r="E76" s="38">
        <v>15</v>
      </c>
      <c r="F76" s="38">
        <v>14</v>
      </c>
      <c r="G76" s="38">
        <v>86</v>
      </c>
      <c r="H76" s="38">
        <v>75</v>
      </c>
      <c r="I76" s="38" t="s">
        <v>1505</v>
      </c>
      <c r="J76" s="38"/>
      <c r="K76" s="51">
        <v>1</v>
      </c>
      <c r="L76" s="53" t="s">
        <v>1524</v>
      </c>
      <c r="M76">
        <v>5503.8879999999999</v>
      </c>
      <c r="N76" s="50">
        <v>3.6337948737328958</v>
      </c>
      <c r="P76">
        <v>6685.0950000000003</v>
      </c>
      <c r="Q76" s="50">
        <v>2.9917301100433127</v>
      </c>
      <c r="R76" s="50"/>
      <c r="U76" s="49">
        <v>1</v>
      </c>
      <c r="V76" t="s">
        <v>1524</v>
      </c>
      <c r="W76">
        <v>5012.9719999999998</v>
      </c>
      <c r="X76" s="50">
        <v>3.989649253975486</v>
      </c>
      <c r="Z76" t="s">
        <v>2141</v>
      </c>
      <c r="AA76">
        <v>6045.1379999999999</v>
      </c>
      <c r="AB76" s="61">
        <f t="shared" si="1"/>
        <v>3.3084439097999088</v>
      </c>
      <c r="AF76" s="59" t="s">
        <v>1741</v>
      </c>
      <c r="AG76" t="s">
        <v>1738</v>
      </c>
      <c r="AH76" t="s">
        <v>1739</v>
      </c>
      <c r="AI76" t="s">
        <v>1640</v>
      </c>
      <c r="AJ76" t="s">
        <v>1641</v>
      </c>
      <c r="AL76" s="59" t="s">
        <v>1741</v>
      </c>
      <c r="AM76" t="s">
        <v>1738</v>
      </c>
      <c r="AN76" t="s">
        <v>1739</v>
      </c>
      <c r="AO76" t="s">
        <v>1640</v>
      </c>
      <c r="AP76" t="s">
        <v>1641</v>
      </c>
      <c r="AR76" s="59" t="s">
        <v>1741</v>
      </c>
      <c r="AS76" t="s">
        <v>1738</v>
      </c>
      <c r="AT76" t="s">
        <v>1739</v>
      </c>
      <c r="AU76" t="s">
        <v>1640</v>
      </c>
      <c r="AV76" t="s">
        <v>1641</v>
      </c>
    </row>
    <row r="77" spans="1:48" x14ac:dyDescent="0.2">
      <c r="A77" s="38" t="s">
        <v>110</v>
      </c>
      <c r="B77" s="38">
        <v>201407</v>
      </c>
      <c r="C77" s="38">
        <v>52</v>
      </c>
      <c r="D77" s="38" t="s">
        <v>86</v>
      </c>
      <c r="E77" s="38">
        <v>21</v>
      </c>
      <c r="F77" s="38">
        <v>20</v>
      </c>
      <c r="G77" s="38">
        <v>10</v>
      </c>
      <c r="H77" s="38">
        <v>76</v>
      </c>
      <c r="I77" s="38" t="s">
        <v>1506</v>
      </c>
      <c r="J77" s="38"/>
      <c r="K77" s="51">
        <v>1</v>
      </c>
      <c r="L77" s="53" t="s">
        <v>1525</v>
      </c>
      <c r="M77">
        <v>6865.9620000000004</v>
      </c>
      <c r="N77" s="50">
        <v>2.9129202870624682</v>
      </c>
      <c r="P77">
        <v>6374.9129999999996</v>
      </c>
      <c r="Q77" s="50">
        <v>3.1372977168472733</v>
      </c>
      <c r="R77" s="50"/>
      <c r="U77" s="49">
        <v>1</v>
      </c>
      <c r="V77" t="s">
        <v>1525</v>
      </c>
      <c r="W77">
        <v>6503.8440000000001</v>
      </c>
      <c r="X77" s="50">
        <v>3.0751045074266847</v>
      </c>
      <c r="Z77" t="s">
        <v>2142</v>
      </c>
      <c r="AA77">
        <v>6374.2669999999998</v>
      </c>
      <c r="AB77" s="61">
        <f t="shared" si="1"/>
        <v>3.1376156662405261</v>
      </c>
      <c r="AF77" s="59" t="s">
        <v>1742</v>
      </c>
      <c r="AG77" t="s">
        <v>1738</v>
      </c>
      <c r="AH77" t="s">
        <v>1739</v>
      </c>
      <c r="AI77" t="s">
        <v>1643</v>
      </c>
      <c r="AJ77" t="s">
        <v>1644</v>
      </c>
      <c r="AL77" s="59" t="s">
        <v>1742</v>
      </c>
      <c r="AM77" t="s">
        <v>1738</v>
      </c>
      <c r="AN77" t="s">
        <v>1739</v>
      </c>
      <c r="AO77" t="s">
        <v>1643</v>
      </c>
      <c r="AP77" t="s">
        <v>1644</v>
      </c>
      <c r="AR77" s="59" t="s">
        <v>1742</v>
      </c>
      <c r="AS77" t="s">
        <v>1738</v>
      </c>
      <c r="AT77" t="s">
        <v>1739</v>
      </c>
      <c r="AU77" t="s">
        <v>1643</v>
      </c>
      <c r="AV77" t="s">
        <v>1644</v>
      </c>
    </row>
    <row r="78" spans="1:48" x14ac:dyDescent="0.2">
      <c r="A78" s="38" t="s">
        <v>111</v>
      </c>
      <c r="B78" s="38">
        <v>201407</v>
      </c>
      <c r="C78" s="38">
        <v>52</v>
      </c>
      <c r="D78" s="38" t="s">
        <v>86</v>
      </c>
      <c r="E78" s="38">
        <v>14</v>
      </c>
      <c r="F78" s="38">
        <v>13</v>
      </c>
      <c r="G78" s="38">
        <v>87</v>
      </c>
      <c r="H78" s="38">
        <v>77</v>
      </c>
      <c r="I78" s="38" t="s">
        <v>1507</v>
      </c>
      <c r="J78" s="38"/>
      <c r="K78" s="51">
        <v>1</v>
      </c>
      <c r="L78" s="53" t="s">
        <v>1526</v>
      </c>
      <c r="M78">
        <v>6665.7</v>
      </c>
      <c r="N78" s="50">
        <v>3.0004350630841472</v>
      </c>
      <c r="P78">
        <v>6056.1660000000002</v>
      </c>
      <c r="Q78" s="50">
        <v>3.3024193854659862</v>
      </c>
      <c r="R78" s="50"/>
      <c r="U78" s="49">
        <v>1</v>
      </c>
      <c r="V78" t="s">
        <v>1526</v>
      </c>
      <c r="W78">
        <v>747.18299999999999</v>
      </c>
      <c r="X78" s="50">
        <v>26.767204285964752</v>
      </c>
      <c r="Z78" t="s">
        <v>2143</v>
      </c>
      <c r="AA78">
        <v>6434.4669999999996</v>
      </c>
      <c r="AB78" s="61">
        <f t="shared" si="1"/>
        <v>3.1082605598878668</v>
      </c>
      <c r="AF78" s="59" t="s">
        <v>1743</v>
      </c>
      <c r="AG78" t="s">
        <v>1738</v>
      </c>
      <c r="AH78" t="s">
        <v>1739</v>
      </c>
      <c r="AI78" t="s">
        <v>1646</v>
      </c>
      <c r="AJ78" t="s">
        <v>1647</v>
      </c>
      <c r="AL78" s="59" t="s">
        <v>1743</v>
      </c>
      <c r="AM78" t="s">
        <v>1738</v>
      </c>
      <c r="AN78" t="s">
        <v>1739</v>
      </c>
      <c r="AO78" t="s">
        <v>1646</v>
      </c>
      <c r="AP78" t="s">
        <v>1647</v>
      </c>
      <c r="AR78" s="59" t="s">
        <v>1743</v>
      </c>
      <c r="AS78" t="s">
        <v>1738</v>
      </c>
      <c r="AT78" t="s">
        <v>1739</v>
      </c>
      <c r="AU78" t="s">
        <v>1646</v>
      </c>
      <c r="AV78" t="s">
        <v>1647</v>
      </c>
    </row>
    <row r="79" spans="1:48" x14ac:dyDescent="0.2">
      <c r="A79" s="56" t="s">
        <v>115</v>
      </c>
      <c r="B79" s="56">
        <v>201407</v>
      </c>
      <c r="C79" s="56">
        <v>57</v>
      </c>
      <c r="D79" s="56" t="s">
        <v>78</v>
      </c>
      <c r="E79" s="56">
        <v>19</v>
      </c>
      <c r="F79" s="56">
        <v>19</v>
      </c>
      <c r="G79" s="56">
        <v>10</v>
      </c>
      <c r="H79" s="56">
        <v>78</v>
      </c>
      <c r="I79" s="38" t="s">
        <v>1508</v>
      </c>
      <c r="J79" s="38"/>
      <c r="K79" s="51">
        <v>1</v>
      </c>
      <c r="L79" s="53" t="s">
        <v>1527</v>
      </c>
      <c r="M79">
        <v>5635.3109999999997</v>
      </c>
      <c r="N79" s="50">
        <v>3.5490499104663438</v>
      </c>
      <c r="P79">
        <v>7076.3140000000003</v>
      </c>
      <c r="Q79" s="50">
        <v>2.8263302052452732</v>
      </c>
      <c r="R79" s="50"/>
      <c r="U79" s="49">
        <v>1</v>
      </c>
      <c r="V79" t="s">
        <v>1527</v>
      </c>
      <c r="W79">
        <v>6774.2430000000004</v>
      </c>
      <c r="X79" s="50">
        <v>2.9523594001573312</v>
      </c>
      <c r="Z79" t="s">
        <v>2144</v>
      </c>
      <c r="AA79">
        <v>5490.0290000000005</v>
      </c>
      <c r="AB79" s="61">
        <f t="shared" si="1"/>
        <v>3.6429680061799306</v>
      </c>
      <c r="AF79" s="59" t="s">
        <v>1744</v>
      </c>
      <c r="AG79" t="s">
        <v>1738</v>
      </c>
      <c r="AH79" t="s">
        <v>1739</v>
      </c>
      <c r="AI79" t="s">
        <v>1649</v>
      </c>
      <c r="AJ79" t="s">
        <v>1650</v>
      </c>
      <c r="AL79" s="59" t="s">
        <v>1744</v>
      </c>
      <c r="AM79" t="s">
        <v>1738</v>
      </c>
      <c r="AN79" t="s">
        <v>1739</v>
      </c>
      <c r="AO79" t="s">
        <v>1649</v>
      </c>
      <c r="AP79" t="s">
        <v>1650</v>
      </c>
      <c r="AR79" s="59" t="s">
        <v>1744</v>
      </c>
      <c r="AS79" t="s">
        <v>1738</v>
      </c>
      <c r="AT79" t="s">
        <v>1739</v>
      </c>
      <c r="AU79" t="s">
        <v>1649</v>
      </c>
      <c r="AV79" t="s">
        <v>1650</v>
      </c>
    </row>
    <row r="80" spans="1:48" x14ac:dyDescent="0.2">
      <c r="A80" s="56" t="s">
        <v>116</v>
      </c>
      <c r="B80" s="56">
        <v>201407</v>
      </c>
      <c r="C80" s="56">
        <v>57</v>
      </c>
      <c r="D80" s="56" t="s">
        <v>78</v>
      </c>
      <c r="E80" s="56">
        <v>18</v>
      </c>
      <c r="F80" s="56">
        <v>18</v>
      </c>
      <c r="G80" s="56">
        <v>20</v>
      </c>
      <c r="H80" s="56">
        <v>79</v>
      </c>
      <c r="I80" s="38" t="s">
        <v>1509</v>
      </c>
      <c r="J80" s="38"/>
      <c r="K80" s="51">
        <v>1</v>
      </c>
      <c r="L80" s="53" t="s">
        <v>1528</v>
      </c>
      <c r="M80">
        <v>7159.5870000000004</v>
      </c>
      <c r="N80" s="50">
        <v>2.7934572203675994</v>
      </c>
      <c r="P80">
        <v>7964.4170000000004</v>
      </c>
      <c r="Q80" s="50">
        <v>2.5111693674502478</v>
      </c>
      <c r="R80" s="50"/>
      <c r="U80" s="49">
        <v>1</v>
      </c>
      <c r="V80" t="s">
        <v>1528</v>
      </c>
      <c r="W80">
        <v>5255.5649999999996</v>
      </c>
      <c r="X80" s="50">
        <v>3.8054899901342676</v>
      </c>
      <c r="Z80" t="s">
        <v>2145</v>
      </c>
      <c r="AA80">
        <v>7087.2629999999999</v>
      </c>
      <c r="AB80" s="61">
        <f t="shared" si="1"/>
        <v>2.8219638526184228</v>
      </c>
      <c r="AF80" s="59" t="s">
        <v>1745</v>
      </c>
      <c r="AG80" t="s">
        <v>1738</v>
      </c>
      <c r="AH80" t="s">
        <v>1739</v>
      </c>
      <c r="AI80" t="s">
        <v>1652</v>
      </c>
      <c r="AJ80" t="s">
        <v>1653</v>
      </c>
      <c r="AL80" s="59" t="s">
        <v>1745</v>
      </c>
      <c r="AM80" t="s">
        <v>1738</v>
      </c>
      <c r="AN80" t="s">
        <v>1739</v>
      </c>
      <c r="AO80" t="s">
        <v>1652</v>
      </c>
      <c r="AP80" t="s">
        <v>1653</v>
      </c>
      <c r="AR80" s="59" t="s">
        <v>1745</v>
      </c>
      <c r="AS80" t="s">
        <v>1738</v>
      </c>
      <c r="AT80" t="s">
        <v>1739</v>
      </c>
      <c r="AU80" t="s">
        <v>1652</v>
      </c>
      <c r="AV80" t="s">
        <v>1653</v>
      </c>
    </row>
    <row r="81" spans="1:48" ht="17" thickBot="1" x14ac:dyDescent="0.25">
      <c r="A81" s="57" t="s">
        <v>128</v>
      </c>
      <c r="B81" s="57">
        <v>201407</v>
      </c>
      <c r="C81" s="57">
        <v>70</v>
      </c>
      <c r="D81" s="57" t="s">
        <v>74</v>
      </c>
      <c r="E81" s="57">
        <v>12</v>
      </c>
      <c r="F81" s="57">
        <v>12</v>
      </c>
      <c r="G81" s="57">
        <v>170</v>
      </c>
      <c r="H81" s="57">
        <v>80</v>
      </c>
      <c r="I81" s="42" t="s">
        <v>1510</v>
      </c>
      <c r="J81" s="42"/>
      <c r="K81" s="51">
        <v>1</v>
      </c>
      <c r="L81" s="53" t="s">
        <v>1529</v>
      </c>
      <c r="M81">
        <v>6067.3119999999999</v>
      </c>
      <c r="N81" s="50">
        <v>3.2963526517179274</v>
      </c>
      <c r="P81">
        <v>6890.3490000000002</v>
      </c>
      <c r="Q81" s="50">
        <v>2.9026105934547002</v>
      </c>
      <c r="R81" s="50"/>
      <c r="U81" s="49">
        <v>1</v>
      </c>
      <c r="V81" t="s">
        <v>1529</v>
      </c>
      <c r="W81">
        <v>4939.1750000000002</v>
      </c>
      <c r="X81" s="50">
        <v>4.0492592386380313</v>
      </c>
      <c r="Z81" t="s">
        <v>2146</v>
      </c>
      <c r="AA81">
        <v>7227.7150000000001</v>
      </c>
      <c r="AB81" s="61">
        <f t="shared" si="1"/>
        <v>2.7671262632796116</v>
      </c>
      <c r="AF81" s="59" t="s">
        <v>1746</v>
      </c>
      <c r="AG81" t="s">
        <v>1738</v>
      </c>
      <c r="AH81" t="s">
        <v>1739</v>
      </c>
      <c r="AI81" t="s">
        <v>1655</v>
      </c>
      <c r="AJ81" t="s">
        <v>1656</v>
      </c>
      <c r="AL81" s="59" t="s">
        <v>1746</v>
      </c>
      <c r="AM81" t="s">
        <v>1738</v>
      </c>
      <c r="AN81" t="s">
        <v>1739</v>
      </c>
      <c r="AO81" t="s">
        <v>1655</v>
      </c>
      <c r="AP81" t="s">
        <v>1656</v>
      </c>
      <c r="AR81" s="59" t="s">
        <v>1746</v>
      </c>
      <c r="AS81" t="s">
        <v>1738</v>
      </c>
      <c r="AT81" t="s">
        <v>1739</v>
      </c>
      <c r="AU81" t="s">
        <v>1655</v>
      </c>
      <c r="AV81" t="s">
        <v>1656</v>
      </c>
    </row>
    <row r="82" spans="1:48" x14ac:dyDescent="0.2">
      <c r="A82" s="58" t="s">
        <v>129</v>
      </c>
      <c r="B82" s="58">
        <v>201407</v>
      </c>
      <c r="C82" s="58">
        <v>70</v>
      </c>
      <c r="D82" s="58" t="s">
        <v>74</v>
      </c>
      <c r="E82" s="58">
        <v>4</v>
      </c>
      <c r="F82" s="58">
        <v>4</v>
      </c>
      <c r="G82" s="58">
        <v>515</v>
      </c>
      <c r="H82" s="58">
        <v>81</v>
      </c>
      <c r="I82" s="41" t="s">
        <v>1511</v>
      </c>
      <c r="J82" s="41"/>
      <c r="K82" s="51">
        <v>1</v>
      </c>
      <c r="L82" s="53" t="s">
        <v>1530</v>
      </c>
      <c r="M82">
        <v>6593.5879999999997</v>
      </c>
      <c r="N82" s="50">
        <v>3.0332498785183426</v>
      </c>
      <c r="P82">
        <v>8290.8080000000009</v>
      </c>
      <c r="Q82" s="50">
        <v>2.4123101150092969</v>
      </c>
      <c r="R82" s="50"/>
      <c r="U82" s="49">
        <v>1</v>
      </c>
      <c r="V82" t="s">
        <v>1530</v>
      </c>
      <c r="W82">
        <v>4224.3950000000004</v>
      </c>
      <c r="X82" s="50">
        <v>4.7344057551436354</v>
      </c>
      <c r="Z82" t="s">
        <v>2147</v>
      </c>
      <c r="AA82">
        <v>5478.0020000000004</v>
      </c>
      <c r="AB82" s="61">
        <f t="shared" si="1"/>
        <v>3.6509661734333063</v>
      </c>
      <c r="AF82" s="59" t="s">
        <v>1747</v>
      </c>
      <c r="AG82" t="s">
        <v>1748</v>
      </c>
      <c r="AH82" t="s">
        <v>1749</v>
      </c>
      <c r="AI82" t="s">
        <v>1634</v>
      </c>
      <c r="AJ82" t="s">
        <v>1635</v>
      </c>
      <c r="AL82" s="59" t="s">
        <v>1747</v>
      </c>
      <c r="AM82" t="s">
        <v>1748</v>
      </c>
      <c r="AN82" t="s">
        <v>1749</v>
      </c>
      <c r="AO82" t="s">
        <v>1634</v>
      </c>
      <c r="AP82" t="s">
        <v>1635</v>
      </c>
      <c r="AR82" s="59" t="s">
        <v>1747</v>
      </c>
      <c r="AS82" t="s">
        <v>1748</v>
      </c>
      <c r="AT82" t="s">
        <v>1749</v>
      </c>
      <c r="AU82" t="s">
        <v>1634</v>
      </c>
      <c r="AV82" t="s">
        <v>1635</v>
      </c>
    </row>
    <row r="83" spans="1:48" x14ac:dyDescent="0.2">
      <c r="A83" s="56" t="s">
        <v>121</v>
      </c>
      <c r="B83" s="56">
        <v>201407</v>
      </c>
      <c r="C83" s="56">
        <v>63</v>
      </c>
      <c r="D83" s="56" t="s">
        <v>76</v>
      </c>
      <c r="E83" s="56">
        <v>21</v>
      </c>
      <c r="F83" s="56">
        <v>20</v>
      </c>
      <c r="G83" s="56">
        <v>10</v>
      </c>
      <c r="H83" s="56">
        <v>82</v>
      </c>
      <c r="I83" s="38" t="s">
        <v>1512</v>
      </c>
      <c r="J83" s="38"/>
      <c r="K83" s="51">
        <v>1</v>
      </c>
      <c r="L83" s="53" t="s">
        <v>1531</v>
      </c>
      <c r="M83">
        <v>6174.8789999999999</v>
      </c>
      <c r="N83" s="50">
        <v>3.2389298640507773</v>
      </c>
      <c r="P83">
        <v>7808.0309999999999</v>
      </c>
      <c r="Q83" s="50">
        <v>2.5614652400842157</v>
      </c>
      <c r="R83" s="50"/>
      <c r="U83" s="49">
        <v>1</v>
      </c>
      <c r="V83" t="s">
        <v>1531</v>
      </c>
      <c r="W83">
        <v>7518.8490000000002</v>
      </c>
      <c r="X83" s="50">
        <v>2.6599816009072663</v>
      </c>
      <c r="Z83" t="s">
        <v>2148</v>
      </c>
      <c r="AA83">
        <v>6589.9089999999997</v>
      </c>
      <c r="AB83" s="61">
        <f t="shared" si="1"/>
        <v>3.0349432746339899</v>
      </c>
      <c r="AF83" s="59" t="s">
        <v>1750</v>
      </c>
      <c r="AG83" t="s">
        <v>1748</v>
      </c>
      <c r="AH83" t="s">
        <v>1749</v>
      </c>
      <c r="AI83" t="s">
        <v>1637</v>
      </c>
      <c r="AJ83" t="s">
        <v>1638</v>
      </c>
      <c r="AL83" s="59" t="s">
        <v>1750</v>
      </c>
      <c r="AM83" t="s">
        <v>1748</v>
      </c>
      <c r="AN83" t="s">
        <v>1749</v>
      </c>
      <c r="AO83" t="s">
        <v>1637</v>
      </c>
      <c r="AP83" t="s">
        <v>1638</v>
      </c>
      <c r="AR83" s="59" t="s">
        <v>1750</v>
      </c>
      <c r="AS83" t="s">
        <v>1748</v>
      </c>
      <c r="AT83" t="s">
        <v>1749</v>
      </c>
      <c r="AU83" t="s">
        <v>1637</v>
      </c>
      <c r="AV83" t="s">
        <v>1638</v>
      </c>
    </row>
    <row r="84" spans="1:48" x14ac:dyDescent="0.2">
      <c r="A84" s="56" t="s">
        <v>122</v>
      </c>
      <c r="B84" s="56">
        <v>201407</v>
      </c>
      <c r="C84" s="56">
        <v>63</v>
      </c>
      <c r="D84" s="56" t="s">
        <v>76</v>
      </c>
      <c r="E84" s="56">
        <v>18</v>
      </c>
      <c r="F84" s="56">
        <v>17</v>
      </c>
      <c r="G84" s="56">
        <v>30</v>
      </c>
      <c r="H84" s="56">
        <v>83</v>
      </c>
      <c r="I84" s="38" t="s">
        <v>1513</v>
      </c>
      <c r="J84" s="38"/>
      <c r="K84" s="51">
        <v>1</v>
      </c>
      <c r="L84" s="53" t="s">
        <v>1532</v>
      </c>
      <c r="M84">
        <v>6913.3459999999995</v>
      </c>
      <c r="N84" s="50">
        <v>2.892955162377234</v>
      </c>
      <c r="P84">
        <v>8262.9809999999998</v>
      </c>
      <c r="Q84" s="50">
        <v>2.4204339813924296</v>
      </c>
      <c r="R84" s="50"/>
      <c r="U84" s="49">
        <v>1</v>
      </c>
      <c r="V84" t="s">
        <v>1532</v>
      </c>
      <c r="W84">
        <v>1167.6510000000001</v>
      </c>
      <c r="X84" s="50">
        <v>17.128405662308342</v>
      </c>
      <c r="Z84" t="s">
        <v>2149</v>
      </c>
      <c r="AA84">
        <v>7183.7510000000002</v>
      </c>
      <c r="AB84" s="61">
        <f t="shared" si="1"/>
        <v>2.7840608617976876</v>
      </c>
      <c r="AF84" s="59" t="s">
        <v>1751</v>
      </c>
      <c r="AG84" t="s">
        <v>1748</v>
      </c>
      <c r="AH84" t="s">
        <v>1749</v>
      </c>
      <c r="AI84" t="s">
        <v>1640</v>
      </c>
      <c r="AJ84" t="s">
        <v>1641</v>
      </c>
      <c r="AL84" s="59" t="s">
        <v>1751</v>
      </c>
      <c r="AM84" t="s">
        <v>1748</v>
      </c>
      <c r="AN84" t="s">
        <v>1749</v>
      </c>
      <c r="AO84" t="s">
        <v>1640</v>
      </c>
      <c r="AP84" t="s">
        <v>1641</v>
      </c>
      <c r="AR84" s="59" t="s">
        <v>1751</v>
      </c>
      <c r="AS84" t="s">
        <v>1748</v>
      </c>
      <c r="AT84" t="s">
        <v>1749</v>
      </c>
      <c r="AU84" t="s">
        <v>1640</v>
      </c>
      <c r="AV84" t="s">
        <v>1641</v>
      </c>
    </row>
    <row r="85" spans="1:48" x14ac:dyDescent="0.2">
      <c r="A85" s="38" t="s">
        <v>125</v>
      </c>
      <c r="B85" s="38">
        <v>201407</v>
      </c>
      <c r="C85" s="38">
        <v>70</v>
      </c>
      <c r="D85" s="38" t="s">
        <v>74</v>
      </c>
      <c r="E85" s="38">
        <v>23</v>
      </c>
      <c r="F85" s="38">
        <v>23</v>
      </c>
      <c r="G85" s="38">
        <v>10</v>
      </c>
      <c r="H85" s="38">
        <v>84</v>
      </c>
      <c r="I85" s="38" t="s">
        <v>1514</v>
      </c>
      <c r="J85" s="38"/>
      <c r="K85" s="51">
        <v>1</v>
      </c>
      <c r="L85" s="53" t="s">
        <v>1533</v>
      </c>
      <c r="M85">
        <v>5042.1750000000002</v>
      </c>
      <c r="N85" s="50">
        <v>3.9665422164046267</v>
      </c>
      <c r="P85">
        <v>5267.1450000000004</v>
      </c>
      <c r="Q85" s="50">
        <v>3.7971234891008314</v>
      </c>
      <c r="R85" s="50"/>
      <c r="U85" s="49">
        <v>1</v>
      </c>
      <c r="V85" t="s">
        <v>1533</v>
      </c>
      <c r="W85">
        <v>8604.1939999999995</v>
      </c>
      <c r="X85" s="50">
        <v>2.3244478216088575</v>
      </c>
      <c r="Z85" t="s">
        <v>2150</v>
      </c>
      <c r="AA85">
        <v>5207.4799999999996</v>
      </c>
      <c r="AB85" s="61">
        <f t="shared" si="1"/>
        <v>3.8406292486961067</v>
      </c>
      <c r="AF85" s="59" t="s">
        <v>1752</v>
      </c>
      <c r="AG85" t="s">
        <v>1748</v>
      </c>
      <c r="AH85" t="s">
        <v>1749</v>
      </c>
      <c r="AI85" t="s">
        <v>1643</v>
      </c>
      <c r="AJ85" t="s">
        <v>1644</v>
      </c>
      <c r="AL85" s="59" t="s">
        <v>1752</v>
      </c>
      <c r="AM85" t="s">
        <v>1748</v>
      </c>
      <c r="AN85" t="s">
        <v>1749</v>
      </c>
      <c r="AO85" t="s">
        <v>1643</v>
      </c>
      <c r="AP85" t="s">
        <v>1644</v>
      </c>
      <c r="AR85" s="59" t="s">
        <v>1752</v>
      </c>
      <c r="AS85" t="s">
        <v>1748</v>
      </c>
      <c r="AT85" t="s">
        <v>1749</v>
      </c>
      <c r="AU85" t="s">
        <v>1643</v>
      </c>
      <c r="AV85" t="s">
        <v>1644</v>
      </c>
    </row>
    <row r="86" spans="1:48" x14ac:dyDescent="0.2">
      <c r="A86" s="38" t="s">
        <v>126</v>
      </c>
      <c r="B86" s="38">
        <v>201407</v>
      </c>
      <c r="C86" s="38">
        <v>70</v>
      </c>
      <c r="D86" s="38" t="s">
        <v>74</v>
      </c>
      <c r="E86" s="38">
        <v>21</v>
      </c>
      <c r="F86" s="38">
        <v>21</v>
      </c>
      <c r="G86" s="38">
        <v>30</v>
      </c>
      <c r="H86" s="38">
        <v>85</v>
      </c>
      <c r="I86" s="38" t="s">
        <v>1515</v>
      </c>
      <c r="J86" s="38"/>
      <c r="K86" s="51">
        <v>1</v>
      </c>
      <c r="L86" s="53" t="s">
        <v>1534</v>
      </c>
      <c r="M86">
        <v>6488.5550000000003</v>
      </c>
      <c r="N86" s="50">
        <v>3.0823503846387985</v>
      </c>
      <c r="P86">
        <v>5998.0230000000001</v>
      </c>
      <c r="Q86" s="50">
        <v>3.3344320286867855</v>
      </c>
      <c r="R86" s="50"/>
      <c r="U86" s="49">
        <v>1</v>
      </c>
      <c r="V86" t="s">
        <v>1534</v>
      </c>
      <c r="W86">
        <v>5138.0789999999997</v>
      </c>
      <c r="X86" s="50">
        <v>3.8925053507351679</v>
      </c>
      <c r="Z86" t="s">
        <v>2151</v>
      </c>
      <c r="AA86">
        <v>5649.4390000000003</v>
      </c>
      <c r="AB86" s="61">
        <f t="shared" si="1"/>
        <v>3.5401745199833115</v>
      </c>
      <c r="AF86" s="59" t="s">
        <v>1753</v>
      </c>
      <c r="AG86" t="s">
        <v>1748</v>
      </c>
      <c r="AH86" t="s">
        <v>1749</v>
      </c>
      <c r="AI86" t="s">
        <v>1646</v>
      </c>
      <c r="AJ86" t="s">
        <v>1647</v>
      </c>
      <c r="AL86" s="59" t="s">
        <v>1753</v>
      </c>
      <c r="AM86" t="s">
        <v>1748</v>
      </c>
      <c r="AN86" t="s">
        <v>1749</v>
      </c>
      <c r="AO86" t="s">
        <v>1646</v>
      </c>
      <c r="AP86" t="s">
        <v>1647</v>
      </c>
      <c r="AR86" s="59" t="s">
        <v>1753</v>
      </c>
      <c r="AS86" t="s">
        <v>1748</v>
      </c>
      <c r="AT86" t="s">
        <v>1749</v>
      </c>
      <c r="AU86" t="s">
        <v>1646</v>
      </c>
      <c r="AV86" t="s">
        <v>1647</v>
      </c>
    </row>
    <row r="87" spans="1:48" x14ac:dyDescent="0.2">
      <c r="A87" s="38" t="s">
        <v>1137</v>
      </c>
      <c r="B87" s="38">
        <v>201411</v>
      </c>
      <c r="C87" s="38">
        <v>1</v>
      </c>
      <c r="D87" s="38" t="s">
        <v>1103</v>
      </c>
      <c r="E87" s="38">
        <v>8</v>
      </c>
      <c r="F87" s="38">
        <v>7</v>
      </c>
      <c r="G87" s="38">
        <v>13</v>
      </c>
      <c r="H87" s="38">
        <v>86</v>
      </c>
      <c r="I87" s="38" t="s">
        <v>1516</v>
      </c>
      <c r="J87" s="38" t="s">
        <v>1614</v>
      </c>
      <c r="K87" s="51">
        <v>1</v>
      </c>
      <c r="L87" s="53" t="s">
        <v>1535</v>
      </c>
      <c r="M87">
        <v>288.14</v>
      </c>
      <c r="N87" s="50">
        <v>35</v>
      </c>
      <c r="P87">
        <v>752.58100000000002</v>
      </c>
      <c r="Q87" s="50">
        <v>26.575212502042969</v>
      </c>
      <c r="R87" s="50"/>
      <c r="U87" s="49">
        <v>1</v>
      </c>
      <c r="V87" t="s">
        <v>1535</v>
      </c>
      <c r="W87">
        <v>732.97900000000004</v>
      </c>
      <c r="X87" s="50">
        <v>27.285911328973953</v>
      </c>
      <c r="Z87" t="s">
        <v>2152</v>
      </c>
      <c r="AA87">
        <v>865.84100000000001</v>
      </c>
      <c r="AB87" s="61">
        <f t="shared" si="1"/>
        <v>23.098929249134656</v>
      </c>
      <c r="AF87" s="59" t="s">
        <v>1754</v>
      </c>
      <c r="AG87" t="s">
        <v>1748</v>
      </c>
      <c r="AH87" t="s">
        <v>1749</v>
      </c>
      <c r="AI87" t="s">
        <v>1649</v>
      </c>
      <c r="AJ87" t="s">
        <v>1650</v>
      </c>
      <c r="AL87" s="59" t="s">
        <v>1754</v>
      </c>
      <c r="AM87" t="s">
        <v>1748</v>
      </c>
      <c r="AN87" t="s">
        <v>1749</v>
      </c>
      <c r="AO87" t="s">
        <v>1649</v>
      </c>
      <c r="AP87" t="s">
        <v>1650</v>
      </c>
      <c r="AR87" s="59" t="s">
        <v>1754</v>
      </c>
      <c r="AS87" t="s">
        <v>1748</v>
      </c>
      <c r="AT87" t="s">
        <v>1749</v>
      </c>
      <c r="AU87" t="s">
        <v>1649</v>
      </c>
      <c r="AV87" t="s">
        <v>1650</v>
      </c>
    </row>
    <row r="88" spans="1:48" x14ac:dyDescent="0.2">
      <c r="A88" s="38" t="s">
        <v>1138</v>
      </c>
      <c r="B88" s="38">
        <v>201411</v>
      </c>
      <c r="C88" s="38">
        <v>1</v>
      </c>
      <c r="D88" s="38" t="s">
        <v>1103</v>
      </c>
      <c r="E88" s="38">
        <v>5</v>
      </c>
      <c r="F88" s="38">
        <v>5</v>
      </c>
      <c r="G88" s="38">
        <v>26</v>
      </c>
      <c r="H88" s="38">
        <v>87</v>
      </c>
      <c r="I88" s="38" t="s">
        <v>1517</v>
      </c>
      <c r="J88" s="38"/>
      <c r="K88" s="51">
        <v>1</v>
      </c>
      <c r="L88" s="53" t="s">
        <v>1536</v>
      </c>
      <c r="M88">
        <v>6656.4080000000004</v>
      </c>
      <c r="N88" s="50">
        <v>3.0046235146643654</v>
      </c>
      <c r="P88">
        <v>8213.1080000000002</v>
      </c>
      <c r="Q88" s="50">
        <v>2.4351317430624313</v>
      </c>
      <c r="R88" s="50"/>
      <c r="U88" s="49">
        <v>1</v>
      </c>
      <c r="V88" t="s">
        <v>1536</v>
      </c>
      <c r="W88">
        <v>6766.4279999999999</v>
      </c>
      <c r="X88" s="50">
        <v>2.9557692773794386</v>
      </c>
      <c r="Z88" t="s">
        <v>2153</v>
      </c>
      <c r="AA88">
        <v>6532.76</v>
      </c>
      <c r="AB88" s="61">
        <f t="shared" si="1"/>
        <v>3.0614931514398203</v>
      </c>
      <c r="AF88" s="59" t="s">
        <v>1755</v>
      </c>
      <c r="AG88" t="s">
        <v>1748</v>
      </c>
      <c r="AH88" t="s">
        <v>1749</v>
      </c>
      <c r="AI88" t="s">
        <v>1652</v>
      </c>
      <c r="AJ88" t="s">
        <v>1653</v>
      </c>
      <c r="AL88" s="59" t="s">
        <v>1755</v>
      </c>
      <c r="AM88" t="s">
        <v>1748</v>
      </c>
      <c r="AN88" t="s">
        <v>1749</v>
      </c>
      <c r="AO88" t="s">
        <v>1652</v>
      </c>
      <c r="AP88" t="s">
        <v>1653</v>
      </c>
      <c r="AR88" s="59" t="s">
        <v>1755</v>
      </c>
      <c r="AS88" t="s">
        <v>1748</v>
      </c>
      <c r="AT88" t="s">
        <v>1749</v>
      </c>
      <c r="AU88" t="s">
        <v>1652</v>
      </c>
      <c r="AV88" t="s">
        <v>1653</v>
      </c>
    </row>
    <row r="89" spans="1:48" x14ac:dyDescent="0.2">
      <c r="A89" s="38" t="s">
        <v>1139</v>
      </c>
      <c r="B89" s="38">
        <v>201411</v>
      </c>
      <c r="C89" s="38">
        <v>8</v>
      </c>
      <c r="D89" s="38" t="s">
        <v>49</v>
      </c>
      <c r="E89" s="38">
        <v>23</v>
      </c>
      <c r="F89" s="38">
        <v>22</v>
      </c>
      <c r="G89" s="38">
        <v>10</v>
      </c>
      <c r="H89" s="38">
        <v>88</v>
      </c>
      <c r="I89" s="38" t="s">
        <v>1518</v>
      </c>
      <c r="J89" s="38"/>
      <c r="K89" s="51">
        <v>1</v>
      </c>
      <c r="L89" s="53" t="s">
        <v>1537</v>
      </c>
      <c r="M89">
        <v>6356.3220000000001</v>
      </c>
      <c r="N89" s="50">
        <v>3.1464736997276099</v>
      </c>
      <c r="P89">
        <v>9086.6059999999998</v>
      </c>
      <c r="Q89" s="50">
        <v>2.2010418411450878</v>
      </c>
      <c r="R89" s="50"/>
      <c r="U89" s="49">
        <v>1</v>
      </c>
      <c r="V89" t="s">
        <v>1537</v>
      </c>
      <c r="W89">
        <v>5476.8770000000004</v>
      </c>
      <c r="X89" s="50">
        <v>3.6517161148588873</v>
      </c>
      <c r="Z89" t="s">
        <v>2154</v>
      </c>
      <c r="AA89">
        <v>5591.9340000000002</v>
      </c>
      <c r="AB89" s="61">
        <f t="shared" si="1"/>
        <v>3.5765801241574025</v>
      </c>
      <c r="AF89" s="59" t="s">
        <v>1756</v>
      </c>
      <c r="AG89" t="s">
        <v>1748</v>
      </c>
      <c r="AH89" t="s">
        <v>1749</v>
      </c>
      <c r="AI89" t="s">
        <v>1655</v>
      </c>
      <c r="AJ89" t="s">
        <v>1656</v>
      </c>
      <c r="AL89" s="59" t="s">
        <v>1756</v>
      </c>
      <c r="AM89" t="s">
        <v>1748</v>
      </c>
      <c r="AN89" t="s">
        <v>1749</v>
      </c>
      <c r="AO89" t="s">
        <v>1655</v>
      </c>
      <c r="AP89" t="s">
        <v>1656</v>
      </c>
      <c r="AR89" s="59" t="s">
        <v>1756</v>
      </c>
      <c r="AS89" t="s">
        <v>1748</v>
      </c>
      <c r="AT89" t="s">
        <v>1749</v>
      </c>
      <c r="AU89" t="s">
        <v>1655</v>
      </c>
      <c r="AV89" t="s">
        <v>1656</v>
      </c>
    </row>
    <row r="90" spans="1:48" ht="15" customHeight="1" x14ac:dyDescent="0.2">
      <c r="A90" s="54"/>
      <c r="B90" s="54"/>
      <c r="C90" s="54"/>
      <c r="D90" s="54"/>
      <c r="E90" s="54"/>
      <c r="F90" s="54"/>
      <c r="G90" s="54"/>
      <c r="H90" s="54"/>
      <c r="I90" s="54"/>
      <c r="J90" s="54"/>
      <c r="K90" s="49"/>
      <c r="N90" s="50"/>
      <c r="O90" s="50"/>
      <c r="P90" s="50"/>
      <c r="Q90" s="50"/>
      <c r="R90" s="50"/>
      <c r="U90" s="49"/>
      <c r="X90" s="50"/>
    </row>
    <row r="91" spans="1:48" ht="15" customHeight="1" x14ac:dyDescent="0.2">
      <c r="A91" s="54" t="s">
        <v>1134</v>
      </c>
      <c r="B91" s="54">
        <v>201407</v>
      </c>
      <c r="C91" s="54">
        <v>62</v>
      </c>
      <c r="D91" s="54" t="s">
        <v>1135</v>
      </c>
      <c r="E91" s="54">
        <v>10</v>
      </c>
      <c r="F91" s="54">
        <v>9</v>
      </c>
      <c r="G91" s="54">
        <v>10</v>
      </c>
      <c r="H91" s="49">
        <v>80</v>
      </c>
      <c r="I91" s="54" t="s">
        <v>1621</v>
      </c>
      <c r="J91" s="54" t="s">
        <v>1622</v>
      </c>
      <c r="K91" s="49"/>
      <c r="N91" s="50"/>
      <c r="O91" s="50"/>
      <c r="P91" s="50"/>
      <c r="Q91" s="50"/>
      <c r="R91" s="50"/>
      <c r="U91" s="49"/>
      <c r="X91" s="50"/>
    </row>
    <row r="92" spans="1:48" ht="15" customHeight="1" x14ac:dyDescent="0.2">
      <c r="A92" s="54" t="s">
        <v>1136</v>
      </c>
      <c r="B92" s="54">
        <v>201407</v>
      </c>
      <c r="C92" s="54">
        <v>62</v>
      </c>
      <c r="D92" s="54" t="s">
        <v>1135</v>
      </c>
      <c r="E92" s="54">
        <v>8</v>
      </c>
      <c r="F92" s="54">
        <v>8</v>
      </c>
      <c r="G92" s="54">
        <v>19</v>
      </c>
      <c r="H92" s="49">
        <v>81</v>
      </c>
      <c r="I92" s="54" t="s">
        <v>1621</v>
      </c>
      <c r="J92" s="54" t="s">
        <v>1622</v>
      </c>
      <c r="K92" s="49"/>
      <c r="N92" s="50"/>
      <c r="O92" s="50"/>
      <c r="P92" s="50"/>
      <c r="Q92" s="50"/>
      <c r="R92" s="50"/>
      <c r="U92" s="49"/>
      <c r="X92" s="50"/>
    </row>
    <row r="93" spans="1:48" ht="15" customHeight="1" x14ac:dyDescent="0.2">
      <c r="A93" s="54"/>
      <c r="B93" s="54"/>
      <c r="C93" s="54"/>
      <c r="D93" s="54"/>
      <c r="E93" s="54"/>
      <c r="F93" s="54"/>
      <c r="G93" s="54"/>
      <c r="H93" s="54"/>
      <c r="I93" s="54"/>
      <c r="J93" s="54"/>
      <c r="K93" s="49"/>
      <c r="N93" s="50"/>
      <c r="O93" s="50"/>
      <c r="P93" s="50"/>
      <c r="Q93" s="50"/>
      <c r="R93" s="50"/>
      <c r="U93" s="49"/>
      <c r="X93" s="50"/>
    </row>
    <row r="94" spans="1:48" ht="15" customHeight="1" x14ac:dyDescent="0.2">
      <c r="A94" s="54" t="s">
        <v>128</v>
      </c>
      <c r="B94" s="54">
        <v>201407</v>
      </c>
      <c r="C94" s="54">
        <v>70</v>
      </c>
      <c r="D94" s="54" t="s">
        <v>74</v>
      </c>
      <c r="E94" s="54">
        <v>12</v>
      </c>
      <c r="F94" s="54">
        <v>12</v>
      </c>
      <c r="G94" s="54">
        <v>170</v>
      </c>
      <c r="H94" s="54">
        <v>80</v>
      </c>
      <c r="I94" s="50" t="s">
        <v>1624</v>
      </c>
      <c r="J94" s="54"/>
      <c r="K94" s="49"/>
      <c r="N94" s="50"/>
      <c r="O94" s="50"/>
      <c r="P94" s="50"/>
      <c r="Q94" s="50"/>
      <c r="R94" s="50"/>
      <c r="U94" s="49"/>
      <c r="X94" s="50"/>
    </row>
    <row r="95" spans="1:48" ht="15" customHeight="1" x14ac:dyDescent="0.2">
      <c r="A95" s="24" t="s">
        <v>129</v>
      </c>
      <c r="B95" s="24">
        <v>201407</v>
      </c>
      <c r="C95" s="24">
        <v>70</v>
      </c>
      <c r="D95" s="24" t="s">
        <v>74</v>
      </c>
      <c r="E95" s="24">
        <v>4</v>
      </c>
      <c r="F95" s="24">
        <v>4</v>
      </c>
      <c r="G95" s="24">
        <v>515</v>
      </c>
      <c r="H95" s="24">
        <v>81</v>
      </c>
      <c r="I95" s="50" t="s">
        <v>1624</v>
      </c>
      <c r="L95" s="49"/>
      <c r="Q95" s="50"/>
      <c r="S95" s="50"/>
      <c r="U95"/>
    </row>
    <row r="96" spans="1:48" ht="15" customHeight="1" x14ac:dyDescent="0.2">
      <c r="I96" s="50"/>
      <c r="L96" s="49"/>
      <c r="Q96" s="50"/>
      <c r="S96" s="50"/>
      <c r="U96"/>
    </row>
    <row r="97" spans="1:48" x14ac:dyDescent="0.2">
      <c r="N97" s="50"/>
      <c r="O97" s="50"/>
      <c r="P97" s="50"/>
      <c r="Q97" s="50"/>
      <c r="R97" s="50"/>
      <c r="X97" s="50"/>
    </row>
    <row r="98" spans="1:48" ht="17" thickBot="1" x14ac:dyDescent="0.25">
      <c r="A98" s="44" t="s">
        <v>0</v>
      </c>
      <c r="B98" s="45" t="s">
        <v>1</v>
      </c>
      <c r="C98" s="45" t="s">
        <v>3</v>
      </c>
      <c r="D98" s="46" t="s">
        <v>4</v>
      </c>
      <c r="E98" s="47" t="s">
        <v>8</v>
      </c>
      <c r="F98" s="47" t="s">
        <v>9</v>
      </c>
      <c r="G98" s="47" t="s">
        <v>10</v>
      </c>
      <c r="H98" s="47" t="s">
        <v>1520</v>
      </c>
      <c r="I98" s="47" t="s">
        <v>1430</v>
      </c>
      <c r="J98" s="47" t="s">
        <v>1429</v>
      </c>
      <c r="N98" s="50"/>
      <c r="O98" s="50"/>
      <c r="P98" s="50"/>
      <c r="Q98" s="50"/>
      <c r="R98" s="50"/>
      <c r="X98" s="50"/>
    </row>
    <row r="99" spans="1:48" ht="17" thickTop="1" x14ac:dyDescent="0.2">
      <c r="A99" s="41" t="s">
        <v>1140</v>
      </c>
      <c r="B99" s="41">
        <v>201411</v>
      </c>
      <c r="C99" s="41">
        <v>8</v>
      </c>
      <c r="D99" s="41" t="s">
        <v>49</v>
      </c>
      <c r="E99" s="41">
        <v>17</v>
      </c>
      <c r="F99" s="41">
        <v>16</v>
      </c>
      <c r="G99" s="41">
        <v>67</v>
      </c>
      <c r="H99" s="41">
        <v>1</v>
      </c>
      <c r="I99" s="41" t="s">
        <v>1431</v>
      </c>
      <c r="J99" s="41"/>
      <c r="K99" s="49">
        <v>2</v>
      </c>
      <c r="L99" s="53" t="s">
        <v>1538</v>
      </c>
      <c r="M99">
        <v>7464.4009999999998</v>
      </c>
      <c r="N99" s="50">
        <v>2.6793844542917777</v>
      </c>
      <c r="P99">
        <v>3718.7829999999999</v>
      </c>
      <c r="Q99" s="50">
        <v>5.378103535484593</v>
      </c>
      <c r="R99" s="50"/>
      <c r="U99" s="49">
        <v>2</v>
      </c>
      <c r="V99" t="s">
        <v>1538</v>
      </c>
      <c r="W99">
        <v>4753.4369999999999</v>
      </c>
      <c r="X99" s="50">
        <v>4.2074818704865553</v>
      </c>
      <c r="Z99" t="s">
        <v>2155</v>
      </c>
      <c r="AA99">
        <v>6412.7160000000003</v>
      </c>
      <c r="AB99" s="61">
        <f t="shared" ref="AB99:AB162" si="2">20000/AA99</f>
        <v>3.1188033276383984</v>
      </c>
      <c r="AF99" s="59" t="s">
        <v>1761</v>
      </c>
      <c r="AG99" t="s">
        <v>1762</v>
      </c>
      <c r="AH99" t="s">
        <v>1763</v>
      </c>
      <c r="AI99" t="s">
        <v>1764</v>
      </c>
      <c r="AJ99" t="s">
        <v>1765</v>
      </c>
      <c r="AL99" s="59" t="s">
        <v>1761</v>
      </c>
      <c r="AM99" t="s">
        <v>1762</v>
      </c>
      <c r="AN99" t="s">
        <v>1763</v>
      </c>
      <c r="AO99" t="s">
        <v>1764</v>
      </c>
      <c r="AP99" t="s">
        <v>1765</v>
      </c>
      <c r="AR99" s="59" t="s">
        <v>1761</v>
      </c>
      <c r="AS99" t="s">
        <v>1762</v>
      </c>
      <c r="AT99" t="s">
        <v>1763</v>
      </c>
      <c r="AU99" t="s">
        <v>1764</v>
      </c>
      <c r="AV99" t="s">
        <v>1765</v>
      </c>
    </row>
    <row r="100" spans="1:48" x14ac:dyDescent="0.2">
      <c r="A100" s="38" t="s">
        <v>1143</v>
      </c>
      <c r="B100" s="38">
        <v>201411</v>
      </c>
      <c r="C100" s="38">
        <v>13</v>
      </c>
      <c r="D100" s="38" t="s">
        <v>50</v>
      </c>
      <c r="E100" s="38">
        <v>23</v>
      </c>
      <c r="F100" s="38">
        <v>22</v>
      </c>
      <c r="G100" s="38">
        <v>11</v>
      </c>
      <c r="H100" s="38">
        <v>2</v>
      </c>
      <c r="I100" s="38" t="s">
        <v>1432</v>
      </c>
      <c r="J100" s="38"/>
      <c r="K100" s="49">
        <v>2</v>
      </c>
      <c r="L100" s="53" t="s">
        <v>1539</v>
      </c>
      <c r="M100">
        <v>9141.5249999999996</v>
      </c>
      <c r="N100" s="50">
        <v>2.1878187720320188</v>
      </c>
      <c r="P100">
        <v>6841.4440000000004</v>
      </c>
      <c r="Q100" s="50">
        <v>2.9233594545245123</v>
      </c>
      <c r="R100" s="50"/>
      <c r="U100" s="49">
        <v>2</v>
      </c>
      <c r="V100" t="s">
        <v>1539</v>
      </c>
      <c r="W100">
        <v>4448.4250000000002</v>
      </c>
      <c r="X100" s="50">
        <v>4.4959732939186337</v>
      </c>
      <c r="Z100" t="s">
        <v>2156</v>
      </c>
      <c r="AA100">
        <v>6998.64</v>
      </c>
      <c r="AB100" s="61">
        <f t="shared" si="2"/>
        <v>2.8576980670530272</v>
      </c>
      <c r="AF100" s="59" t="s">
        <v>1766</v>
      </c>
      <c r="AG100" t="s">
        <v>1762</v>
      </c>
      <c r="AH100" t="s">
        <v>1763</v>
      </c>
      <c r="AI100" t="s">
        <v>1767</v>
      </c>
      <c r="AJ100" t="s">
        <v>1768</v>
      </c>
      <c r="AL100" s="59" t="s">
        <v>1766</v>
      </c>
      <c r="AM100" t="s">
        <v>1762</v>
      </c>
      <c r="AN100" t="s">
        <v>1763</v>
      </c>
      <c r="AO100" t="s">
        <v>1767</v>
      </c>
      <c r="AP100" t="s">
        <v>1768</v>
      </c>
      <c r="AR100" s="59" t="s">
        <v>1766</v>
      </c>
      <c r="AS100" t="s">
        <v>1762</v>
      </c>
      <c r="AT100" t="s">
        <v>1763</v>
      </c>
      <c r="AU100" t="s">
        <v>1767</v>
      </c>
      <c r="AV100" t="s">
        <v>1768</v>
      </c>
    </row>
    <row r="101" spans="1:48" x14ac:dyDescent="0.2">
      <c r="A101" s="38" t="s">
        <v>1144</v>
      </c>
      <c r="B101" s="38">
        <v>201411</v>
      </c>
      <c r="C101" s="38">
        <v>13</v>
      </c>
      <c r="D101" s="38" t="s">
        <v>50</v>
      </c>
      <c r="E101" s="38">
        <v>15</v>
      </c>
      <c r="F101" s="38">
        <v>14</v>
      </c>
      <c r="G101" s="38">
        <v>84</v>
      </c>
      <c r="H101" s="38">
        <v>3</v>
      </c>
      <c r="I101" s="38" t="s">
        <v>1433</v>
      </c>
      <c r="J101" s="38"/>
      <c r="K101" s="49">
        <v>2</v>
      </c>
      <c r="L101" s="53" t="s">
        <v>1540</v>
      </c>
      <c r="M101">
        <v>8445.4779999999992</v>
      </c>
      <c r="N101" s="50">
        <v>2.3681312058358333</v>
      </c>
      <c r="P101">
        <v>7768.4849999999997</v>
      </c>
      <c r="Q101" s="50">
        <v>2.5745045526894885</v>
      </c>
      <c r="R101" s="50"/>
      <c r="U101" s="49">
        <v>2</v>
      </c>
      <c r="V101" t="s">
        <v>1540</v>
      </c>
      <c r="W101">
        <v>3910.16</v>
      </c>
      <c r="X101" s="50">
        <v>5.1148802095054933</v>
      </c>
      <c r="Z101" t="s">
        <v>2157</v>
      </c>
      <c r="AA101">
        <v>7023.0159999999996</v>
      </c>
      <c r="AB101" s="61">
        <f t="shared" si="2"/>
        <v>2.8477793586117417</v>
      </c>
      <c r="AF101" s="59" t="s">
        <v>1769</v>
      </c>
      <c r="AG101" t="s">
        <v>1762</v>
      </c>
      <c r="AH101" t="s">
        <v>1763</v>
      </c>
      <c r="AI101" t="s">
        <v>1770</v>
      </c>
      <c r="AJ101" t="s">
        <v>1771</v>
      </c>
      <c r="AL101" s="59" t="s">
        <v>1769</v>
      </c>
      <c r="AM101" t="s">
        <v>1762</v>
      </c>
      <c r="AN101" t="s">
        <v>1763</v>
      </c>
      <c r="AO101" t="s">
        <v>1770</v>
      </c>
      <c r="AP101" t="s">
        <v>1771</v>
      </c>
      <c r="AR101" s="59" t="s">
        <v>1769</v>
      </c>
      <c r="AS101" t="s">
        <v>1762</v>
      </c>
      <c r="AT101" t="s">
        <v>1763</v>
      </c>
      <c r="AU101" t="s">
        <v>1770</v>
      </c>
      <c r="AV101" t="s">
        <v>1771</v>
      </c>
    </row>
    <row r="102" spans="1:48" x14ac:dyDescent="0.2">
      <c r="A102" s="38" t="s">
        <v>1147</v>
      </c>
      <c r="B102" s="38">
        <v>201411</v>
      </c>
      <c r="C102" s="38">
        <v>17</v>
      </c>
      <c r="D102" s="38" t="s">
        <v>91</v>
      </c>
      <c r="E102" s="38">
        <v>23</v>
      </c>
      <c r="F102" s="38">
        <v>22</v>
      </c>
      <c r="G102" s="38">
        <v>12</v>
      </c>
      <c r="H102" s="38">
        <v>4</v>
      </c>
      <c r="I102" s="38" t="s">
        <v>1434</v>
      </c>
      <c r="J102" s="38"/>
      <c r="K102" s="49">
        <v>2</v>
      </c>
      <c r="L102" s="53" t="s">
        <v>1541</v>
      </c>
      <c r="M102">
        <v>10435.692999999999</v>
      </c>
      <c r="N102" s="50">
        <v>1.9164994600741898</v>
      </c>
      <c r="P102">
        <v>9969.9599999999991</v>
      </c>
      <c r="Q102" s="50">
        <v>2.0060261024116448</v>
      </c>
      <c r="R102" s="50"/>
      <c r="U102" s="49">
        <v>2</v>
      </c>
      <c r="V102" t="s">
        <v>1541</v>
      </c>
      <c r="W102">
        <v>4877.3109999999997</v>
      </c>
      <c r="X102" s="50">
        <v>4.1006201983018924</v>
      </c>
      <c r="Z102" t="s">
        <v>2158</v>
      </c>
      <c r="AA102">
        <v>7502.4539999999997</v>
      </c>
      <c r="AB102" s="61">
        <f t="shared" si="2"/>
        <v>2.6657944187328573</v>
      </c>
      <c r="AF102" s="59" t="s">
        <v>1772</v>
      </c>
      <c r="AG102" t="s">
        <v>1762</v>
      </c>
      <c r="AH102" t="s">
        <v>1763</v>
      </c>
      <c r="AI102" t="s">
        <v>1773</v>
      </c>
      <c r="AJ102" t="s">
        <v>1774</v>
      </c>
      <c r="AL102" s="59" t="s">
        <v>1772</v>
      </c>
      <c r="AM102" t="s">
        <v>1762</v>
      </c>
      <c r="AN102" t="s">
        <v>1763</v>
      </c>
      <c r="AO102" t="s">
        <v>1773</v>
      </c>
      <c r="AP102" t="s">
        <v>1774</v>
      </c>
      <c r="AR102" s="59" t="s">
        <v>1772</v>
      </c>
      <c r="AS102" t="s">
        <v>1762</v>
      </c>
      <c r="AT102" t="s">
        <v>1763</v>
      </c>
      <c r="AU102" t="s">
        <v>1773</v>
      </c>
      <c r="AV102" t="s">
        <v>1774</v>
      </c>
    </row>
    <row r="103" spans="1:48" x14ac:dyDescent="0.2">
      <c r="A103" s="38" t="s">
        <v>1148</v>
      </c>
      <c r="B103" s="38">
        <v>201411</v>
      </c>
      <c r="C103" s="38">
        <v>17</v>
      </c>
      <c r="D103" s="38" t="s">
        <v>91</v>
      </c>
      <c r="E103" s="38">
        <v>15</v>
      </c>
      <c r="F103" s="38">
        <v>14</v>
      </c>
      <c r="G103" s="38">
        <v>95</v>
      </c>
      <c r="H103" s="38">
        <v>5</v>
      </c>
      <c r="I103" s="38" t="s">
        <v>1435</v>
      </c>
      <c r="J103" s="38"/>
      <c r="K103" s="49">
        <v>2</v>
      </c>
      <c r="L103" s="53" t="s">
        <v>1542</v>
      </c>
      <c r="M103">
        <v>8349.5830000000005</v>
      </c>
      <c r="N103" s="50">
        <v>2.39532920386563</v>
      </c>
      <c r="P103">
        <v>8307.6990000000005</v>
      </c>
      <c r="Q103" s="50">
        <v>2.4074054681085579</v>
      </c>
      <c r="R103" s="50"/>
      <c r="U103" s="49">
        <v>2</v>
      </c>
      <c r="V103" t="s">
        <v>1542</v>
      </c>
      <c r="W103">
        <v>4929.8450000000003</v>
      </c>
      <c r="X103" s="50">
        <v>4.0569226821532922</v>
      </c>
      <c r="Z103" t="s">
        <v>2159</v>
      </c>
      <c r="AA103">
        <v>6857.3429999999998</v>
      </c>
      <c r="AB103" s="61">
        <f t="shared" si="2"/>
        <v>2.916581538942999</v>
      </c>
      <c r="AF103" s="59" t="s">
        <v>1775</v>
      </c>
      <c r="AG103" t="s">
        <v>1762</v>
      </c>
      <c r="AH103" t="s">
        <v>1763</v>
      </c>
      <c r="AI103" t="s">
        <v>1776</v>
      </c>
      <c r="AJ103" t="s">
        <v>1777</v>
      </c>
      <c r="AL103" s="59" t="s">
        <v>1775</v>
      </c>
      <c r="AM103" t="s">
        <v>1762</v>
      </c>
      <c r="AN103" t="s">
        <v>1763</v>
      </c>
      <c r="AO103" t="s">
        <v>1776</v>
      </c>
      <c r="AP103" t="s">
        <v>1777</v>
      </c>
      <c r="AR103" s="59" t="s">
        <v>1775</v>
      </c>
      <c r="AS103" t="s">
        <v>1762</v>
      </c>
      <c r="AT103" t="s">
        <v>1763</v>
      </c>
      <c r="AU103" t="s">
        <v>1776</v>
      </c>
      <c r="AV103" t="s">
        <v>1777</v>
      </c>
    </row>
    <row r="104" spans="1:48" x14ac:dyDescent="0.2">
      <c r="A104" s="38" t="s">
        <v>130</v>
      </c>
      <c r="B104" s="38">
        <v>201411</v>
      </c>
      <c r="C104" s="38">
        <v>18</v>
      </c>
      <c r="D104" s="38" t="s">
        <v>32</v>
      </c>
      <c r="E104" s="38">
        <v>21</v>
      </c>
      <c r="F104" s="38">
        <v>20</v>
      </c>
      <c r="G104" s="38">
        <v>10</v>
      </c>
      <c r="H104" s="38">
        <v>6</v>
      </c>
      <c r="I104" s="38" t="s">
        <v>1436</v>
      </c>
      <c r="J104" s="38"/>
      <c r="K104" s="49">
        <v>2</v>
      </c>
      <c r="L104" s="53" t="s">
        <v>1543</v>
      </c>
      <c r="M104">
        <v>8489.0669999999991</v>
      </c>
      <c r="N104" s="50">
        <v>2.3559715101789163</v>
      </c>
      <c r="P104">
        <v>7145.4110000000001</v>
      </c>
      <c r="Q104" s="50">
        <v>2.7989992458096533</v>
      </c>
      <c r="R104" s="50"/>
      <c r="U104" s="49">
        <v>2</v>
      </c>
      <c r="V104" t="s">
        <v>1543</v>
      </c>
      <c r="W104">
        <v>5420.45</v>
      </c>
      <c r="X104" s="50">
        <v>3.6897305574260439</v>
      </c>
      <c r="Z104" t="s">
        <v>2160</v>
      </c>
      <c r="AA104">
        <v>9924.393</v>
      </c>
      <c r="AB104" s="61">
        <f t="shared" si="2"/>
        <v>2.0152365993567565</v>
      </c>
      <c r="AF104" s="59" t="s">
        <v>1778</v>
      </c>
      <c r="AG104" t="s">
        <v>1762</v>
      </c>
      <c r="AH104" t="s">
        <v>1763</v>
      </c>
      <c r="AI104" t="s">
        <v>1779</v>
      </c>
      <c r="AJ104" t="s">
        <v>1780</v>
      </c>
      <c r="AL104" s="59" t="s">
        <v>1778</v>
      </c>
      <c r="AM104" t="s">
        <v>1762</v>
      </c>
      <c r="AN104" t="s">
        <v>1763</v>
      </c>
      <c r="AO104" t="s">
        <v>1779</v>
      </c>
      <c r="AP104" t="s">
        <v>1780</v>
      </c>
      <c r="AR104" s="59" t="s">
        <v>1778</v>
      </c>
      <c r="AS104" t="s">
        <v>1762</v>
      </c>
      <c r="AT104" t="s">
        <v>1763</v>
      </c>
      <c r="AU104" t="s">
        <v>1779</v>
      </c>
      <c r="AV104" t="s">
        <v>1780</v>
      </c>
    </row>
    <row r="105" spans="1:48" x14ac:dyDescent="0.2">
      <c r="A105" s="38" t="s">
        <v>131</v>
      </c>
      <c r="B105" s="38">
        <v>201411</v>
      </c>
      <c r="C105" s="38">
        <v>18</v>
      </c>
      <c r="D105" s="38" t="s">
        <v>32</v>
      </c>
      <c r="E105" s="38">
        <v>14</v>
      </c>
      <c r="F105" s="38">
        <v>15</v>
      </c>
      <c r="G105" s="38">
        <v>75</v>
      </c>
      <c r="H105" s="38">
        <v>7</v>
      </c>
      <c r="I105" s="38" t="s">
        <v>1437</v>
      </c>
      <c r="J105" s="38"/>
      <c r="K105" s="49">
        <v>2</v>
      </c>
      <c r="L105" s="53" t="s">
        <v>1544</v>
      </c>
      <c r="M105">
        <v>6839.7169999999996</v>
      </c>
      <c r="N105" s="50">
        <v>2.9240975905874471</v>
      </c>
      <c r="P105">
        <v>6995.3590000000004</v>
      </c>
      <c r="Q105" s="50">
        <v>2.859038399601793</v>
      </c>
      <c r="R105" s="50"/>
      <c r="U105" s="49">
        <v>2</v>
      </c>
      <c r="V105" t="s">
        <v>1544</v>
      </c>
      <c r="W105">
        <v>4025.18</v>
      </c>
      <c r="X105" s="50">
        <v>4.9687218956667776</v>
      </c>
      <c r="Z105" t="s">
        <v>2161</v>
      </c>
      <c r="AA105">
        <v>7971.0119999999997</v>
      </c>
      <c r="AB105" s="61">
        <f t="shared" si="2"/>
        <v>2.5090916937523118</v>
      </c>
      <c r="AF105" s="59" t="s">
        <v>1781</v>
      </c>
      <c r="AG105" t="s">
        <v>1762</v>
      </c>
      <c r="AH105" t="s">
        <v>1763</v>
      </c>
      <c r="AI105" t="s">
        <v>1782</v>
      </c>
      <c r="AJ105" t="s">
        <v>1783</v>
      </c>
      <c r="AL105" s="59" t="s">
        <v>1781</v>
      </c>
      <c r="AM105" t="s">
        <v>1762</v>
      </c>
      <c r="AN105" t="s">
        <v>1763</v>
      </c>
      <c r="AO105" t="s">
        <v>1782</v>
      </c>
      <c r="AP105" t="s">
        <v>1783</v>
      </c>
      <c r="AR105" s="59" t="s">
        <v>1781</v>
      </c>
      <c r="AS105" t="s">
        <v>1762</v>
      </c>
      <c r="AT105" t="s">
        <v>1763</v>
      </c>
      <c r="AU105" t="s">
        <v>1782</v>
      </c>
      <c r="AV105" t="s">
        <v>1783</v>
      </c>
    </row>
    <row r="106" spans="1:48" ht="17" thickBot="1" x14ac:dyDescent="0.25">
      <c r="A106" s="42" t="s">
        <v>137</v>
      </c>
      <c r="B106" s="42">
        <v>201411</v>
      </c>
      <c r="C106" s="42">
        <v>28</v>
      </c>
      <c r="D106" s="42" t="s">
        <v>47</v>
      </c>
      <c r="E106" s="42">
        <v>21</v>
      </c>
      <c r="F106" s="42">
        <v>20</v>
      </c>
      <c r="G106" s="42">
        <v>10</v>
      </c>
      <c r="H106" s="42">
        <v>8</v>
      </c>
      <c r="I106" s="42" t="s">
        <v>1438</v>
      </c>
      <c r="J106" s="42"/>
      <c r="K106" s="49">
        <v>2</v>
      </c>
      <c r="L106" s="53" t="s">
        <v>1545</v>
      </c>
      <c r="M106">
        <v>7494.39</v>
      </c>
      <c r="N106" s="50">
        <v>2.6686628264608592</v>
      </c>
      <c r="P106">
        <v>6470.5559999999996</v>
      </c>
      <c r="Q106" s="50">
        <v>3.0909244893329109</v>
      </c>
      <c r="R106" s="50"/>
      <c r="U106" s="49">
        <v>2</v>
      </c>
      <c r="V106" t="s">
        <v>1545</v>
      </c>
      <c r="W106">
        <v>3839.48</v>
      </c>
      <c r="X106" s="50">
        <v>5.2090387239938742</v>
      </c>
      <c r="Z106" t="s">
        <v>2162</v>
      </c>
      <c r="AA106">
        <v>7036.4579999999996</v>
      </c>
      <c r="AB106" s="61">
        <f t="shared" si="2"/>
        <v>2.8423391427903075</v>
      </c>
      <c r="AF106" s="59" t="s">
        <v>1784</v>
      </c>
      <c r="AG106" t="s">
        <v>1762</v>
      </c>
      <c r="AH106" t="s">
        <v>1763</v>
      </c>
      <c r="AI106" t="s">
        <v>1785</v>
      </c>
      <c r="AJ106" t="s">
        <v>1786</v>
      </c>
      <c r="AL106" s="59" t="s">
        <v>1784</v>
      </c>
      <c r="AM106" t="s">
        <v>1762</v>
      </c>
      <c r="AN106" t="s">
        <v>1763</v>
      </c>
      <c r="AO106" t="s">
        <v>1785</v>
      </c>
      <c r="AP106" t="s">
        <v>1786</v>
      </c>
      <c r="AR106" s="59" t="s">
        <v>1784</v>
      </c>
      <c r="AS106" t="s">
        <v>1762</v>
      </c>
      <c r="AT106" t="s">
        <v>1763</v>
      </c>
      <c r="AU106" t="s">
        <v>1785</v>
      </c>
      <c r="AV106" t="s">
        <v>1786</v>
      </c>
    </row>
    <row r="107" spans="1:48" x14ac:dyDescent="0.2">
      <c r="A107" s="41" t="s">
        <v>138</v>
      </c>
      <c r="B107" s="41">
        <v>201411</v>
      </c>
      <c r="C107" s="41">
        <v>28</v>
      </c>
      <c r="D107" s="41" t="s">
        <v>47</v>
      </c>
      <c r="E107" s="41">
        <v>17</v>
      </c>
      <c r="F107" s="41">
        <v>16</v>
      </c>
      <c r="G107" s="41">
        <v>40</v>
      </c>
      <c r="H107" s="41">
        <v>9</v>
      </c>
      <c r="I107" s="41" t="s">
        <v>1439</v>
      </c>
      <c r="J107" s="41"/>
      <c r="K107" s="49">
        <v>2</v>
      </c>
      <c r="L107" s="53" t="s">
        <v>1546</v>
      </c>
      <c r="M107">
        <v>8890.1759999999995</v>
      </c>
      <c r="N107" s="50">
        <v>2.2496742471690099</v>
      </c>
      <c r="P107">
        <v>6065.2579999999998</v>
      </c>
      <c r="Q107" s="50">
        <v>3.2974689617490305</v>
      </c>
      <c r="R107" s="50"/>
      <c r="U107" s="49">
        <v>2</v>
      </c>
      <c r="V107" t="s">
        <v>1546</v>
      </c>
      <c r="W107">
        <v>4837.3590000000004</v>
      </c>
      <c r="X107" s="50">
        <v>4.1344874341557034</v>
      </c>
      <c r="Z107" t="s">
        <v>2163</v>
      </c>
      <c r="AA107">
        <v>7493.7979999999998</v>
      </c>
      <c r="AB107" s="61">
        <f t="shared" si="2"/>
        <v>2.6688736472480312</v>
      </c>
      <c r="AF107" s="59" t="s">
        <v>1787</v>
      </c>
      <c r="AG107" t="s">
        <v>1788</v>
      </c>
      <c r="AH107" t="s">
        <v>1789</v>
      </c>
      <c r="AI107" t="s">
        <v>1764</v>
      </c>
      <c r="AJ107" t="s">
        <v>1765</v>
      </c>
      <c r="AL107" s="59" t="s">
        <v>1787</v>
      </c>
      <c r="AM107" t="s">
        <v>1788</v>
      </c>
      <c r="AN107" t="s">
        <v>1789</v>
      </c>
      <c r="AO107" t="s">
        <v>1764</v>
      </c>
      <c r="AP107" t="s">
        <v>1765</v>
      </c>
      <c r="AR107" s="59" t="s">
        <v>1787</v>
      </c>
      <c r="AS107" t="s">
        <v>1788</v>
      </c>
      <c r="AT107" t="s">
        <v>1789</v>
      </c>
      <c r="AU107" t="s">
        <v>1764</v>
      </c>
      <c r="AV107" t="s">
        <v>1765</v>
      </c>
    </row>
    <row r="108" spans="1:48" x14ac:dyDescent="0.2">
      <c r="A108" s="38" t="s">
        <v>1151</v>
      </c>
      <c r="B108" s="38">
        <v>201411</v>
      </c>
      <c r="C108" s="38">
        <v>39</v>
      </c>
      <c r="D108" s="38" t="s">
        <v>1152</v>
      </c>
      <c r="E108" s="38">
        <v>12</v>
      </c>
      <c r="F108" s="38">
        <v>10</v>
      </c>
      <c r="G108" s="38">
        <v>10</v>
      </c>
      <c r="H108" s="38">
        <v>10</v>
      </c>
      <c r="I108" s="38" t="s">
        <v>1440</v>
      </c>
      <c r="J108" s="38"/>
      <c r="K108" s="49">
        <v>2</v>
      </c>
      <c r="L108" s="53" t="s">
        <v>1547</v>
      </c>
      <c r="M108">
        <v>6892.6490000000003</v>
      </c>
      <c r="N108" s="50">
        <v>2.901642024713575</v>
      </c>
      <c r="P108">
        <v>5422.2960000000003</v>
      </c>
      <c r="Q108" s="50">
        <v>3.68847440272534</v>
      </c>
      <c r="R108" s="50"/>
      <c r="U108" s="49">
        <v>2</v>
      </c>
      <c r="V108" t="s">
        <v>1547</v>
      </c>
      <c r="W108">
        <v>5243.0410000000002</v>
      </c>
      <c r="X108" s="50">
        <v>3.8145801263045622</v>
      </c>
      <c r="Z108" t="s">
        <v>2164</v>
      </c>
      <c r="AA108">
        <v>8317.2389999999996</v>
      </c>
      <c r="AB108" s="61">
        <f t="shared" si="2"/>
        <v>2.4046441373152798</v>
      </c>
      <c r="AF108" s="59" t="s">
        <v>1790</v>
      </c>
      <c r="AG108" t="s">
        <v>1788</v>
      </c>
      <c r="AH108" t="s">
        <v>1789</v>
      </c>
      <c r="AI108" t="s">
        <v>1767</v>
      </c>
      <c r="AJ108" t="s">
        <v>1768</v>
      </c>
      <c r="AL108" s="59" t="s">
        <v>1790</v>
      </c>
      <c r="AM108" t="s">
        <v>1788</v>
      </c>
      <c r="AN108" t="s">
        <v>1789</v>
      </c>
      <c r="AO108" t="s">
        <v>1767</v>
      </c>
      <c r="AP108" t="s">
        <v>1768</v>
      </c>
      <c r="AR108" s="59" t="s">
        <v>1790</v>
      </c>
      <c r="AS108" t="s">
        <v>1788</v>
      </c>
      <c r="AT108" t="s">
        <v>1789</v>
      </c>
      <c r="AU108" t="s">
        <v>1767</v>
      </c>
      <c r="AV108" t="s">
        <v>1768</v>
      </c>
    </row>
    <row r="109" spans="1:48" x14ac:dyDescent="0.2">
      <c r="A109" s="38" t="s">
        <v>1153</v>
      </c>
      <c r="B109" s="38">
        <v>201411</v>
      </c>
      <c r="C109" s="38">
        <v>39</v>
      </c>
      <c r="D109" s="38" t="s">
        <v>1152</v>
      </c>
      <c r="E109" s="38">
        <v>6</v>
      </c>
      <c r="F109" s="38">
        <v>5</v>
      </c>
      <c r="G109" s="38">
        <v>38</v>
      </c>
      <c r="H109" s="38">
        <v>11</v>
      </c>
      <c r="I109" s="38" t="s">
        <v>1441</v>
      </c>
      <c r="J109" s="38"/>
      <c r="K109" s="49">
        <v>2</v>
      </c>
      <c r="L109" s="53" t="s">
        <v>1548</v>
      </c>
      <c r="M109">
        <v>7568.5829999999996</v>
      </c>
      <c r="N109" s="50">
        <v>2.6425025662003048</v>
      </c>
      <c r="P109">
        <v>6889.51</v>
      </c>
      <c r="Q109" s="50">
        <v>2.9029640714651692</v>
      </c>
      <c r="R109" s="50"/>
      <c r="U109" s="49">
        <v>2</v>
      </c>
      <c r="V109" t="s">
        <v>1548</v>
      </c>
      <c r="W109">
        <v>4692.1840000000002</v>
      </c>
      <c r="X109" s="50">
        <v>4.2624074418224005</v>
      </c>
      <c r="Z109" t="s">
        <v>2165</v>
      </c>
      <c r="AA109">
        <v>9919.0910000000003</v>
      </c>
      <c r="AB109" s="61">
        <f t="shared" si="2"/>
        <v>2.0163137932699677</v>
      </c>
      <c r="AF109" s="59" t="s">
        <v>1791</v>
      </c>
      <c r="AG109" t="s">
        <v>1788</v>
      </c>
      <c r="AH109" t="s">
        <v>1789</v>
      </c>
      <c r="AI109" t="s">
        <v>1770</v>
      </c>
      <c r="AJ109" t="s">
        <v>1771</v>
      </c>
      <c r="AL109" s="59" t="s">
        <v>1791</v>
      </c>
      <c r="AM109" t="s">
        <v>1788</v>
      </c>
      <c r="AN109" t="s">
        <v>1789</v>
      </c>
      <c r="AO109" t="s">
        <v>1770</v>
      </c>
      <c r="AP109" t="s">
        <v>1771</v>
      </c>
      <c r="AR109" s="59" t="s">
        <v>1791</v>
      </c>
      <c r="AS109" t="s">
        <v>1788</v>
      </c>
      <c r="AT109" t="s">
        <v>1789</v>
      </c>
      <c r="AU109" t="s">
        <v>1770</v>
      </c>
      <c r="AV109" t="s">
        <v>1771</v>
      </c>
    </row>
    <row r="110" spans="1:48" x14ac:dyDescent="0.2">
      <c r="A110" s="38" t="s">
        <v>1154</v>
      </c>
      <c r="B110" s="38">
        <v>201411</v>
      </c>
      <c r="C110" s="38">
        <v>44</v>
      </c>
      <c r="D110" s="38" t="s">
        <v>141</v>
      </c>
      <c r="E110" s="38">
        <v>23</v>
      </c>
      <c r="F110" s="38">
        <v>22</v>
      </c>
      <c r="G110" s="38">
        <v>10</v>
      </c>
      <c r="H110" s="38">
        <v>12</v>
      </c>
      <c r="I110" s="38" t="s">
        <v>1442</v>
      </c>
      <c r="J110" s="38"/>
      <c r="K110" s="49">
        <v>2</v>
      </c>
      <c r="L110" s="53" t="s">
        <v>1549</v>
      </c>
      <c r="M110">
        <v>9009.5380000000005</v>
      </c>
      <c r="N110" s="50">
        <v>2.2198696536936744</v>
      </c>
      <c r="P110">
        <v>8223.6010000000006</v>
      </c>
      <c r="Q110" s="50">
        <v>2.4320246081977954</v>
      </c>
      <c r="R110" s="50"/>
      <c r="U110" s="49">
        <v>2</v>
      </c>
      <c r="V110" t="s">
        <v>1549</v>
      </c>
      <c r="W110">
        <v>4510.5320000000002</v>
      </c>
      <c r="X110" s="50">
        <v>4.4340667575354749</v>
      </c>
      <c r="Z110" t="s">
        <v>2166</v>
      </c>
      <c r="AA110">
        <v>9037.7890000000007</v>
      </c>
      <c r="AB110" s="61">
        <f t="shared" si="2"/>
        <v>2.2129306183182633</v>
      </c>
      <c r="AF110" s="59" t="s">
        <v>1792</v>
      </c>
      <c r="AG110" t="s">
        <v>1788</v>
      </c>
      <c r="AH110" t="s">
        <v>1789</v>
      </c>
      <c r="AI110" t="s">
        <v>1773</v>
      </c>
      <c r="AJ110" t="s">
        <v>1774</v>
      </c>
      <c r="AL110" s="59" t="s">
        <v>1792</v>
      </c>
      <c r="AM110" t="s">
        <v>1788</v>
      </c>
      <c r="AN110" t="s">
        <v>1789</v>
      </c>
      <c r="AO110" t="s">
        <v>1773</v>
      </c>
      <c r="AP110" t="s">
        <v>1774</v>
      </c>
      <c r="AR110" s="59" t="s">
        <v>1792</v>
      </c>
      <c r="AS110" t="s">
        <v>1788</v>
      </c>
      <c r="AT110" t="s">
        <v>1789</v>
      </c>
      <c r="AU110" t="s">
        <v>1773</v>
      </c>
      <c r="AV110" t="s">
        <v>1774</v>
      </c>
    </row>
    <row r="111" spans="1:48" x14ac:dyDescent="0.2">
      <c r="A111" s="38" t="s">
        <v>1155</v>
      </c>
      <c r="B111" s="38">
        <v>201411</v>
      </c>
      <c r="C111" s="38">
        <v>44</v>
      </c>
      <c r="D111" s="38" t="s">
        <v>141</v>
      </c>
      <c r="E111" s="38">
        <v>15</v>
      </c>
      <c r="F111" s="38">
        <v>14</v>
      </c>
      <c r="G111" s="39">
        <v>77</v>
      </c>
      <c r="H111" s="38">
        <v>13</v>
      </c>
      <c r="I111" s="38" t="s">
        <v>1443</v>
      </c>
      <c r="J111" s="38"/>
      <c r="K111" s="49">
        <v>2</v>
      </c>
      <c r="L111" s="53" t="s">
        <v>1550</v>
      </c>
      <c r="M111">
        <v>7809.2860000000001</v>
      </c>
      <c r="N111" s="50">
        <v>2.561053596961361</v>
      </c>
      <c r="P111">
        <v>6268.9809999999998</v>
      </c>
      <c r="Q111" s="50">
        <v>3.1903111526418728</v>
      </c>
      <c r="R111" s="50"/>
      <c r="U111" s="49">
        <v>2</v>
      </c>
      <c r="V111" t="s">
        <v>1550</v>
      </c>
      <c r="W111">
        <v>4694.0870000000004</v>
      </c>
      <c r="X111" s="50">
        <v>4.2606794462906201</v>
      </c>
      <c r="Z111" t="s">
        <v>2167</v>
      </c>
      <c r="AA111">
        <v>9382.3529999999992</v>
      </c>
      <c r="AB111" s="61">
        <f t="shared" si="2"/>
        <v>2.1316614286416211</v>
      </c>
      <c r="AF111" s="59" t="s">
        <v>1793</v>
      </c>
      <c r="AG111" t="s">
        <v>1788</v>
      </c>
      <c r="AH111" t="s">
        <v>1789</v>
      </c>
      <c r="AI111" t="s">
        <v>1776</v>
      </c>
      <c r="AJ111" t="s">
        <v>1777</v>
      </c>
      <c r="AL111" s="59" t="s">
        <v>1793</v>
      </c>
      <c r="AM111" t="s">
        <v>1788</v>
      </c>
      <c r="AN111" t="s">
        <v>1789</v>
      </c>
      <c r="AO111" t="s">
        <v>1776</v>
      </c>
      <c r="AP111" t="s">
        <v>1777</v>
      </c>
      <c r="AR111" s="59" t="s">
        <v>1793</v>
      </c>
      <c r="AS111" t="s">
        <v>1788</v>
      </c>
      <c r="AT111" t="s">
        <v>1789</v>
      </c>
      <c r="AU111" t="s">
        <v>1776</v>
      </c>
      <c r="AV111" t="s">
        <v>1777</v>
      </c>
    </row>
    <row r="112" spans="1:48" x14ac:dyDescent="0.2">
      <c r="A112" s="38" t="s">
        <v>1158</v>
      </c>
      <c r="B112" s="38">
        <v>201411</v>
      </c>
      <c r="C112" s="38">
        <v>48</v>
      </c>
      <c r="D112" s="38" t="s">
        <v>142</v>
      </c>
      <c r="E112" s="38">
        <v>23</v>
      </c>
      <c r="F112" s="38">
        <v>21</v>
      </c>
      <c r="G112" s="38">
        <v>13</v>
      </c>
      <c r="H112" s="38">
        <v>14</v>
      </c>
      <c r="I112" s="38" t="s">
        <v>1444</v>
      </c>
      <c r="J112" s="38"/>
      <c r="K112" s="49">
        <v>2</v>
      </c>
      <c r="L112" s="53" t="s">
        <v>1551</v>
      </c>
      <c r="M112">
        <v>8648.5400000000009</v>
      </c>
      <c r="N112" s="50">
        <v>2.3125290511462047</v>
      </c>
      <c r="P112">
        <v>7221.5159999999996</v>
      </c>
      <c r="Q112" s="50">
        <v>2.7695015838779558</v>
      </c>
      <c r="R112" s="50"/>
      <c r="U112" s="49">
        <v>2</v>
      </c>
      <c r="V112" t="s">
        <v>1551</v>
      </c>
      <c r="W112">
        <v>5666.7420000000002</v>
      </c>
      <c r="X112" s="50">
        <v>3.5293648449144146</v>
      </c>
      <c r="Z112" t="s">
        <v>2168</v>
      </c>
      <c r="AA112">
        <v>9639.2369999999992</v>
      </c>
      <c r="AB112" s="61">
        <f t="shared" si="2"/>
        <v>2.0748530200056292</v>
      </c>
      <c r="AF112" s="59" t="s">
        <v>1794</v>
      </c>
      <c r="AG112" t="s">
        <v>1788</v>
      </c>
      <c r="AH112" t="s">
        <v>1789</v>
      </c>
      <c r="AI112" t="s">
        <v>1779</v>
      </c>
      <c r="AJ112" t="s">
        <v>1780</v>
      </c>
      <c r="AL112" s="59" t="s">
        <v>1794</v>
      </c>
      <c r="AM112" t="s">
        <v>1788</v>
      </c>
      <c r="AN112" t="s">
        <v>1789</v>
      </c>
      <c r="AO112" t="s">
        <v>1779</v>
      </c>
      <c r="AP112" t="s">
        <v>1780</v>
      </c>
      <c r="AR112" s="59" t="s">
        <v>1794</v>
      </c>
      <c r="AS112" t="s">
        <v>1788</v>
      </c>
      <c r="AT112" t="s">
        <v>1789</v>
      </c>
      <c r="AU112" t="s">
        <v>1779</v>
      </c>
      <c r="AV112" t="s">
        <v>1780</v>
      </c>
    </row>
    <row r="113" spans="1:48" x14ac:dyDescent="0.2">
      <c r="A113" s="38" t="s">
        <v>1159</v>
      </c>
      <c r="B113" s="38">
        <v>201411</v>
      </c>
      <c r="C113" s="38">
        <v>48</v>
      </c>
      <c r="D113" s="38" t="s">
        <v>142</v>
      </c>
      <c r="E113" s="38">
        <v>16</v>
      </c>
      <c r="F113" s="38">
        <v>15</v>
      </c>
      <c r="G113" s="38">
        <v>64</v>
      </c>
      <c r="H113" s="38">
        <v>15</v>
      </c>
      <c r="I113" s="38" t="s">
        <v>1445</v>
      </c>
      <c r="J113" s="38"/>
      <c r="K113" s="49">
        <v>2</v>
      </c>
      <c r="L113" s="53" t="s">
        <v>1552</v>
      </c>
      <c r="M113">
        <v>8000.9229999999998</v>
      </c>
      <c r="N113" s="50">
        <v>2.4997115957746376</v>
      </c>
      <c r="P113">
        <v>7344.0259999999998</v>
      </c>
      <c r="Q113" s="50">
        <v>2.7233019055215766</v>
      </c>
      <c r="R113" s="50"/>
      <c r="U113" s="49">
        <v>2</v>
      </c>
      <c r="V113" t="s">
        <v>1552</v>
      </c>
      <c r="W113">
        <v>4305.9780000000001</v>
      </c>
      <c r="X113" s="50">
        <v>4.6447055697915784</v>
      </c>
      <c r="Z113" t="s">
        <v>2169</v>
      </c>
      <c r="AA113">
        <v>9020.3790000000008</v>
      </c>
      <c r="AB113" s="61">
        <f t="shared" si="2"/>
        <v>2.2172017384191949</v>
      </c>
      <c r="AF113" s="59" t="s">
        <v>1795</v>
      </c>
      <c r="AG113" t="s">
        <v>1788</v>
      </c>
      <c r="AH113" t="s">
        <v>1789</v>
      </c>
      <c r="AI113" t="s">
        <v>1782</v>
      </c>
      <c r="AJ113" t="s">
        <v>1783</v>
      </c>
      <c r="AL113" s="59" t="s">
        <v>1795</v>
      </c>
      <c r="AM113" t="s">
        <v>1788</v>
      </c>
      <c r="AN113" t="s">
        <v>1789</v>
      </c>
      <c r="AO113" t="s">
        <v>1782</v>
      </c>
      <c r="AP113" t="s">
        <v>1783</v>
      </c>
      <c r="AR113" s="59" t="s">
        <v>1795</v>
      </c>
      <c r="AS113" t="s">
        <v>1788</v>
      </c>
      <c r="AT113" t="s">
        <v>1789</v>
      </c>
      <c r="AU113" t="s">
        <v>1782</v>
      </c>
      <c r="AV113" t="s">
        <v>1783</v>
      </c>
    </row>
    <row r="114" spans="1:48" ht="17" thickBot="1" x14ac:dyDescent="0.25">
      <c r="A114" s="42" t="s">
        <v>144</v>
      </c>
      <c r="B114" s="42">
        <v>201411</v>
      </c>
      <c r="C114" s="42">
        <v>55</v>
      </c>
      <c r="D114" s="42" t="s">
        <v>76</v>
      </c>
      <c r="E114" s="42">
        <v>21</v>
      </c>
      <c r="F114" s="42">
        <v>20</v>
      </c>
      <c r="G114" s="42">
        <v>10</v>
      </c>
      <c r="H114" s="42">
        <v>16</v>
      </c>
      <c r="I114" s="42" t="s">
        <v>1446</v>
      </c>
      <c r="J114" s="42"/>
      <c r="K114" s="49">
        <v>2</v>
      </c>
      <c r="L114" s="53" t="s">
        <v>1553</v>
      </c>
      <c r="M114">
        <v>6610.0910000000003</v>
      </c>
      <c r="N114" s="50">
        <v>3.0256769536153132</v>
      </c>
      <c r="P114">
        <v>7543.84</v>
      </c>
      <c r="Q114" s="50">
        <v>2.651169696069906</v>
      </c>
      <c r="R114" s="50"/>
      <c r="U114" s="49">
        <v>2</v>
      </c>
      <c r="V114" t="s">
        <v>1553</v>
      </c>
      <c r="W114">
        <v>3946.8980000000001</v>
      </c>
      <c r="X114" s="50">
        <v>5.0672705501890345</v>
      </c>
      <c r="Z114" t="s">
        <v>2170</v>
      </c>
      <c r="AA114">
        <v>9581.67</v>
      </c>
      <c r="AB114" s="61">
        <f t="shared" si="2"/>
        <v>2.0873188076817506</v>
      </c>
      <c r="AF114" s="59" t="s">
        <v>1796</v>
      </c>
      <c r="AG114" t="s">
        <v>1788</v>
      </c>
      <c r="AH114" t="s">
        <v>1789</v>
      </c>
      <c r="AI114" t="s">
        <v>1785</v>
      </c>
      <c r="AJ114" t="s">
        <v>1786</v>
      </c>
      <c r="AL114" s="59" t="s">
        <v>1796</v>
      </c>
      <c r="AM114" t="s">
        <v>1788</v>
      </c>
      <c r="AN114" t="s">
        <v>1789</v>
      </c>
      <c r="AO114" t="s">
        <v>1785</v>
      </c>
      <c r="AP114" t="s">
        <v>1786</v>
      </c>
      <c r="AR114" s="59" t="s">
        <v>1796</v>
      </c>
      <c r="AS114" t="s">
        <v>1788</v>
      </c>
      <c r="AT114" t="s">
        <v>1789</v>
      </c>
      <c r="AU114" t="s">
        <v>1785</v>
      </c>
      <c r="AV114" t="s">
        <v>1786</v>
      </c>
    </row>
    <row r="115" spans="1:48" x14ac:dyDescent="0.2">
      <c r="A115" s="41" t="s">
        <v>145</v>
      </c>
      <c r="B115" s="41">
        <v>201411</v>
      </c>
      <c r="C115" s="41">
        <v>55</v>
      </c>
      <c r="D115" s="41" t="s">
        <v>76</v>
      </c>
      <c r="E115" s="41">
        <v>17</v>
      </c>
      <c r="F115" s="41">
        <v>16</v>
      </c>
      <c r="G115" s="41">
        <v>40</v>
      </c>
      <c r="H115" s="41">
        <v>17</v>
      </c>
      <c r="I115" s="41" t="s">
        <v>1447</v>
      </c>
      <c r="J115" s="41"/>
      <c r="K115" s="49">
        <v>2</v>
      </c>
      <c r="L115" s="53" t="s">
        <v>1554</v>
      </c>
      <c r="M115">
        <v>6301.143</v>
      </c>
      <c r="N115" s="50">
        <v>3.1740273153616734</v>
      </c>
      <c r="P115">
        <v>5435.8590000000004</v>
      </c>
      <c r="Q115" s="50">
        <v>3.679271298243755</v>
      </c>
      <c r="R115" s="50"/>
      <c r="U115" s="49">
        <v>2</v>
      </c>
      <c r="V115" t="s">
        <v>1554</v>
      </c>
      <c r="W115">
        <v>5687.3639999999996</v>
      </c>
      <c r="X115" s="50">
        <v>3.5165676049572352</v>
      </c>
      <c r="Z115" t="s">
        <v>2171</v>
      </c>
      <c r="AA115">
        <v>7187.2820000000002</v>
      </c>
      <c r="AB115" s="61">
        <f t="shared" si="2"/>
        <v>2.7826930959436402</v>
      </c>
      <c r="AF115" s="59" t="s">
        <v>1797</v>
      </c>
      <c r="AG115" t="s">
        <v>1798</v>
      </c>
      <c r="AH115" t="s">
        <v>1799</v>
      </c>
      <c r="AI115" t="s">
        <v>1764</v>
      </c>
      <c r="AJ115" t="s">
        <v>1765</v>
      </c>
      <c r="AL115" s="59" t="s">
        <v>1797</v>
      </c>
      <c r="AM115" t="s">
        <v>1798</v>
      </c>
      <c r="AN115" t="s">
        <v>1799</v>
      </c>
      <c r="AO115" t="s">
        <v>1764</v>
      </c>
      <c r="AP115" t="s">
        <v>1765</v>
      </c>
      <c r="AR115" s="59" t="s">
        <v>1797</v>
      </c>
      <c r="AS115" t="s">
        <v>1798</v>
      </c>
      <c r="AT115" t="s">
        <v>1799</v>
      </c>
      <c r="AU115" t="s">
        <v>1764</v>
      </c>
      <c r="AV115" t="s">
        <v>1765</v>
      </c>
    </row>
    <row r="116" spans="1:48" x14ac:dyDescent="0.2">
      <c r="A116" s="38" t="s">
        <v>149</v>
      </c>
      <c r="B116" s="38">
        <v>201411</v>
      </c>
      <c r="C116" s="38">
        <v>60</v>
      </c>
      <c r="D116" s="38" t="s">
        <v>86</v>
      </c>
      <c r="E116" s="38">
        <v>23</v>
      </c>
      <c r="F116" s="38">
        <v>22</v>
      </c>
      <c r="G116" s="38">
        <v>10</v>
      </c>
      <c r="H116" s="38">
        <v>18</v>
      </c>
      <c r="I116" s="38" t="s">
        <v>1448</v>
      </c>
      <c r="J116" s="38"/>
      <c r="K116" s="49">
        <v>2</v>
      </c>
      <c r="L116" s="53" t="s">
        <v>1555</v>
      </c>
      <c r="M116">
        <v>7724.8469999999998</v>
      </c>
      <c r="N116" s="50">
        <v>2.5890480419871098</v>
      </c>
      <c r="P116">
        <v>6377.5690000000004</v>
      </c>
      <c r="Q116" s="50">
        <v>3.1359911590137242</v>
      </c>
      <c r="R116" s="50"/>
      <c r="U116" s="49">
        <v>2</v>
      </c>
      <c r="V116" t="s">
        <v>1555</v>
      </c>
      <c r="W116">
        <v>4465.027</v>
      </c>
      <c r="X116" s="50">
        <v>4.4792562284617761</v>
      </c>
      <c r="Z116" t="s">
        <v>2172</v>
      </c>
      <c r="AA116">
        <v>7157.1419999999998</v>
      </c>
      <c r="AB116" s="61">
        <f t="shared" si="2"/>
        <v>2.7944115123047721</v>
      </c>
      <c r="AF116" s="59" t="s">
        <v>1800</v>
      </c>
      <c r="AG116" t="s">
        <v>1798</v>
      </c>
      <c r="AH116" t="s">
        <v>1799</v>
      </c>
      <c r="AI116" t="s">
        <v>1767</v>
      </c>
      <c r="AJ116" t="s">
        <v>1768</v>
      </c>
      <c r="AL116" s="59" t="s">
        <v>1800</v>
      </c>
      <c r="AM116" t="s">
        <v>1798</v>
      </c>
      <c r="AN116" t="s">
        <v>1799</v>
      </c>
      <c r="AO116" t="s">
        <v>1767</v>
      </c>
      <c r="AP116" t="s">
        <v>1768</v>
      </c>
      <c r="AR116" s="59" t="s">
        <v>1800</v>
      </c>
      <c r="AS116" t="s">
        <v>1798</v>
      </c>
      <c r="AT116" t="s">
        <v>1799</v>
      </c>
      <c r="AU116" t="s">
        <v>1767</v>
      </c>
      <c r="AV116" t="s">
        <v>1768</v>
      </c>
    </row>
    <row r="117" spans="1:48" x14ac:dyDescent="0.2">
      <c r="A117" s="38" t="s">
        <v>150</v>
      </c>
      <c r="B117" s="38">
        <v>201411</v>
      </c>
      <c r="C117" s="38">
        <v>60</v>
      </c>
      <c r="D117" s="38" t="s">
        <v>86</v>
      </c>
      <c r="E117" s="38">
        <v>14</v>
      </c>
      <c r="F117" s="38">
        <v>13</v>
      </c>
      <c r="G117" s="38">
        <v>87</v>
      </c>
      <c r="H117" s="38">
        <v>19</v>
      </c>
      <c r="I117" s="38" t="s">
        <v>1449</v>
      </c>
      <c r="J117" s="38"/>
      <c r="K117" s="49">
        <v>2</v>
      </c>
      <c r="L117" s="53" t="s">
        <v>1556</v>
      </c>
      <c r="M117">
        <v>8553.8960000000006</v>
      </c>
      <c r="N117" s="50">
        <v>2.3381158714111088</v>
      </c>
      <c r="P117">
        <v>6376.8680000000004</v>
      </c>
      <c r="Q117" s="50">
        <v>3.136335894047046</v>
      </c>
      <c r="R117" s="50"/>
      <c r="U117" s="49">
        <v>2</v>
      </c>
      <c r="V117" t="s">
        <v>1556</v>
      </c>
      <c r="W117">
        <v>4306.3270000000002</v>
      </c>
      <c r="X117" s="50">
        <v>4.6443291463932024</v>
      </c>
      <c r="Z117" t="s">
        <v>2173</v>
      </c>
      <c r="AA117">
        <v>9566.8140000000003</v>
      </c>
      <c r="AB117" s="61">
        <f t="shared" si="2"/>
        <v>2.0905601384118055</v>
      </c>
      <c r="AF117" s="59" t="s">
        <v>1801</v>
      </c>
      <c r="AG117" t="s">
        <v>1798</v>
      </c>
      <c r="AH117" t="s">
        <v>1799</v>
      </c>
      <c r="AI117" t="s">
        <v>1770</v>
      </c>
      <c r="AJ117" t="s">
        <v>1771</v>
      </c>
      <c r="AL117" s="59" t="s">
        <v>1801</v>
      </c>
      <c r="AM117" t="s">
        <v>1798</v>
      </c>
      <c r="AN117" t="s">
        <v>1799</v>
      </c>
      <c r="AO117" t="s">
        <v>1770</v>
      </c>
      <c r="AP117" t="s">
        <v>1771</v>
      </c>
      <c r="AR117" s="59" t="s">
        <v>1801</v>
      </c>
      <c r="AS117" t="s">
        <v>1798</v>
      </c>
      <c r="AT117" t="s">
        <v>1799</v>
      </c>
      <c r="AU117" t="s">
        <v>1770</v>
      </c>
      <c r="AV117" t="s">
        <v>1771</v>
      </c>
    </row>
    <row r="118" spans="1:48" x14ac:dyDescent="0.2">
      <c r="A118" s="38" t="s">
        <v>1164</v>
      </c>
      <c r="B118" s="38">
        <v>201411</v>
      </c>
      <c r="C118" s="38">
        <v>61</v>
      </c>
      <c r="D118" s="38" t="s">
        <v>153</v>
      </c>
      <c r="E118" s="38">
        <v>23</v>
      </c>
      <c r="F118" s="38">
        <v>22</v>
      </c>
      <c r="G118" s="38">
        <v>10</v>
      </c>
      <c r="H118" s="38">
        <v>20</v>
      </c>
      <c r="I118" s="38" t="s">
        <v>1450</v>
      </c>
      <c r="J118" s="38"/>
      <c r="K118" s="49">
        <v>2</v>
      </c>
      <c r="L118" s="53" t="s">
        <v>1557</v>
      </c>
      <c r="M118">
        <v>7043.9380000000001</v>
      </c>
      <c r="N118" s="50">
        <v>2.8393208458109656</v>
      </c>
      <c r="P118">
        <v>8389.7420000000002</v>
      </c>
      <c r="Q118" s="50">
        <v>2.3838635323946789</v>
      </c>
      <c r="R118" s="50"/>
      <c r="U118" s="49">
        <v>2</v>
      </c>
      <c r="V118" t="s">
        <v>1557</v>
      </c>
      <c r="W118">
        <v>5110.6809999999996</v>
      </c>
      <c r="X118" s="50">
        <v>3.9133727970890773</v>
      </c>
      <c r="Z118" t="s">
        <v>2174</v>
      </c>
      <c r="AA118">
        <v>8500.7839999999997</v>
      </c>
      <c r="AB118" s="61">
        <f t="shared" si="2"/>
        <v>2.352724172264582</v>
      </c>
      <c r="AF118" s="59" t="s">
        <v>1802</v>
      </c>
      <c r="AG118" t="s">
        <v>1798</v>
      </c>
      <c r="AH118" t="s">
        <v>1799</v>
      </c>
      <c r="AI118" t="s">
        <v>1773</v>
      </c>
      <c r="AJ118" t="s">
        <v>1774</v>
      </c>
      <c r="AL118" s="59" t="s">
        <v>1802</v>
      </c>
      <c r="AM118" t="s">
        <v>1798</v>
      </c>
      <c r="AN118" t="s">
        <v>1799</v>
      </c>
      <c r="AO118" t="s">
        <v>1773</v>
      </c>
      <c r="AP118" t="s">
        <v>1774</v>
      </c>
      <c r="AR118" s="59" t="s">
        <v>1802</v>
      </c>
      <c r="AS118" t="s">
        <v>1798</v>
      </c>
      <c r="AT118" t="s">
        <v>1799</v>
      </c>
      <c r="AU118" t="s">
        <v>1773</v>
      </c>
      <c r="AV118" t="s">
        <v>1774</v>
      </c>
    </row>
    <row r="119" spans="1:48" x14ac:dyDescent="0.2">
      <c r="A119" s="38" t="s">
        <v>1165</v>
      </c>
      <c r="B119" s="38">
        <v>201411</v>
      </c>
      <c r="C119" s="38">
        <v>61</v>
      </c>
      <c r="D119" s="38" t="s">
        <v>153</v>
      </c>
      <c r="E119" s="38">
        <v>16</v>
      </c>
      <c r="F119" s="38">
        <v>15</v>
      </c>
      <c r="G119" s="38">
        <v>75</v>
      </c>
      <c r="H119" s="38">
        <v>21</v>
      </c>
      <c r="I119" s="38" t="s">
        <v>1451</v>
      </c>
      <c r="J119" s="38"/>
      <c r="K119" s="49">
        <v>2</v>
      </c>
      <c r="L119" s="53" t="s">
        <v>1558</v>
      </c>
      <c r="M119">
        <v>7842.3010000000004</v>
      </c>
      <c r="N119" s="50">
        <v>2.5502719163674028</v>
      </c>
      <c r="P119">
        <v>8280.8590000000004</v>
      </c>
      <c r="Q119" s="50">
        <v>2.4152083739138654</v>
      </c>
      <c r="R119" s="50"/>
      <c r="U119" s="49">
        <v>2</v>
      </c>
      <c r="V119" t="s">
        <v>1558</v>
      </c>
      <c r="W119">
        <v>5244.6819999999998</v>
      </c>
      <c r="X119" s="50">
        <v>3.8133865885481715</v>
      </c>
      <c r="Z119" t="s">
        <v>2175</v>
      </c>
      <c r="AA119">
        <v>11348.953</v>
      </c>
      <c r="AB119" s="61">
        <f t="shared" si="2"/>
        <v>1.7622771016850629</v>
      </c>
      <c r="AF119" s="59" t="s">
        <v>1803</v>
      </c>
      <c r="AG119" t="s">
        <v>1798</v>
      </c>
      <c r="AH119" t="s">
        <v>1799</v>
      </c>
      <c r="AI119" t="s">
        <v>1776</v>
      </c>
      <c r="AJ119" t="s">
        <v>1777</v>
      </c>
      <c r="AL119" s="59" t="s">
        <v>1803</v>
      </c>
      <c r="AM119" t="s">
        <v>1798</v>
      </c>
      <c r="AN119" t="s">
        <v>1799</v>
      </c>
      <c r="AO119" t="s">
        <v>1776</v>
      </c>
      <c r="AP119" t="s">
        <v>1777</v>
      </c>
      <c r="AR119" s="59" t="s">
        <v>1803</v>
      </c>
      <c r="AS119" t="s">
        <v>1798</v>
      </c>
      <c r="AT119" t="s">
        <v>1799</v>
      </c>
      <c r="AU119" t="s">
        <v>1776</v>
      </c>
      <c r="AV119" t="s">
        <v>1777</v>
      </c>
    </row>
    <row r="120" spans="1:48" x14ac:dyDescent="0.2">
      <c r="A120" s="38" t="s">
        <v>155</v>
      </c>
      <c r="B120" s="38">
        <v>201411</v>
      </c>
      <c r="C120" s="38">
        <v>71</v>
      </c>
      <c r="D120" s="38" t="s">
        <v>74</v>
      </c>
      <c r="E120" s="38">
        <v>23</v>
      </c>
      <c r="F120" s="38">
        <v>23</v>
      </c>
      <c r="G120" s="38">
        <v>10</v>
      </c>
      <c r="H120" s="38">
        <v>22</v>
      </c>
      <c r="I120" s="38" t="s">
        <v>1452</v>
      </c>
      <c r="J120" s="38"/>
      <c r="K120" s="49">
        <v>2</v>
      </c>
      <c r="L120" s="53" t="s">
        <v>1559</v>
      </c>
      <c r="M120">
        <v>5886.0749999999998</v>
      </c>
      <c r="N120" s="50">
        <v>3.3978500104059157</v>
      </c>
      <c r="P120">
        <v>5059.134</v>
      </c>
      <c r="Q120" s="50">
        <v>3.9532457531269185</v>
      </c>
      <c r="R120" s="50"/>
      <c r="U120" s="49">
        <v>2</v>
      </c>
      <c r="V120" t="s">
        <v>1559</v>
      </c>
      <c r="W120">
        <v>5064.3019999999997</v>
      </c>
      <c r="X120" s="50">
        <v>3.9492115596581723</v>
      </c>
      <c r="Z120" t="s">
        <v>2176</v>
      </c>
      <c r="AA120">
        <v>6537.8220000000001</v>
      </c>
      <c r="AB120" s="61">
        <f t="shared" si="2"/>
        <v>3.05912274760616</v>
      </c>
      <c r="AF120" s="59" t="s">
        <v>1804</v>
      </c>
      <c r="AG120" t="s">
        <v>1798</v>
      </c>
      <c r="AH120" t="s">
        <v>1799</v>
      </c>
      <c r="AI120" t="s">
        <v>1779</v>
      </c>
      <c r="AJ120" t="s">
        <v>1780</v>
      </c>
      <c r="AL120" s="59" t="s">
        <v>1804</v>
      </c>
      <c r="AM120" t="s">
        <v>1798</v>
      </c>
      <c r="AN120" t="s">
        <v>1799</v>
      </c>
      <c r="AO120" t="s">
        <v>1779</v>
      </c>
      <c r="AP120" t="s">
        <v>1780</v>
      </c>
      <c r="AR120" s="59" t="s">
        <v>1804</v>
      </c>
      <c r="AS120" t="s">
        <v>1798</v>
      </c>
      <c r="AT120" t="s">
        <v>1799</v>
      </c>
      <c r="AU120" t="s">
        <v>1779</v>
      </c>
      <c r="AV120" t="s">
        <v>1780</v>
      </c>
    </row>
    <row r="121" spans="1:48" x14ac:dyDescent="0.2">
      <c r="A121" s="38" t="s">
        <v>156</v>
      </c>
      <c r="B121" s="38">
        <v>201411</v>
      </c>
      <c r="C121" s="38">
        <v>71</v>
      </c>
      <c r="D121" s="38" t="s">
        <v>74</v>
      </c>
      <c r="E121" s="38">
        <v>21</v>
      </c>
      <c r="F121" s="38">
        <v>21</v>
      </c>
      <c r="G121" s="38">
        <v>30</v>
      </c>
      <c r="H121" s="38">
        <v>23</v>
      </c>
      <c r="I121" s="38" t="s">
        <v>1453</v>
      </c>
      <c r="J121" s="38"/>
      <c r="K121" s="49">
        <v>2</v>
      </c>
      <c r="L121" s="53" t="s">
        <v>1560</v>
      </c>
      <c r="M121">
        <v>8078.06</v>
      </c>
      <c r="N121" s="50">
        <v>2.4758419719586136</v>
      </c>
      <c r="P121">
        <v>6732.81</v>
      </c>
      <c r="Q121" s="50">
        <v>2.9705279073670576</v>
      </c>
      <c r="R121" s="50"/>
      <c r="U121" s="49">
        <v>2</v>
      </c>
      <c r="V121" t="s">
        <v>1560</v>
      </c>
      <c r="W121">
        <v>4335.6090000000004</v>
      </c>
      <c r="X121" s="50">
        <v>4.6129621005953254</v>
      </c>
      <c r="Z121" t="s">
        <v>2177</v>
      </c>
      <c r="AA121">
        <v>8800.6360000000004</v>
      </c>
      <c r="AB121" s="61">
        <f t="shared" si="2"/>
        <v>2.2725630283993112</v>
      </c>
      <c r="AF121" s="59" t="s">
        <v>1805</v>
      </c>
      <c r="AG121" t="s">
        <v>1798</v>
      </c>
      <c r="AH121" t="s">
        <v>1799</v>
      </c>
      <c r="AI121" t="s">
        <v>1782</v>
      </c>
      <c r="AJ121" t="s">
        <v>1783</v>
      </c>
      <c r="AL121" s="59" t="s">
        <v>1805</v>
      </c>
      <c r="AM121" t="s">
        <v>1798</v>
      </c>
      <c r="AN121" t="s">
        <v>1799</v>
      </c>
      <c r="AO121" t="s">
        <v>1782</v>
      </c>
      <c r="AP121" t="s">
        <v>1783</v>
      </c>
      <c r="AR121" s="59" t="s">
        <v>1805</v>
      </c>
      <c r="AS121" t="s">
        <v>1798</v>
      </c>
      <c r="AT121" t="s">
        <v>1799</v>
      </c>
      <c r="AU121" t="s">
        <v>1782</v>
      </c>
      <c r="AV121" t="s">
        <v>1783</v>
      </c>
    </row>
    <row r="122" spans="1:48" ht="17" thickBot="1" x14ac:dyDescent="0.25">
      <c r="A122" s="42" t="s">
        <v>1170</v>
      </c>
      <c r="B122" s="42">
        <v>201411</v>
      </c>
      <c r="C122" s="42">
        <v>73</v>
      </c>
      <c r="D122" s="42" t="s">
        <v>1171</v>
      </c>
      <c r="E122" s="42">
        <v>13</v>
      </c>
      <c r="F122" s="42">
        <v>12</v>
      </c>
      <c r="G122" s="42">
        <v>9</v>
      </c>
      <c r="H122" s="42">
        <v>24</v>
      </c>
      <c r="I122" s="42" t="s">
        <v>1454</v>
      </c>
      <c r="J122" s="42"/>
      <c r="K122" s="49">
        <v>2</v>
      </c>
      <c r="L122" s="53" t="s">
        <v>1561</v>
      </c>
      <c r="M122">
        <v>7734.7030000000004</v>
      </c>
      <c r="N122" s="50">
        <v>2.5857489292090463</v>
      </c>
      <c r="P122">
        <v>7940.232</v>
      </c>
      <c r="Q122" s="50">
        <v>2.5188180899500168</v>
      </c>
      <c r="R122" s="50"/>
      <c r="U122" s="49">
        <v>2</v>
      </c>
      <c r="V122" t="s">
        <v>1561</v>
      </c>
      <c r="W122">
        <v>3943.306</v>
      </c>
      <c r="X122" s="50">
        <v>5.0718863816300335</v>
      </c>
      <c r="Z122" t="s">
        <v>2178</v>
      </c>
      <c r="AA122">
        <v>9283.6769999999997</v>
      </c>
      <c r="AB122" s="61">
        <f t="shared" si="2"/>
        <v>2.1543188113933738</v>
      </c>
      <c r="AF122" s="59" t="s">
        <v>1806</v>
      </c>
      <c r="AG122" t="s">
        <v>1798</v>
      </c>
      <c r="AH122" t="s">
        <v>1799</v>
      </c>
      <c r="AI122" t="s">
        <v>1785</v>
      </c>
      <c r="AJ122" t="s">
        <v>1786</v>
      </c>
      <c r="AL122" s="59" t="s">
        <v>1806</v>
      </c>
      <c r="AM122" t="s">
        <v>1798</v>
      </c>
      <c r="AN122" t="s">
        <v>1799</v>
      </c>
      <c r="AO122" t="s">
        <v>1785</v>
      </c>
      <c r="AP122" t="s">
        <v>1786</v>
      </c>
      <c r="AR122" s="59" t="s">
        <v>1806</v>
      </c>
      <c r="AS122" t="s">
        <v>1798</v>
      </c>
      <c r="AT122" t="s">
        <v>1799</v>
      </c>
      <c r="AU122" t="s">
        <v>1785</v>
      </c>
      <c r="AV122" t="s">
        <v>1786</v>
      </c>
    </row>
    <row r="123" spans="1:48" x14ac:dyDescent="0.2">
      <c r="A123" s="41" t="s">
        <v>1172</v>
      </c>
      <c r="B123" s="41">
        <v>201411</v>
      </c>
      <c r="C123" s="41">
        <v>73</v>
      </c>
      <c r="D123" s="41" t="s">
        <v>1171</v>
      </c>
      <c r="E123" s="41">
        <v>9</v>
      </c>
      <c r="F123" s="41">
        <v>8</v>
      </c>
      <c r="G123" s="41">
        <v>34</v>
      </c>
      <c r="H123" s="41">
        <v>25</v>
      </c>
      <c r="I123" s="41" t="s">
        <v>1455</v>
      </c>
      <c r="J123" s="41"/>
      <c r="K123" s="49">
        <v>2</v>
      </c>
      <c r="L123" s="53" t="s">
        <v>1562</v>
      </c>
      <c r="M123">
        <v>7093.5680000000002</v>
      </c>
      <c r="N123" s="50">
        <v>2.8194555969576944</v>
      </c>
      <c r="P123">
        <v>5316.6580000000004</v>
      </c>
      <c r="Q123" s="50">
        <v>3.7617616179186246</v>
      </c>
      <c r="R123" s="50"/>
      <c r="U123" s="49">
        <v>2</v>
      </c>
      <c r="V123" t="s">
        <v>1562</v>
      </c>
      <c r="W123">
        <v>6196.085</v>
      </c>
      <c r="X123" s="50">
        <v>3.2278446793418749</v>
      </c>
      <c r="Z123" t="s">
        <v>2179</v>
      </c>
      <c r="AA123">
        <v>7652.9849999999997</v>
      </c>
      <c r="AB123" s="61">
        <f t="shared" si="2"/>
        <v>2.613359362392583</v>
      </c>
      <c r="AF123" s="59" t="s">
        <v>1807</v>
      </c>
      <c r="AG123" t="s">
        <v>1808</v>
      </c>
      <c r="AH123" t="s">
        <v>1809</v>
      </c>
      <c r="AI123" t="s">
        <v>1764</v>
      </c>
      <c r="AJ123" t="s">
        <v>1765</v>
      </c>
      <c r="AL123" s="59" t="s">
        <v>1807</v>
      </c>
      <c r="AM123" t="s">
        <v>1808</v>
      </c>
      <c r="AN123" t="s">
        <v>1809</v>
      </c>
      <c r="AO123" t="s">
        <v>1764</v>
      </c>
      <c r="AP123" t="s">
        <v>1765</v>
      </c>
      <c r="AR123" s="59" t="s">
        <v>1807</v>
      </c>
      <c r="AS123" t="s">
        <v>1808</v>
      </c>
      <c r="AT123" t="s">
        <v>1809</v>
      </c>
      <c r="AU123" t="s">
        <v>1764</v>
      </c>
      <c r="AV123" t="s">
        <v>1765</v>
      </c>
    </row>
    <row r="124" spans="1:48" x14ac:dyDescent="0.2">
      <c r="A124" s="38" t="s">
        <v>1173</v>
      </c>
      <c r="B124" s="38">
        <v>201501</v>
      </c>
      <c r="C124" s="38">
        <v>1</v>
      </c>
      <c r="D124" s="38" t="s">
        <v>1103</v>
      </c>
      <c r="E124" s="38">
        <v>8</v>
      </c>
      <c r="F124" s="38">
        <v>7</v>
      </c>
      <c r="G124" s="38">
        <v>8</v>
      </c>
      <c r="H124" s="38">
        <v>26</v>
      </c>
      <c r="I124" s="38" t="s">
        <v>1456</v>
      </c>
      <c r="J124" s="38"/>
      <c r="K124" s="49">
        <v>2</v>
      </c>
      <c r="L124" s="53" t="s">
        <v>1563</v>
      </c>
      <c r="M124">
        <v>8138.4179999999997</v>
      </c>
      <c r="N124" s="50">
        <v>2.4574800655360787</v>
      </c>
      <c r="P124">
        <v>6919.1719999999996</v>
      </c>
      <c r="Q124" s="50">
        <v>2.8905192702248188</v>
      </c>
      <c r="R124" s="50"/>
      <c r="U124" s="49">
        <v>2</v>
      </c>
      <c r="V124" t="s">
        <v>1563</v>
      </c>
      <c r="W124">
        <v>5318.9539999999997</v>
      </c>
      <c r="X124" s="50">
        <v>3.7601378015301505</v>
      </c>
      <c r="Z124" t="s">
        <v>2180</v>
      </c>
      <c r="AA124">
        <v>6249.6239999999998</v>
      </c>
      <c r="AB124" s="61">
        <f t="shared" si="2"/>
        <v>3.2001925235822188</v>
      </c>
      <c r="AF124" s="59" t="s">
        <v>1810</v>
      </c>
      <c r="AG124" t="s">
        <v>1808</v>
      </c>
      <c r="AH124" t="s">
        <v>1809</v>
      </c>
      <c r="AI124" t="s">
        <v>1767</v>
      </c>
      <c r="AJ124" t="s">
        <v>1768</v>
      </c>
      <c r="AL124" s="59" t="s">
        <v>1810</v>
      </c>
      <c r="AM124" t="s">
        <v>1808</v>
      </c>
      <c r="AN124" t="s">
        <v>1809</v>
      </c>
      <c r="AO124" t="s">
        <v>1767</v>
      </c>
      <c r="AP124" t="s">
        <v>1768</v>
      </c>
      <c r="AR124" s="59" t="s">
        <v>1810</v>
      </c>
      <c r="AS124" t="s">
        <v>1808</v>
      </c>
      <c r="AT124" t="s">
        <v>1809</v>
      </c>
      <c r="AU124" t="s">
        <v>1767</v>
      </c>
      <c r="AV124" t="s">
        <v>1768</v>
      </c>
    </row>
    <row r="125" spans="1:48" x14ac:dyDescent="0.2">
      <c r="A125" s="38" t="s">
        <v>1174</v>
      </c>
      <c r="B125" s="38">
        <v>201501</v>
      </c>
      <c r="C125" s="38">
        <v>1</v>
      </c>
      <c r="D125" s="38" t="s">
        <v>1103</v>
      </c>
      <c r="E125" s="38">
        <v>3</v>
      </c>
      <c r="F125" s="38">
        <v>2</v>
      </c>
      <c r="G125" s="38">
        <v>36</v>
      </c>
      <c r="H125" s="38">
        <v>27</v>
      </c>
      <c r="I125" s="38" t="s">
        <v>1457</v>
      </c>
      <c r="J125" s="38"/>
      <c r="K125" s="49">
        <v>2</v>
      </c>
      <c r="L125" s="53" t="s">
        <v>1564</v>
      </c>
      <c r="M125">
        <v>7147.5150000000003</v>
      </c>
      <c r="N125" s="50">
        <v>2.7981753098804267</v>
      </c>
      <c r="P125">
        <v>6979.9520000000002</v>
      </c>
      <c r="Q125" s="50">
        <v>2.8653492173012078</v>
      </c>
      <c r="R125" s="50"/>
      <c r="U125" s="49">
        <v>2</v>
      </c>
      <c r="V125" t="s">
        <v>1564</v>
      </c>
      <c r="W125">
        <v>5633.8</v>
      </c>
      <c r="X125" s="50">
        <v>3.5500017750008874</v>
      </c>
      <c r="Z125" t="s">
        <v>2181</v>
      </c>
      <c r="AA125">
        <v>10136.974</v>
      </c>
      <c r="AB125" s="61">
        <f t="shared" si="2"/>
        <v>1.9729753672052428</v>
      </c>
      <c r="AF125" s="59" t="s">
        <v>1811</v>
      </c>
      <c r="AG125" t="s">
        <v>1808</v>
      </c>
      <c r="AH125" t="s">
        <v>1809</v>
      </c>
      <c r="AI125" t="s">
        <v>1770</v>
      </c>
      <c r="AJ125" t="s">
        <v>1771</v>
      </c>
      <c r="AL125" s="59" t="s">
        <v>1811</v>
      </c>
      <c r="AM125" t="s">
        <v>1808</v>
      </c>
      <c r="AN125" t="s">
        <v>1809</v>
      </c>
      <c r="AO125" t="s">
        <v>1770</v>
      </c>
      <c r="AP125" t="s">
        <v>1771</v>
      </c>
      <c r="AR125" s="59" t="s">
        <v>1811</v>
      </c>
      <c r="AS125" t="s">
        <v>1808</v>
      </c>
      <c r="AT125" t="s">
        <v>1809</v>
      </c>
      <c r="AU125" t="s">
        <v>1770</v>
      </c>
      <c r="AV125" t="s">
        <v>1771</v>
      </c>
    </row>
    <row r="126" spans="1:48" x14ac:dyDescent="0.2">
      <c r="A126" s="38" t="s">
        <v>1177</v>
      </c>
      <c r="B126" s="38">
        <v>201501</v>
      </c>
      <c r="C126" s="38">
        <v>11</v>
      </c>
      <c r="D126" s="38" t="s">
        <v>29</v>
      </c>
      <c r="E126" s="38">
        <v>21</v>
      </c>
      <c r="F126" s="38">
        <v>20</v>
      </c>
      <c r="G126" s="38">
        <v>16</v>
      </c>
      <c r="H126" s="38">
        <v>28</v>
      </c>
      <c r="I126" s="38" t="s">
        <v>1458</v>
      </c>
      <c r="J126" s="38"/>
      <c r="K126" s="49">
        <v>2</v>
      </c>
      <c r="L126" s="53" t="s">
        <v>1565</v>
      </c>
      <c r="M126">
        <v>7035.1689999999999</v>
      </c>
      <c r="N126" s="50">
        <v>2.8428599227680245</v>
      </c>
      <c r="P126">
        <v>9701.4</v>
      </c>
      <c r="Q126" s="50">
        <v>2.0615581256313522</v>
      </c>
      <c r="R126" s="50"/>
      <c r="U126" s="49">
        <v>2</v>
      </c>
      <c r="V126" t="s">
        <v>1565</v>
      </c>
      <c r="W126">
        <v>5753.0150000000003</v>
      </c>
      <c r="X126" s="50">
        <v>3.4764380068537974</v>
      </c>
      <c r="Z126" t="s">
        <v>2182</v>
      </c>
      <c r="AA126">
        <v>6977.5389999999998</v>
      </c>
      <c r="AB126" s="61">
        <f t="shared" si="2"/>
        <v>2.8663401236453141</v>
      </c>
      <c r="AF126" s="59" t="s">
        <v>1812</v>
      </c>
      <c r="AG126" t="s">
        <v>1808</v>
      </c>
      <c r="AH126" t="s">
        <v>1809</v>
      </c>
      <c r="AI126" t="s">
        <v>1773</v>
      </c>
      <c r="AJ126" t="s">
        <v>1774</v>
      </c>
      <c r="AL126" s="59" t="s">
        <v>1812</v>
      </c>
      <c r="AM126" t="s">
        <v>1808</v>
      </c>
      <c r="AN126" t="s">
        <v>1809</v>
      </c>
      <c r="AO126" t="s">
        <v>1773</v>
      </c>
      <c r="AP126" t="s">
        <v>1774</v>
      </c>
      <c r="AR126" s="59" t="s">
        <v>1812</v>
      </c>
      <c r="AS126" t="s">
        <v>1808</v>
      </c>
      <c r="AT126" t="s">
        <v>1809</v>
      </c>
      <c r="AU126" t="s">
        <v>1773</v>
      </c>
      <c r="AV126" t="s">
        <v>1774</v>
      </c>
    </row>
    <row r="127" spans="1:48" x14ac:dyDescent="0.2">
      <c r="A127" s="38" t="s">
        <v>1178</v>
      </c>
      <c r="B127" s="38">
        <v>201501</v>
      </c>
      <c r="C127" s="38">
        <v>11</v>
      </c>
      <c r="D127" s="38" t="s">
        <v>29</v>
      </c>
      <c r="E127" s="38">
        <v>15</v>
      </c>
      <c r="F127" s="38">
        <v>14</v>
      </c>
      <c r="G127" s="38">
        <v>70</v>
      </c>
      <c r="H127" s="38">
        <v>29</v>
      </c>
      <c r="I127" s="38" t="s">
        <v>1459</v>
      </c>
      <c r="J127" s="38"/>
      <c r="K127" s="49">
        <v>2</v>
      </c>
      <c r="L127" s="53" t="s">
        <v>1566</v>
      </c>
      <c r="M127">
        <v>8249.759</v>
      </c>
      <c r="N127" s="50">
        <v>2.4243132435747516</v>
      </c>
      <c r="P127">
        <v>9036.06</v>
      </c>
      <c r="Q127" s="50">
        <v>2.2133540503272444</v>
      </c>
      <c r="R127" s="50"/>
      <c r="U127" s="49">
        <v>2</v>
      </c>
      <c r="V127" t="s">
        <v>1566</v>
      </c>
      <c r="W127">
        <v>5940.2870000000003</v>
      </c>
      <c r="X127" s="50">
        <v>3.3668406930506891</v>
      </c>
      <c r="Z127" t="s">
        <v>2183</v>
      </c>
      <c r="AA127">
        <v>7845.817</v>
      </c>
      <c r="AB127" s="61">
        <f t="shared" si="2"/>
        <v>2.5491290454518629</v>
      </c>
      <c r="AF127" s="59" t="s">
        <v>1813</v>
      </c>
      <c r="AG127" t="s">
        <v>1808</v>
      </c>
      <c r="AH127" t="s">
        <v>1809</v>
      </c>
      <c r="AI127" t="s">
        <v>1776</v>
      </c>
      <c r="AJ127" t="s">
        <v>1777</v>
      </c>
      <c r="AL127" s="59" t="s">
        <v>1813</v>
      </c>
      <c r="AM127" t="s">
        <v>1808</v>
      </c>
      <c r="AN127" t="s">
        <v>1809</v>
      </c>
      <c r="AO127" t="s">
        <v>1776</v>
      </c>
      <c r="AP127" t="s">
        <v>1777</v>
      </c>
      <c r="AR127" s="59" t="s">
        <v>1813</v>
      </c>
      <c r="AS127" t="s">
        <v>1808</v>
      </c>
      <c r="AT127" t="s">
        <v>1809</v>
      </c>
      <c r="AU127" t="s">
        <v>1776</v>
      </c>
      <c r="AV127" t="s">
        <v>1777</v>
      </c>
    </row>
    <row r="128" spans="1:48" x14ac:dyDescent="0.2">
      <c r="A128" s="38" t="s">
        <v>1181</v>
      </c>
      <c r="B128" s="38">
        <v>201501</v>
      </c>
      <c r="C128" s="38">
        <v>15</v>
      </c>
      <c r="D128" s="38" t="s">
        <v>30</v>
      </c>
      <c r="E128" s="38">
        <v>22</v>
      </c>
      <c r="F128" s="38">
        <v>21</v>
      </c>
      <c r="G128" s="38">
        <v>14</v>
      </c>
      <c r="H128" s="38">
        <v>30</v>
      </c>
      <c r="I128" s="38" t="s">
        <v>1460</v>
      </c>
      <c r="J128" s="38"/>
      <c r="K128" s="49">
        <v>2</v>
      </c>
      <c r="L128" s="53" t="s">
        <v>1567</v>
      </c>
      <c r="M128">
        <v>8779.7270000000008</v>
      </c>
      <c r="N128" s="50">
        <v>2.2779751579975094</v>
      </c>
      <c r="P128">
        <v>9283.3770000000004</v>
      </c>
      <c r="Q128" s="50">
        <v>2.1543884299861999</v>
      </c>
      <c r="R128" s="50"/>
      <c r="U128" s="49">
        <v>2</v>
      </c>
      <c r="V128" t="s">
        <v>1567</v>
      </c>
      <c r="W128">
        <v>6338.62</v>
      </c>
      <c r="X128" s="50">
        <v>3.155260924302135</v>
      </c>
      <c r="Z128" t="s">
        <v>2184</v>
      </c>
      <c r="AA128">
        <v>6776.5929999999998</v>
      </c>
      <c r="AB128" s="61">
        <f t="shared" si="2"/>
        <v>2.951335575266214</v>
      </c>
      <c r="AF128" s="59" t="s">
        <v>1814</v>
      </c>
      <c r="AG128" t="s">
        <v>1808</v>
      </c>
      <c r="AH128" t="s">
        <v>1809</v>
      </c>
      <c r="AI128" t="s">
        <v>1779</v>
      </c>
      <c r="AJ128" t="s">
        <v>1780</v>
      </c>
      <c r="AL128" s="59" t="s">
        <v>1814</v>
      </c>
      <c r="AM128" t="s">
        <v>1808</v>
      </c>
      <c r="AN128" t="s">
        <v>1809</v>
      </c>
      <c r="AO128" t="s">
        <v>1779</v>
      </c>
      <c r="AP128" t="s">
        <v>1780</v>
      </c>
      <c r="AR128" s="59" t="s">
        <v>1814</v>
      </c>
      <c r="AS128" t="s">
        <v>1808</v>
      </c>
      <c r="AT128" t="s">
        <v>1809</v>
      </c>
      <c r="AU128" t="s">
        <v>1779</v>
      </c>
      <c r="AV128" t="s">
        <v>1780</v>
      </c>
    </row>
    <row r="129" spans="1:48" x14ac:dyDescent="0.2">
      <c r="A129" s="38" t="s">
        <v>1182</v>
      </c>
      <c r="B129" s="38">
        <v>201501</v>
      </c>
      <c r="C129" s="38">
        <v>15</v>
      </c>
      <c r="D129" s="38" t="s">
        <v>30</v>
      </c>
      <c r="E129" s="38">
        <v>15</v>
      </c>
      <c r="F129" s="38">
        <v>14</v>
      </c>
      <c r="G129" s="38">
        <v>77</v>
      </c>
      <c r="H129" s="38">
        <v>31</v>
      </c>
      <c r="I129" s="38" t="s">
        <v>1461</v>
      </c>
      <c r="J129" s="38"/>
      <c r="K129" s="49">
        <v>2</v>
      </c>
      <c r="L129" s="53" t="s">
        <v>1568</v>
      </c>
      <c r="M129">
        <v>9081.6080000000002</v>
      </c>
      <c r="N129" s="50">
        <v>2.2022531692625358</v>
      </c>
      <c r="P129">
        <v>7676.9359999999997</v>
      </c>
      <c r="Q129" s="50">
        <v>2.6052060353245099</v>
      </c>
      <c r="R129" s="50"/>
      <c r="U129" s="49">
        <v>2</v>
      </c>
      <c r="V129" t="s">
        <v>1568</v>
      </c>
      <c r="W129">
        <v>4506.0079999999998</v>
      </c>
      <c r="X129" s="50">
        <v>4.4385185290394515</v>
      </c>
      <c r="Z129" t="s">
        <v>2185</v>
      </c>
      <c r="AA129">
        <v>9604.6839999999993</v>
      </c>
      <c r="AB129" s="61">
        <f t="shared" si="2"/>
        <v>2.0823173359998104</v>
      </c>
      <c r="AF129" s="59" t="s">
        <v>1815</v>
      </c>
      <c r="AG129" t="s">
        <v>1808</v>
      </c>
      <c r="AH129" t="s">
        <v>1809</v>
      </c>
      <c r="AI129" t="s">
        <v>1782</v>
      </c>
      <c r="AJ129" t="s">
        <v>1783</v>
      </c>
      <c r="AL129" s="59" t="s">
        <v>1815</v>
      </c>
      <c r="AM129" t="s">
        <v>1808</v>
      </c>
      <c r="AN129" t="s">
        <v>1809</v>
      </c>
      <c r="AO129" t="s">
        <v>1782</v>
      </c>
      <c r="AP129" t="s">
        <v>1783</v>
      </c>
      <c r="AR129" s="59" t="s">
        <v>1815</v>
      </c>
      <c r="AS129" t="s">
        <v>1808</v>
      </c>
      <c r="AT129" t="s">
        <v>1809</v>
      </c>
      <c r="AU129" t="s">
        <v>1782</v>
      </c>
      <c r="AV129" t="s">
        <v>1783</v>
      </c>
    </row>
    <row r="130" spans="1:48" ht="17" thickBot="1" x14ac:dyDescent="0.25">
      <c r="A130" s="42" t="s">
        <v>159</v>
      </c>
      <c r="B130" s="42">
        <v>201501</v>
      </c>
      <c r="C130" s="42">
        <v>18</v>
      </c>
      <c r="D130" s="42" t="s">
        <v>32</v>
      </c>
      <c r="E130" s="42">
        <v>21</v>
      </c>
      <c r="F130" s="42">
        <v>20</v>
      </c>
      <c r="G130" s="42">
        <v>10</v>
      </c>
      <c r="H130" s="42">
        <v>32</v>
      </c>
      <c r="I130" s="42" t="s">
        <v>1462</v>
      </c>
      <c r="J130" s="42"/>
      <c r="K130" s="49">
        <v>2</v>
      </c>
      <c r="L130" s="53" t="s">
        <v>1569</v>
      </c>
      <c r="M130">
        <v>7698.7139999999999</v>
      </c>
      <c r="N130" s="50">
        <v>2.5978364698311953</v>
      </c>
      <c r="P130">
        <v>8024.1549999999997</v>
      </c>
      <c r="Q130" s="50">
        <v>2.4924742854543562</v>
      </c>
      <c r="R130" s="50"/>
      <c r="U130" s="49">
        <v>2</v>
      </c>
      <c r="V130" t="s">
        <v>1569</v>
      </c>
      <c r="W130">
        <v>4409.9110000000001</v>
      </c>
      <c r="X130" s="50">
        <v>4.5352389197877239</v>
      </c>
      <c r="Z130" t="s">
        <v>2186</v>
      </c>
      <c r="AA130">
        <v>8525.1769999999997</v>
      </c>
      <c r="AB130" s="61">
        <f t="shared" si="2"/>
        <v>2.3459923471383646</v>
      </c>
      <c r="AF130" s="59" t="s">
        <v>1816</v>
      </c>
      <c r="AG130" t="s">
        <v>1808</v>
      </c>
      <c r="AH130" t="s">
        <v>1809</v>
      </c>
      <c r="AI130" t="s">
        <v>1785</v>
      </c>
      <c r="AJ130" t="s">
        <v>1786</v>
      </c>
      <c r="AL130" s="59" t="s">
        <v>1816</v>
      </c>
      <c r="AM130" t="s">
        <v>1808</v>
      </c>
      <c r="AN130" t="s">
        <v>1809</v>
      </c>
      <c r="AO130" t="s">
        <v>1785</v>
      </c>
      <c r="AP130" t="s">
        <v>1786</v>
      </c>
      <c r="AR130" s="59" t="s">
        <v>1816</v>
      </c>
      <c r="AS130" t="s">
        <v>1808</v>
      </c>
      <c r="AT130" t="s">
        <v>1809</v>
      </c>
      <c r="AU130" t="s">
        <v>1785</v>
      </c>
      <c r="AV130" t="s">
        <v>1786</v>
      </c>
    </row>
    <row r="131" spans="1:48" x14ac:dyDescent="0.2">
      <c r="A131" s="41" t="s">
        <v>160</v>
      </c>
      <c r="B131" s="41">
        <v>201501</v>
      </c>
      <c r="C131" s="41">
        <v>18</v>
      </c>
      <c r="D131" s="41" t="s">
        <v>32</v>
      </c>
      <c r="E131" s="41">
        <v>14</v>
      </c>
      <c r="F131" s="41">
        <v>13</v>
      </c>
      <c r="G131" s="41">
        <v>87</v>
      </c>
      <c r="H131" s="41">
        <v>33</v>
      </c>
      <c r="I131" s="41" t="s">
        <v>1463</v>
      </c>
      <c r="J131" s="41"/>
      <c r="K131" s="49">
        <v>2</v>
      </c>
      <c r="L131" s="53" t="s">
        <v>1570</v>
      </c>
      <c r="M131">
        <v>6059.8249999999998</v>
      </c>
      <c r="N131" s="50">
        <v>3.3004253423159913</v>
      </c>
      <c r="P131">
        <v>5651.375</v>
      </c>
      <c r="Q131" s="50">
        <v>3.5389617570945124</v>
      </c>
      <c r="R131" s="50"/>
      <c r="U131" s="49">
        <v>2</v>
      </c>
      <c r="V131" t="s">
        <v>1570</v>
      </c>
      <c r="W131">
        <v>6441.125</v>
      </c>
      <c r="X131" s="50">
        <v>3.1050476430747733</v>
      </c>
      <c r="Z131" t="s">
        <v>2187</v>
      </c>
      <c r="AA131">
        <v>6228.1310000000003</v>
      </c>
      <c r="AB131" s="61">
        <f t="shared" si="2"/>
        <v>3.2112362440674418</v>
      </c>
      <c r="AF131" s="59" t="s">
        <v>1817</v>
      </c>
      <c r="AG131" t="s">
        <v>1818</v>
      </c>
      <c r="AH131" t="s">
        <v>1819</v>
      </c>
      <c r="AI131" t="s">
        <v>1764</v>
      </c>
      <c r="AJ131" t="s">
        <v>1765</v>
      </c>
      <c r="AL131" s="59" t="s">
        <v>1817</v>
      </c>
      <c r="AM131" t="s">
        <v>1818</v>
      </c>
      <c r="AN131" t="s">
        <v>1819</v>
      </c>
      <c r="AO131" t="s">
        <v>1764</v>
      </c>
      <c r="AP131" t="s">
        <v>1765</v>
      </c>
      <c r="AR131" s="59" t="s">
        <v>1817</v>
      </c>
      <c r="AS131" t="s">
        <v>1818</v>
      </c>
      <c r="AT131" t="s">
        <v>1819</v>
      </c>
      <c r="AU131" t="s">
        <v>1764</v>
      </c>
      <c r="AV131" t="s">
        <v>1765</v>
      </c>
    </row>
    <row r="132" spans="1:48" x14ac:dyDescent="0.2">
      <c r="A132" s="38" t="s">
        <v>163</v>
      </c>
      <c r="B132" s="38">
        <v>201501</v>
      </c>
      <c r="C132" s="38">
        <v>21</v>
      </c>
      <c r="D132" s="38" t="s">
        <v>36</v>
      </c>
      <c r="E132" s="38">
        <v>21</v>
      </c>
      <c r="F132" s="38">
        <v>20</v>
      </c>
      <c r="G132" s="38">
        <v>10</v>
      </c>
      <c r="H132" s="38">
        <v>34</v>
      </c>
      <c r="I132" s="38" t="s">
        <v>1464</v>
      </c>
      <c r="J132" s="38"/>
      <c r="K132" s="49">
        <v>2</v>
      </c>
      <c r="L132" s="53" t="s">
        <v>1571</v>
      </c>
      <c r="M132">
        <v>6634.7879999999996</v>
      </c>
      <c r="N132" s="50">
        <v>3.0144143264261047</v>
      </c>
      <c r="P132">
        <v>5153.6239999999998</v>
      </c>
      <c r="Q132" s="50">
        <v>3.8807642932429687</v>
      </c>
      <c r="R132" s="50"/>
      <c r="U132" s="49">
        <v>2</v>
      </c>
      <c r="V132" t="s">
        <v>1571</v>
      </c>
      <c r="W132">
        <v>4866.893</v>
      </c>
      <c r="X132" s="50">
        <v>4.1093979259457729</v>
      </c>
      <c r="Z132" t="s">
        <v>2188</v>
      </c>
      <c r="AA132">
        <v>4898.3490000000002</v>
      </c>
      <c r="AB132" s="61">
        <f t="shared" si="2"/>
        <v>4.0830083769041368</v>
      </c>
      <c r="AF132" s="59" t="s">
        <v>1820</v>
      </c>
      <c r="AG132" t="s">
        <v>1818</v>
      </c>
      <c r="AH132" t="s">
        <v>1819</v>
      </c>
      <c r="AI132" t="s">
        <v>1767</v>
      </c>
      <c r="AJ132" t="s">
        <v>1768</v>
      </c>
      <c r="AL132" s="59" t="s">
        <v>1820</v>
      </c>
      <c r="AM132" t="s">
        <v>1818</v>
      </c>
      <c r="AN132" t="s">
        <v>1819</v>
      </c>
      <c r="AO132" t="s">
        <v>1767</v>
      </c>
      <c r="AP132" t="s">
        <v>1768</v>
      </c>
      <c r="AR132" s="59" t="s">
        <v>1820</v>
      </c>
      <c r="AS132" t="s">
        <v>1818</v>
      </c>
      <c r="AT132" t="s">
        <v>1819</v>
      </c>
      <c r="AU132" t="s">
        <v>1767</v>
      </c>
      <c r="AV132" t="s">
        <v>1768</v>
      </c>
    </row>
    <row r="133" spans="1:48" x14ac:dyDescent="0.2">
      <c r="A133" s="38" t="s">
        <v>164</v>
      </c>
      <c r="B133" s="38">
        <v>201501</v>
      </c>
      <c r="C133" s="38">
        <v>21</v>
      </c>
      <c r="D133" s="38" t="s">
        <v>36</v>
      </c>
      <c r="E133" s="38">
        <v>14</v>
      </c>
      <c r="F133" s="38">
        <v>13</v>
      </c>
      <c r="G133" s="38">
        <v>87</v>
      </c>
      <c r="H133" s="38">
        <v>35</v>
      </c>
      <c r="I133" s="38" t="s">
        <v>1465</v>
      </c>
      <c r="J133" s="38"/>
      <c r="K133" s="49">
        <v>2</v>
      </c>
      <c r="L133" s="53" t="s">
        <v>1572</v>
      </c>
      <c r="M133">
        <v>7050.6970000000001</v>
      </c>
      <c r="N133" s="50">
        <v>2.8365989915606926</v>
      </c>
      <c r="P133">
        <v>6382.4930000000004</v>
      </c>
      <c r="Q133" s="50">
        <v>3.133571787701138</v>
      </c>
      <c r="R133" s="50"/>
      <c r="U133" s="49">
        <v>2</v>
      </c>
      <c r="V133" t="s">
        <v>1572</v>
      </c>
      <c r="W133">
        <v>4775.3779999999997</v>
      </c>
      <c r="X133" s="50">
        <v>4.1881501317801444</v>
      </c>
      <c r="Z133" t="s">
        <v>2189</v>
      </c>
      <c r="AA133">
        <v>6486.8559999999998</v>
      </c>
      <c r="AB133" s="61">
        <f t="shared" si="2"/>
        <v>3.0831576961165781</v>
      </c>
      <c r="AF133" s="59" t="s">
        <v>1821</v>
      </c>
      <c r="AG133" t="s">
        <v>1818</v>
      </c>
      <c r="AH133" t="s">
        <v>1819</v>
      </c>
      <c r="AI133" t="s">
        <v>1770</v>
      </c>
      <c r="AJ133" t="s">
        <v>1771</v>
      </c>
      <c r="AL133" s="59" t="s">
        <v>1821</v>
      </c>
      <c r="AM133" t="s">
        <v>1818</v>
      </c>
      <c r="AN133" t="s">
        <v>1819</v>
      </c>
      <c r="AO133" t="s">
        <v>1770</v>
      </c>
      <c r="AP133" t="s">
        <v>1771</v>
      </c>
      <c r="AR133" s="59" t="s">
        <v>1821</v>
      </c>
      <c r="AS133" t="s">
        <v>1818</v>
      </c>
      <c r="AT133" t="s">
        <v>1819</v>
      </c>
      <c r="AU133" t="s">
        <v>1770</v>
      </c>
      <c r="AV133" t="s">
        <v>1771</v>
      </c>
    </row>
    <row r="134" spans="1:48" x14ac:dyDescent="0.2">
      <c r="A134" s="38" t="s">
        <v>167</v>
      </c>
      <c r="B134" s="38">
        <v>201501</v>
      </c>
      <c r="C134" s="38">
        <v>25</v>
      </c>
      <c r="D134" s="38" t="s">
        <v>44</v>
      </c>
      <c r="E134" s="38">
        <v>21</v>
      </c>
      <c r="F134" s="38">
        <v>20</v>
      </c>
      <c r="G134" s="38">
        <v>10</v>
      </c>
      <c r="H134" s="38">
        <v>36</v>
      </c>
      <c r="I134" s="38" t="s">
        <v>1466</v>
      </c>
      <c r="J134" s="38"/>
      <c r="K134" s="49">
        <v>2</v>
      </c>
      <c r="L134" s="53" t="s">
        <v>1573</v>
      </c>
      <c r="M134">
        <v>6829.3069999999998</v>
      </c>
      <c r="N134" s="50">
        <v>2.9285548299410173</v>
      </c>
      <c r="P134">
        <v>7274.0069999999996</v>
      </c>
      <c r="Q134" s="50">
        <v>2.7495161882577239</v>
      </c>
      <c r="R134" s="50"/>
      <c r="U134" s="49">
        <v>2</v>
      </c>
      <c r="V134" t="s">
        <v>1573</v>
      </c>
      <c r="W134">
        <v>5076.3609999999999</v>
      </c>
      <c r="X134" s="50">
        <v>3.9398301263444426</v>
      </c>
      <c r="Z134" t="s">
        <v>2190</v>
      </c>
      <c r="AA134">
        <v>6577.3649999999998</v>
      </c>
      <c r="AB134" s="61">
        <f t="shared" si="2"/>
        <v>3.0407313567059151</v>
      </c>
      <c r="AF134" s="59" t="s">
        <v>1822</v>
      </c>
      <c r="AG134" t="s">
        <v>1818</v>
      </c>
      <c r="AH134" t="s">
        <v>1819</v>
      </c>
      <c r="AI134" t="s">
        <v>1773</v>
      </c>
      <c r="AJ134" t="s">
        <v>1774</v>
      </c>
      <c r="AL134" s="59" t="s">
        <v>1822</v>
      </c>
      <c r="AM134" t="s">
        <v>1818</v>
      </c>
      <c r="AN134" t="s">
        <v>1819</v>
      </c>
      <c r="AO134" t="s">
        <v>1773</v>
      </c>
      <c r="AP134" t="s">
        <v>1774</v>
      </c>
      <c r="AR134" s="59" t="s">
        <v>1822</v>
      </c>
      <c r="AS134" t="s">
        <v>1818</v>
      </c>
      <c r="AT134" t="s">
        <v>1819</v>
      </c>
      <c r="AU134" t="s">
        <v>1773</v>
      </c>
      <c r="AV134" t="s">
        <v>1774</v>
      </c>
    </row>
    <row r="135" spans="1:48" x14ac:dyDescent="0.2">
      <c r="A135" s="38" t="s">
        <v>169</v>
      </c>
      <c r="B135" s="38">
        <v>201501</v>
      </c>
      <c r="C135" s="38">
        <v>25</v>
      </c>
      <c r="D135" s="38" t="s">
        <v>44</v>
      </c>
      <c r="E135" s="38">
        <v>16</v>
      </c>
      <c r="F135" s="38">
        <v>15</v>
      </c>
      <c r="G135" s="38">
        <v>62</v>
      </c>
      <c r="H135" s="38">
        <v>37</v>
      </c>
      <c r="I135" s="38" t="s">
        <v>1467</v>
      </c>
      <c r="J135" s="38"/>
      <c r="K135" s="49">
        <v>2</v>
      </c>
      <c r="L135" s="53" t="s">
        <v>1574</v>
      </c>
      <c r="M135">
        <v>6847.8289999999997</v>
      </c>
      <c r="N135" s="50">
        <v>2.920633678206626</v>
      </c>
      <c r="P135">
        <v>5980.32</v>
      </c>
      <c r="Q135" s="50">
        <v>3.3443026460122538</v>
      </c>
      <c r="R135" s="50"/>
      <c r="U135" s="49">
        <v>2</v>
      </c>
      <c r="V135" t="s">
        <v>1574</v>
      </c>
      <c r="W135">
        <v>5270.2349999999997</v>
      </c>
      <c r="X135" s="50">
        <v>3.7948971914914611</v>
      </c>
      <c r="Z135" t="s">
        <v>2191</v>
      </c>
      <c r="AA135">
        <v>7055.4780000000001</v>
      </c>
      <c r="AB135" s="61">
        <f t="shared" si="2"/>
        <v>2.834676828416161</v>
      </c>
      <c r="AF135" s="59" t="s">
        <v>1823</v>
      </c>
      <c r="AG135" t="s">
        <v>1818</v>
      </c>
      <c r="AH135" t="s">
        <v>1819</v>
      </c>
      <c r="AI135" t="s">
        <v>1776</v>
      </c>
      <c r="AJ135" t="s">
        <v>1777</v>
      </c>
      <c r="AL135" s="59" t="s">
        <v>1823</v>
      </c>
      <c r="AM135" t="s">
        <v>1818</v>
      </c>
      <c r="AN135" t="s">
        <v>1819</v>
      </c>
      <c r="AO135" t="s">
        <v>1776</v>
      </c>
      <c r="AP135" t="s">
        <v>1777</v>
      </c>
      <c r="AR135" s="59" t="s">
        <v>1823</v>
      </c>
      <c r="AS135" t="s">
        <v>1818</v>
      </c>
      <c r="AT135" t="s">
        <v>1819</v>
      </c>
      <c r="AU135" t="s">
        <v>1776</v>
      </c>
      <c r="AV135" t="s">
        <v>1777</v>
      </c>
    </row>
    <row r="136" spans="1:48" x14ac:dyDescent="0.2">
      <c r="A136" s="38" t="s">
        <v>172</v>
      </c>
      <c r="B136" s="38">
        <v>201501</v>
      </c>
      <c r="C136" s="38">
        <v>27</v>
      </c>
      <c r="D136" s="38" t="s">
        <v>47</v>
      </c>
      <c r="E136" s="38">
        <v>21</v>
      </c>
      <c r="F136" s="38">
        <v>20</v>
      </c>
      <c r="G136" s="38">
        <v>10</v>
      </c>
      <c r="H136" s="38">
        <v>38</v>
      </c>
      <c r="I136" s="38" t="s">
        <v>1468</v>
      </c>
      <c r="J136" s="38" t="s">
        <v>1623</v>
      </c>
      <c r="K136" s="49">
        <v>2</v>
      </c>
      <c r="L136" s="53" t="s">
        <v>1575</v>
      </c>
      <c r="M136">
        <v>8334.3420000000006</v>
      </c>
      <c r="N136" s="50">
        <v>2.3997095391573802</v>
      </c>
      <c r="P136">
        <v>9449.8690000000006</v>
      </c>
      <c r="Q136" s="50">
        <v>2.1164314552931898</v>
      </c>
      <c r="R136" s="50"/>
      <c r="U136" s="49">
        <v>2</v>
      </c>
      <c r="V136" t="s">
        <v>1575</v>
      </c>
      <c r="W136">
        <v>6014.8019999999997</v>
      </c>
      <c r="X136" s="50">
        <v>3.3251302370385596</v>
      </c>
      <c r="Z136" t="s">
        <v>2192</v>
      </c>
      <c r="AA136">
        <v>6857.0050000000001</v>
      </c>
      <c r="AB136" s="61">
        <f t="shared" si="2"/>
        <v>2.9167253049983191</v>
      </c>
      <c r="AF136" s="59" t="s">
        <v>1824</v>
      </c>
      <c r="AG136" t="s">
        <v>1818</v>
      </c>
      <c r="AH136" t="s">
        <v>1819</v>
      </c>
      <c r="AI136" t="s">
        <v>1779</v>
      </c>
      <c r="AJ136" t="s">
        <v>1780</v>
      </c>
      <c r="AL136" s="59" t="s">
        <v>1824</v>
      </c>
      <c r="AM136" t="s">
        <v>1818</v>
      </c>
      <c r="AN136" t="s">
        <v>1819</v>
      </c>
      <c r="AO136" t="s">
        <v>1779</v>
      </c>
      <c r="AP136" t="s">
        <v>1780</v>
      </c>
      <c r="AR136" s="59" t="s">
        <v>1824</v>
      </c>
      <c r="AS136" t="s">
        <v>1818</v>
      </c>
      <c r="AT136" t="s">
        <v>1819</v>
      </c>
      <c r="AU136" t="s">
        <v>1779</v>
      </c>
      <c r="AV136" t="s">
        <v>1780</v>
      </c>
    </row>
    <row r="137" spans="1:48" x14ac:dyDescent="0.2">
      <c r="A137" s="38" t="s">
        <v>174</v>
      </c>
      <c r="B137" s="38">
        <v>201501</v>
      </c>
      <c r="C137" s="38">
        <v>27</v>
      </c>
      <c r="D137" s="38" t="s">
        <v>47</v>
      </c>
      <c r="E137" s="38">
        <v>16</v>
      </c>
      <c r="F137" s="38">
        <v>15</v>
      </c>
      <c r="G137" s="38">
        <v>50</v>
      </c>
      <c r="H137" s="38">
        <v>39</v>
      </c>
      <c r="I137" s="38" t="s">
        <v>1469</v>
      </c>
      <c r="J137" s="38" t="s">
        <v>1623</v>
      </c>
      <c r="K137" s="49">
        <v>2</v>
      </c>
      <c r="L137" s="53" t="s">
        <v>1576</v>
      </c>
      <c r="M137">
        <v>4968.2889999999998</v>
      </c>
      <c r="N137" s="50">
        <v>4.0255307209383355</v>
      </c>
      <c r="P137">
        <v>5353.2349999999997</v>
      </c>
      <c r="Q137" s="50">
        <v>3.7360586635931359</v>
      </c>
      <c r="R137" s="50"/>
      <c r="U137" s="49">
        <v>2</v>
      </c>
      <c r="V137" t="s">
        <v>1576</v>
      </c>
      <c r="W137">
        <v>4585.8339999999998</v>
      </c>
      <c r="X137" s="50">
        <v>4.3612568618925156</v>
      </c>
      <c r="Z137" t="s">
        <v>2193</v>
      </c>
      <c r="AA137">
        <v>7094.3450000000003</v>
      </c>
      <c r="AB137" s="61">
        <f t="shared" si="2"/>
        <v>2.8191467993169206</v>
      </c>
      <c r="AF137" s="59" t="s">
        <v>1825</v>
      </c>
      <c r="AG137" t="s">
        <v>1818</v>
      </c>
      <c r="AH137" t="s">
        <v>1819</v>
      </c>
      <c r="AI137" t="s">
        <v>1782</v>
      </c>
      <c r="AJ137" t="s">
        <v>1783</v>
      </c>
      <c r="AL137" s="59" t="s">
        <v>1825</v>
      </c>
      <c r="AM137" t="s">
        <v>1818</v>
      </c>
      <c r="AN137" t="s">
        <v>1819</v>
      </c>
      <c r="AO137" t="s">
        <v>1782</v>
      </c>
      <c r="AP137" t="s">
        <v>1783</v>
      </c>
      <c r="AR137" s="59" t="s">
        <v>1825</v>
      </c>
      <c r="AS137" t="s">
        <v>1818</v>
      </c>
      <c r="AT137" t="s">
        <v>1819</v>
      </c>
      <c r="AU137" t="s">
        <v>1782</v>
      </c>
      <c r="AV137" t="s">
        <v>1783</v>
      </c>
    </row>
    <row r="138" spans="1:48" ht="17" thickBot="1" x14ac:dyDescent="0.25">
      <c r="A138" s="42" t="s">
        <v>1185</v>
      </c>
      <c r="B138" s="42">
        <v>201501</v>
      </c>
      <c r="C138" s="42">
        <v>36</v>
      </c>
      <c r="D138" s="42" t="s">
        <v>69</v>
      </c>
      <c r="E138" s="42">
        <v>22</v>
      </c>
      <c r="F138" s="42">
        <v>22</v>
      </c>
      <c r="G138" s="42">
        <v>22</v>
      </c>
      <c r="H138" s="42">
        <v>40</v>
      </c>
      <c r="I138" s="42" t="s">
        <v>1470</v>
      </c>
      <c r="J138" s="42"/>
      <c r="K138" s="49">
        <v>2</v>
      </c>
      <c r="L138" s="53" t="s">
        <v>1577</v>
      </c>
      <c r="M138">
        <v>6747.7389999999996</v>
      </c>
      <c r="N138" s="50">
        <v>2.9639557783725778</v>
      </c>
      <c r="P138">
        <v>7307.1270000000004</v>
      </c>
      <c r="Q138" s="50">
        <v>2.7370538379858456</v>
      </c>
      <c r="R138" s="50"/>
      <c r="U138" s="49">
        <v>2</v>
      </c>
      <c r="V138" t="s">
        <v>1577</v>
      </c>
      <c r="W138">
        <v>4496.0659999999998</v>
      </c>
      <c r="X138" s="50">
        <v>4.4483332762463901</v>
      </c>
      <c r="Z138" t="s">
        <v>2194</v>
      </c>
      <c r="AA138">
        <v>7300.3519999999999</v>
      </c>
      <c r="AB138" s="61">
        <f t="shared" si="2"/>
        <v>2.739593926429849</v>
      </c>
      <c r="AF138" s="59" t="s">
        <v>1826</v>
      </c>
      <c r="AG138" t="s">
        <v>1818</v>
      </c>
      <c r="AH138" t="s">
        <v>1819</v>
      </c>
      <c r="AI138" t="s">
        <v>1785</v>
      </c>
      <c r="AJ138" t="s">
        <v>1786</v>
      </c>
      <c r="AL138" s="59" t="s">
        <v>1826</v>
      </c>
      <c r="AM138" t="s">
        <v>1818</v>
      </c>
      <c r="AN138" t="s">
        <v>1819</v>
      </c>
      <c r="AO138" t="s">
        <v>1785</v>
      </c>
      <c r="AP138" t="s">
        <v>1786</v>
      </c>
      <c r="AR138" s="59" t="s">
        <v>1826</v>
      </c>
      <c r="AS138" t="s">
        <v>1818</v>
      </c>
      <c r="AT138" t="s">
        <v>1819</v>
      </c>
      <c r="AU138" t="s">
        <v>1785</v>
      </c>
      <c r="AV138" t="s">
        <v>1786</v>
      </c>
    </row>
    <row r="139" spans="1:48" x14ac:dyDescent="0.2">
      <c r="A139" s="41" t="s">
        <v>1188</v>
      </c>
      <c r="B139" s="41">
        <v>201501</v>
      </c>
      <c r="C139" s="41">
        <v>36</v>
      </c>
      <c r="D139" s="41" t="s">
        <v>69</v>
      </c>
      <c r="E139" s="41">
        <v>20</v>
      </c>
      <c r="F139" s="41">
        <v>20</v>
      </c>
      <c r="G139" s="41">
        <v>42</v>
      </c>
      <c r="H139" s="41">
        <v>41</v>
      </c>
      <c r="I139" s="41" t="s">
        <v>1471</v>
      </c>
      <c r="J139" s="41"/>
      <c r="K139" s="49">
        <v>2</v>
      </c>
      <c r="L139" s="53" t="s">
        <v>1578</v>
      </c>
      <c r="M139">
        <v>6045.4250000000002</v>
      </c>
      <c r="N139" s="50">
        <v>3.3082868450108966</v>
      </c>
      <c r="P139">
        <v>5443.9359999999997</v>
      </c>
      <c r="Q139" s="50">
        <v>3.6738124768549816</v>
      </c>
      <c r="R139" s="50"/>
      <c r="U139" s="49">
        <v>2</v>
      </c>
      <c r="V139" t="s">
        <v>1578</v>
      </c>
      <c r="W139">
        <v>5167.1279999999997</v>
      </c>
      <c r="X139" s="50">
        <v>3.8706221328366555</v>
      </c>
      <c r="Z139" t="s">
        <v>2195</v>
      </c>
      <c r="AA139">
        <v>5836.924</v>
      </c>
      <c r="AB139" s="61">
        <f t="shared" si="2"/>
        <v>3.4264622941809764</v>
      </c>
      <c r="AF139" s="59" t="s">
        <v>1827</v>
      </c>
      <c r="AG139" t="s">
        <v>1828</v>
      </c>
      <c r="AH139" t="s">
        <v>1829</v>
      </c>
      <c r="AI139" t="s">
        <v>1764</v>
      </c>
      <c r="AJ139" t="s">
        <v>1765</v>
      </c>
      <c r="AL139" s="59" t="s">
        <v>1827</v>
      </c>
      <c r="AM139" t="s">
        <v>1828</v>
      </c>
      <c r="AN139" t="s">
        <v>1829</v>
      </c>
      <c r="AO139" t="s">
        <v>1764</v>
      </c>
      <c r="AP139" t="s">
        <v>1765</v>
      </c>
      <c r="AR139" s="59" t="s">
        <v>1827</v>
      </c>
      <c r="AS139" t="s">
        <v>1828</v>
      </c>
      <c r="AT139" t="s">
        <v>1829</v>
      </c>
      <c r="AU139" t="s">
        <v>1764</v>
      </c>
      <c r="AV139" t="s">
        <v>1765</v>
      </c>
    </row>
    <row r="140" spans="1:48" x14ac:dyDescent="0.2">
      <c r="A140" s="38" t="s">
        <v>1191</v>
      </c>
      <c r="B140" s="38">
        <v>201501</v>
      </c>
      <c r="C140" s="38">
        <v>41</v>
      </c>
      <c r="D140" s="38" t="s">
        <v>70</v>
      </c>
      <c r="E140" s="38">
        <v>23</v>
      </c>
      <c r="F140" s="38">
        <v>21</v>
      </c>
      <c r="G140" s="38">
        <v>12</v>
      </c>
      <c r="H140" s="38">
        <v>42</v>
      </c>
      <c r="I140" s="38" t="s">
        <v>1472</v>
      </c>
      <c r="J140" s="38"/>
      <c r="K140" s="49">
        <v>2</v>
      </c>
      <c r="L140" s="53" t="s">
        <v>1579</v>
      </c>
      <c r="M140">
        <v>7007.0770000000002</v>
      </c>
      <c r="N140" s="50">
        <v>2.8542572031105125</v>
      </c>
      <c r="P140">
        <v>5521.9120000000003</v>
      </c>
      <c r="Q140" s="50">
        <v>3.6219338518976758</v>
      </c>
      <c r="R140" s="50"/>
      <c r="U140" s="49">
        <v>2</v>
      </c>
      <c r="V140" t="s">
        <v>1579</v>
      </c>
      <c r="W140">
        <v>5573.509</v>
      </c>
      <c r="X140" s="50">
        <v>3.5884036430191464</v>
      </c>
      <c r="Z140" t="s">
        <v>2196</v>
      </c>
      <c r="AA140">
        <v>5212.4970000000003</v>
      </c>
      <c r="AB140" s="61">
        <f t="shared" si="2"/>
        <v>3.8369326639420605</v>
      </c>
      <c r="AF140" s="59" t="s">
        <v>1830</v>
      </c>
      <c r="AG140" t="s">
        <v>1828</v>
      </c>
      <c r="AH140" t="s">
        <v>1829</v>
      </c>
      <c r="AI140" t="s">
        <v>1767</v>
      </c>
      <c r="AJ140" t="s">
        <v>1768</v>
      </c>
      <c r="AL140" s="59" t="s">
        <v>1830</v>
      </c>
      <c r="AM140" t="s">
        <v>1828</v>
      </c>
      <c r="AN140" t="s">
        <v>1829</v>
      </c>
      <c r="AO140" t="s">
        <v>1767</v>
      </c>
      <c r="AP140" t="s">
        <v>1768</v>
      </c>
      <c r="AR140" s="59" t="s">
        <v>1830</v>
      </c>
      <c r="AS140" t="s">
        <v>1828</v>
      </c>
      <c r="AT140" t="s">
        <v>1829</v>
      </c>
      <c r="AU140" t="s">
        <v>1767</v>
      </c>
      <c r="AV140" t="s">
        <v>1768</v>
      </c>
    </row>
    <row r="141" spans="1:48" x14ac:dyDescent="0.2">
      <c r="A141" s="43" t="s">
        <v>1192</v>
      </c>
      <c r="B141" s="43">
        <v>201501</v>
      </c>
      <c r="C141" s="43">
        <v>41</v>
      </c>
      <c r="D141" s="43" t="s">
        <v>70</v>
      </c>
      <c r="E141" s="43">
        <v>15</v>
      </c>
      <c r="F141" s="43">
        <v>14</v>
      </c>
      <c r="G141" s="43">
        <v>83</v>
      </c>
      <c r="H141" s="38">
        <v>43</v>
      </c>
      <c r="I141" s="38" t="s">
        <v>1473</v>
      </c>
      <c r="J141" s="38"/>
      <c r="K141" s="49">
        <v>2</v>
      </c>
      <c r="L141" s="53" t="s">
        <v>1580</v>
      </c>
      <c r="M141">
        <v>6807.799</v>
      </c>
      <c r="N141" s="50">
        <v>2.9378070651028327</v>
      </c>
      <c r="P141">
        <v>8237.32</v>
      </c>
      <c r="Q141" s="50">
        <v>2.4279741469312834</v>
      </c>
      <c r="R141" s="50"/>
      <c r="U141" s="49">
        <v>2</v>
      </c>
      <c r="V141" t="s">
        <v>1580</v>
      </c>
      <c r="W141">
        <v>4289.3469999999998</v>
      </c>
      <c r="X141" s="50">
        <v>4.662714394522057</v>
      </c>
      <c r="Z141" t="s">
        <v>2197</v>
      </c>
      <c r="AA141">
        <v>6753.5789999999997</v>
      </c>
      <c r="AB141" s="61">
        <f t="shared" si="2"/>
        <v>2.9613927667093258</v>
      </c>
      <c r="AF141" s="59" t="s">
        <v>1831</v>
      </c>
      <c r="AG141" t="s">
        <v>1828</v>
      </c>
      <c r="AH141" t="s">
        <v>1829</v>
      </c>
      <c r="AI141" t="s">
        <v>1770</v>
      </c>
      <c r="AJ141" t="s">
        <v>1771</v>
      </c>
      <c r="AL141" s="59" t="s">
        <v>1831</v>
      </c>
      <c r="AM141" t="s">
        <v>1828</v>
      </c>
      <c r="AN141" t="s">
        <v>1829</v>
      </c>
      <c r="AO141" t="s">
        <v>1770</v>
      </c>
      <c r="AP141" t="s">
        <v>1771</v>
      </c>
      <c r="AR141" s="59" t="s">
        <v>1831</v>
      </c>
      <c r="AS141" t="s">
        <v>1828</v>
      </c>
      <c r="AT141" t="s">
        <v>1829</v>
      </c>
      <c r="AU141" t="s">
        <v>1770</v>
      </c>
      <c r="AV141" t="s">
        <v>1771</v>
      </c>
    </row>
    <row r="142" spans="1:48" x14ac:dyDescent="0.2">
      <c r="A142" s="40" t="s">
        <v>1519</v>
      </c>
      <c r="B142" s="40" t="s">
        <v>1519</v>
      </c>
      <c r="C142" s="40" t="s">
        <v>1519</v>
      </c>
      <c r="D142" s="40" t="s">
        <v>1519</v>
      </c>
      <c r="E142" s="40" t="s">
        <v>1519</v>
      </c>
      <c r="F142" s="40" t="s">
        <v>1519</v>
      </c>
      <c r="G142" s="40" t="s">
        <v>1519</v>
      </c>
      <c r="H142" s="38">
        <v>44</v>
      </c>
      <c r="I142" s="38" t="s">
        <v>1474</v>
      </c>
      <c r="J142" s="38"/>
      <c r="K142" s="49">
        <v>2</v>
      </c>
      <c r="L142" s="53" t="s">
        <v>1581</v>
      </c>
      <c r="M142">
        <v>182.30600000000001</v>
      </c>
      <c r="N142" s="50">
        <v>35</v>
      </c>
      <c r="P142">
        <v>748.46900000000005</v>
      </c>
      <c r="Q142" s="50">
        <v>26.721213570635523</v>
      </c>
      <c r="R142" s="50"/>
      <c r="U142" s="49">
        <v>2</v>
      </c>
      <c r="V142" t="s">
        <v>1581</v>
      </c>
      <c r="W142">
        <v>722.00800000000004</v>
      </c>
      <c r="X142" s="50">
        <v>27.700524093915856</v>
      </c>
      <c r="Z142" t="s">
        <v>2198</v>
      </c>
      <c r="AA142">
        <v>931.92100000000005</v>
      </c>
      <c r="AB142" s="61">
        <f t="shared" si="2"/>
        <v>21.461046590859095</v>
      </c>
      <c r="AF142" s="59" t="s">
        <v>1832</v>
      </c>
      <c r="AG142" t="s">
        <v>1828</v>
      </c>
      <c r="AH142" t="s">
        <v>1829</v>
      </c>
      <c r="AI142" t="s">
        <v>1773</v>
      </c>
      <c r="AJ142" t="s">
        <v>1774</v>
      </c>
      <c r="AL142" s="59" t="s">
        <v>1832</v>
      </c>
      <c r="AM142" t="s">
        <v>1828</v>
      </c>
      <c r="AN142" t="s">
        <v>1829</v>
      </c>
      <c r="AO142" t="s">
        <v>1773</v>
      </c>
      <c r="AP142" t="s">
        <v>1774</v>
      </c>
      <c r="AR142" s="59" t="s">
        <v>1832</v>
      </c>
      <c r="AS142" t="s">
        <v>1828</v>
      </c>
      <c r="AT142" t="s">
        <v>1829</v>
      </c>
      <c r="AU142" t="s">
        <v>1773</v>
      </c>
      <c r="AV142" t="s">
        <v>1774</v>
      </c>
    </row>
    <row r="143" spans="1:48" x14ac:dyDescent="0.2">
      <c r="A143" s="38" t="s">
        <v>1195</v>
      </c>
      <c r="B143" s="38">
        <v>201501</v>
      </c>
      <c r="C143" s="38">
        <v>45</v>
      </c>
      <c r="D143" s="38" t="s">
        <v>71</v>
      </c>
      <c r="E143" s="38">
        <v>24</v>
      </c>
      <c r="F143" s="38">
        <v>24</v>
      </c>
      <c r="G143" s="38">
        <v>1</v>
      </c>
      <c r="H143" s="38">
        <v>45</v>
      </c>
      <c r="I143" s="38" t="s">
        <v>1475</v>
      </c>
      <c r="J143" s="38"/>
      <c r="K143" s="49">
        <v>2</v>
      </c>
      <c r="L143" s="53" t="s">
        <v>1582</v>
      </c>
      <c r="M143">
        <v>6603.6090000000004</v>
      </c>
      <c r="N143" s="50">
        <v>3.0286469111057301</v>
      </c>
      <c r="P143">
        <v>5368.91</v>
      </c>
      <c r="Q143" s="50">
        <v>3.7251509151764512</v>
      </c>
      <c r="R143" s="50"/>
      <c r="U143" s="49">
        <v>2</v>
      </c>
      <c r="V143" t="s">
        <v>1582</v>
      </c>
      <c r="W143">
        <v>4424.9110000000001</v>
      </c>
      <c r="X143" s="50">
        <v>4.5198649193170208</v>
      </c>
      <c r="Z143" t="s">
        <v>2199</v>
      </c>
      <c r="AA143">
        <v>5363.0640000000003</v>
      </c>
      <c r="AB143" s="61">
        <f t="shared" si="2"/>
        <v>3.7292115104350794</v>
      </c>
      <c r="AF143" s="59" t="s">
        <v>1833</v>
      </c>
      <c r="AG143" t="s">
        <v>1828</v>
      </c>
      <c r="AH143" t="s">
        <v>1829</v>
      </c>
      <c r="AI143" t="s">
        <v>1776</v>
      </c>
      <c r="AJ143" t="s">
        <v>1777</v>
      </c>
      <c r="AL143" s="59" t="s">
        <v>1833</v>
      </c>
      <c r="AM143" t="s">
        <v>1828</v>
      </c>
      <c r="AN143" t="s">
        <v>1829</v>
      </c>
      <c r="AO143" t="s">
        <v>1776</v>
      </c>
      <c r="AP143" t="s">
        <v>1777</v>
      </c>
      <c r="AR143" s="59" t="s">
        <v>1833</v>
      </c>
      <c r="AS143" t="s">
        <v>1828</v>
      </c>
      <c r="AT143" t="s">
        <v>1829</v>
      </c>
      <c r="AU143" t="s">
        <v>1776</v>
      </c>
      <c r="AV143" t="s">
        <v>1777</v>
      </c>
    </row>
    <row r="144" spans="1:48" x14ac:dyDescent="0.2">
      <c r="A144" s="38" t="s">
        <v>1197</v>
      </c>
      <c r="B144" s="38">
        <v>201501</v>
      </c>
      <c r="C144" s="38">
        <v>45</v>
      </c>
      <c r="D144" s="38" t="s">
        <v>71</v>
      </c>
      <c r="E144" s="38">
        <v>15</v>
      </c>
      <c r="F144" s="38">
        <v>14</v>
      </c>
      <c r="G144" s="38">
        <v>86</v>
      </c>
      <c r="H144" s="38">
        <v>46</v>
      </c>
      <c r="I144" s="38" t="s">
        <v>1476</v>
      </c>
      <c r="J144" s="38"/>
      <c r="K144" s="49">
        <v>2</v>
      </c>
      <c r="L144" s="53" t="s">
        <v>1583</v>
      </c>
      <c r="M144">
        <v>5856.66</v>
      </c>
      <c r="N144" s="50">
        <v>3.4149156686575628</v>
      </c>
      <c r="P144">
        <v>5195.9920000000002</v>
      </c>
      <c r="Q144" s="50">
        <v>3.8491206299008929</v>
      </c>
      <c r="R144" s="50"/>
      <c r="U144" s="49">
        <v>2</v>
      </c>
      <c r="V144" t="s">
        <v>1583</v>
      </c>
      <c r="W144">
        <v>5003.2920000000004</v>
      </c>
      <c r="X144" s="50">
        <v>3.9973681328213502</v>
      </c>
      <c r="Z144" t="s">
        <v>2200</v>
      </c>
      <c r="AA144">
        <v>5866.7709999999997</v>
      </c>
      <c r="AB144" s="61">
        <f t="shared" si="2"/>
        <v>3.409030282586452</v>
      </c>
      <c r="AF144" s="59" t="s">
        <v>1834</v>
      </c>
      <c r="AG144" t="s">
        <v>1828</v>
      </c>
      <c r="AH144" t="s">
        <v>1829</v>
      </c>
      <c r="AI144" t="s">
        <v>1779</v>
      </c>
      <c r="AJ144" t="s">
        <v>1780</v>
      </c>
      <c r="AL144" s="59" t="s">
        <v>1834</v>
      </c>
      <c r="AM144" t="s">
        <v>1828</v>
      </c>
      <c r="AN144" t="s">
        <v>1829</v>
      </c>
      <c r="AO144" t="s">
        <v>1779</v>
      </c>
      <c r="AP144" t="s">
        <v>1780</v>
      </c>
      <c r="AR144" s="59" t="s">
        <v>1834</v>
      </c>
      <c r="AS144" t="s">
        <v>1828</v>
      </c>
      <c r="AT144" t="s">
        <v>1829</v>
      </c>
      <c r="AU144" t="s">
        <v>1779</v>
      </c>
      <c r="AV144" t="s">
        <v>1780</v>
      </c>
    </row>
    <row r="145" spans="1:48" x14ac:dyDescent="0.2">
      <c r="A145" s="38" t="s">
        <v>1200</v>
      </c>
      <c r="B145" s="38">
        <v>201501</v>
      </c>
      <c r="C145" s="38">
        <v>49</v>
      </c>
      <c r="D145" s="38" t="s">
        <v>72</v>
      </c>
      <c r="E145" s="38">
        <v>23</v>
      </c>
      <c r="F145" s="38">
        <v>21</v>
      </c>
      <c r="G145" s="38">
        <v>10</v>
      </c>
      <c r="H145" s="38">
        <v>47</v>
      </c>
      <c r="I145" s="38" t="s">
        <v>1477</v>
      </c>
      <c r="J145" s="38"/>
      <c r="K145" s="49">
        <v>2</v>
      </c>
      <c r="L145" s="53" t="s">
        <v>1584</v>
      </c>
      <c r="M145">
        <v>6265.6459999999997</v>
      </c>
      <c r="N145" s="50">
        <v>3.1920092517196155</v>
      </c>
      <c r="P145">
        <v>6658.4660000000003</v>
      </c>
      <c r="Q145" s="50">
        <v>3.0036948450288699</v>
      </c>
      <c r="R145" s="50"/>
      <c r="U145" s="49">
        <v>2</v>
      </c>
      <c r="V145" t="s">
        <v>1584</v>
      </c>
      <c r="W145">
        <v>3999.3069999999998</v>
      </c>
      <c r="X145" s="50">
        <v>5.0008664001038179</v>
      </c>
      <c r="Z145" t="s">
        <v>2201</v>
      </c>
      <c r="AA145">
        <v>8317.5859999999993</v>
      </c>
      <c r="AB145" s="61">
        <f t="shared" si="2"/>
        <v>2.4045438183626837</v>
      </c>
      <c r="AF145" s="59" t="s">
        <v>1835</v>
      </c>
      <c r="AG145" t="s">
        <v>1828</v>
      </c>
      <c r="AH145" t="s">
        <v>1829</v>
      </c>
      <c r="AI145" t="s">
        <v>1782</v>
      </c>
      <c r="AJ145" t="s">
        <v>1783</v>
      </c>
      <c r="AL145" s="59" t="s">
        <v>1835</v>
      </c>
      <c r="AM145" t="s">
        <v>1828</v>
      </c>
      <c r="AN145" t="s">
        <v>1829</v>
      </c>
      <c r="AO145" t="s">
        <v>1782</v>
      </c>
      <c r="AP145" t="s">
        <v>1783</v>
      </c>
      <c r="AR145" s="59" t="s">
        <v>1835</v>
      </c>
      <c r="AS145" t="s">
        <v>1828</v>
      </c>
      <c r="AT145" t="s">
        <v>1829</v>
      </c>
      <c r="AU145" t="s">
        <v>1782</v>
      </c>
      <c r="AV145" t="s">
        <v>1783</v>
      </c>
    </row>
    <row r="146" spans="1:48" ht="17" thickBot="1" x14ac:dyDescent="0.25">
      <c r="A146" s="42" t="s">
        <v>1201</v>
      </c>
      <c r="B146" s="42">
        <v>201501</v>
      </c>
      <c r="C146" s="42">
        <v>49</v>
      </c>
      <c r="D146" s="42" t="s">
        <v>72</v>
      </c>
      <c r="E146" s="42">
        <v>16</v>
      </c>
      <c r="F146" s="42">
        <v>15</v>
      </c>
      <c r="G146" s="42">
        <v>55</v>
      </c>
      <c r="H146" s="42">
        <v>48</v>
      </c>
      <c r="I146" s="42" t="s">
        <v>1478</v>
      </c>
      <c r="J146" s="42"/>
      <c r="K146" s="49">
        <v>2</v>
      </c>
      <c r="L146" s="53" t="s">
        <v>1585</v>
      </c>
      <c r="M146">
        <v>7424.5249999999996</v>
      </c>
      <c r="N146" s="50">
        <v>2.6937750226445463</v>
      </c>
      <c r="P146">
        <v>6928.5950000000003</v>
      </c>
      <c r="Q146" s="50">
        <v>2.8865881177930013</v>
      </c>
      <c r="R146" s="50"/>
      <c r="U146" s="49">
        <v>2</v>
      </c>
      <c r="V146" t="s">
        <v>1585</v>
      </c>
      <c r="W146">
        <v>3957.1219999999998</v>
      </c>
      <c r="X146" s="50">
        <v>5.0541782638998747</v>
      </c>
      <c r="Z146" t="s">
        <v>2202</v>
      </c>
      <c r="AA146">
        <v>6563.3180000000002</v>
      </c>
      <c r="AB146" s="61">
        <f t="shared" si="2"/>
        <v>3.0472392165060413</v>
      </c>
      <c r="AF146" s="59" t="s">
        <v>1836</v>
      </c>
      <c r="AG146" t="s">
        <v>1828</v>
      </c>
      <c r="AH146" t="s">
        <v>1829</v>
      </c>
      <c r="AI146" t="s">
        <v>1785</v>
      </c>
      <c r="AJ146" t="s">
        <v>1786</v>
      </c>
      <c r="AL146" s="59" t="s">
        <v>1836</v>
      </c>
      <c r="AM146" t="s">
        <v>1828</v>
      </c>
      <c r="AN146" t="s">
        <v>1829</v>
      </c>
      <c r="AO146" t="s">
        <v>1785</v>
      </c>
      <c r="AP146" t="s">
        <v>1786</v>
      </c>
      <c r="AR146" s="59" t="s">
        <v>1836</v>
      </c>
      <c r="AS146" t="s">
        <v>1828</v>
      </c>
      <c r="AT146" t="s">
        <v>1829</v>
      </c>
      <c r="AU146" t="s">
        <v>1785</v>
      </c>
      <c r="AV146" t="s">
        <v>1786</v>
      </c>
    </row>
    <row r="147" spans="1:48" x14ac:dyDescent="0.2">
      <c r="A147" s="41" t="s">
        <v>1204</v>
      </c>
      <c r="B147" s="41">
        <v>201501</v>
      </c>
      <c r="C147" s="41">
        <v>54</v>
      </c>
      <c r="D147" s="41" t="s">
        <v>1171</v>
      </c>
      <c r="E147" s="41">
        <v>15</v>
      </c>
      <c r="F147" s="41">
        <v>13</v>
      </c>
      <c r="G147" s="41">
        <v>9</v>
      </c>
      <c r="H147" s="41">
        <v>49</v>
      </c>
      <c r="I147" s="41" t="s">
        <v>1479</v>
      </c>
      <c r="J147" s="41"/>
      <c r="K147" s="49">
        <v>2</v>
      </c>
      <c r="L147" s="53" t="s">
        <v>1586</v>
      </c>
      <c r="M147">
        <v>5930.7610000000004</v>
      </c>
      <c r="N147" s="50">
        <v>3.3722485192035219</v>
      </c>
      <c r="P147">
        <v>4436.3649999999998</v>
      </c>
      <c r="Q147" s="50">
        <v>4.5081953355956959</v>
      </c>
      <c r="R147" s="50"/>
      <c r="U147" s="49">
        <v>2</v>
      </c>
      <c r="V147" t="s">
        <v>1586</v>
      </c>
      <c r="W147">
        <v>5879.0540000000001</v>
      </c>
      <c r="X147" s="50">
        <v>3.401907857964904</v>
      </c>
      <c r="Z147" t="s">
        <v>2203</v>
      </c>
      <c r="AA147">
        <v>6985.1719999999996</v>
      </c>
      <c r="AB147" s="61">
        <f t="shared" si="2"/>
        <v>2.8632079496396083</v>
      </c>
      <c r="AF147" s="59" t="s">
        <v>1837</v>
      </c>
      <c r="AG147" t="s">
        <v>1838</v>
      </c>
      <c r="AH147" t="s">
        <v>1839</v>
      </c>
      <c r="AI147" t="s">
        <v>1764</v>
      </c>
      <c r="AJ147" t="s">
        <v>1765</v>
      </c>
      <c r="AL147" s="59" t="s">
        <v>1837</v>
      </c>
      <c r="AM147" t="s">
        <v>1838</v>
      </c>
      <c r="AN147" t="s">
        <v>1839</v>
      </c>
      <c r="AO147" t="s">
        <v>1764</v>
      </c>
      <c r="AP147" t="s">
        <v>1765</v>
      </c>
      <c r="AR147" s="59" t="s">
        <v>1837</v>
      </c>
      <c r="AS147" t="s">
        <v>1838</v>
      </c>
      <c r="AT147" t="s">
        <v>1839</v>
      </c>
      <c r="AU147" t="s">
        <v>1764</v>
      </c>
      <c r="AV147" t="s">
        <v>1765</v>
      </c>
    </row>
    <row r="148" spans="1:48" x14ac:dyDescent="0.2">
      <c r="A148" s="38" t="s">
        <v>1205</v>
      </c>
      <c r="B148" s="38">
        <v>201501</v>
      </c>
      <c r="C148" s="38">
        <v>54</v>
      </c>
      <c r="D148" s="38" t="s">
        <v>1171</v>
      </c>
      <c r="E148" s="38">
        <v>8</v>
      </c>
      <c r="F148" s="38">
        <v>8</v>
      </c>
      <c r="G148" s="38">
        <v>42</v>
      </c>
      <c r="H148" s="38">
        <v>50</v>
      </c>
      <c r="I148" s="38" t="s">
        <v>1480</v>
      </c>
      <c r="J148" s="38"/>
      <c r="K148" s="49">
        <v>2</v>
      </c>
      <c r="L148" s="53" t="s">
        <v>1587</v>
      </c>
      <c r="M148">
        <v>5369.665</v>
      </c>
      <c r="N148" s="50">
        <v>3.7246271415442118</v>
      </c>
      <c r="P148">
        <v>4230.1980000000003</v>
      </c>
      <c r="Q148" s="50">
        <v>4.7279110812307126</v>
      </c>
      <c r="R148" s="50"/>
      <c r="U148" s="49">
        <v>2</v>
      </c>
      <c r="V148" t="s">
        <v>1587</v>
      </c>
      <c r="W148">
        <v>5316.4009999999998</v>
      </c>
      <c r="X148" s="50">
        <v>3.7619434651374117</v>
      </c>
      <c r="Z148" t="s">
        <v>2204</v>
      </c>
      <c r="AA148">
        <v>4521.1450000000004</v>
      </c>
      <c r="AB148" s="61">
        <f t="shared" si="2"/>
        <v>4.4236581662388614</v>
      </c>
      <c r="AF148" s="59" t="s">
        <v>1840</v>
      </c>
      <c r="AG148" t="s">
        <v>1838</v>
      </c>
      <c r="AH148" t="s">
        <v>1839</v>
      </c>
      <c r="AI148" t="s">
        <v>1767</v>
      </c>
      <c r="AJ148" t="s">
        <v>1768</v>
      </c>
      <c r="AL148" s="59" t="s">
        <v>1840</v>
      </c>
      <c r="AM148" t="s">
        <v>1838</v>
      </c>
      <c r="AN148" t="s">
        <v>1839</v>
      </c>
      <c r="AO148" t="s">
        <v>1767</v>
      </c>
      <c r="AP148" t="s">
        <v>1768</v>
      </c>
      <c r="AR148" s="59" t="s">
        <v>1840</v>
      </c>
      <c r="AS148" t="s">
        <v>1838</v>
      </c>
      <c r="AT148" t="s">
        <v>1839</v>
      </c>
      <c r="AU148" t="s">
        <v>1767</v>
      </c>
      <c r="AV148" t="s">
        <v>1768</v>
      </c>
    </row>
    <row r="149" spans="1:48" x14ac:dyDescent="0.2">
      <c r="A149" s="38" t="s">
        <v>181</v>
      </c>
      <c r="B149" s="38">
        <v>201501</v>
      </c>
      <c r="C149" s="38">
        <v>58</v>
      </c>
      <c r="D149" s="38" t="s">
        <v>74</v>
      </c>
      <c r="E149" s="38">
        <v>24</v>
      </c>
      <c r="F149" s="38">
        <v>24</v>
      </c>
      <c r="G149" s="38">
        <v>0</v>
      </c>
      <c r="H149" s="38">
        <v>51</v>
      </c>
      <c r="I149" s="38" t="s">
        <v>1481</v>
      </c>
      <c r="J149" s="38"/>
      <c r="K149" s="49">
        <v>2</v>
      </c>
      <c r="L149" s="53" t="s">
        <v>1588</v>
      </c>
      <c r="M149">
        <v>6709.8220000000001</v>
      </c>
      <c r="N149" s="50">
        <v>2.980705002308556</v>
      </c>
      <c r="P149">
        <v>6861.3779999999997</v>
      </c>
      <c r="Q149" s="50">
        <v>2.9148663723234605</v>
      </c>
      <c r="R149" s="50"/>
      <c r="U149" s="49">
        <v>2</v>
      </c>
      <c r="V149" t="s">
        <v>1588</v>
      </c>
      <c r="W149">
        <v>4941.7389999999996</v>
      </c>
      <c r="X149" s="50">
        <v>4.0471582979190126</v>
      </c>
      <c r="Z149" t="s">
        <v>2205</v>
      </c>
      <c r="AA149">
        <v>7276.5640000000003</v>
      </c>
      <c r="AB149" s="61">
        <f t="shared" si="2"/>
        <v>2.7485500024462093</v>
      </c>
      <c r="AF149" s="59" t="s">
        <v>1841</v>
      </c>
      <c r="AG149" t="s">
        <v>1838</v>
      </c>
      <c r="AH149" t="s">
        <v>1839</v>
      </c>
      <c r="AI149" t="s">
        <v>1770</v>
      </c>
      <c r="AJ149" t="s">
        <v>1771</v>
      </c>
      <c r="AL149" s="59" t="s">
        <v>1841</v>
      </c>
      <c r="AM149" t="s">
        <v>1838</v>
      </c>
      <c r="AN149" t="s">
        <v>1839</v>
      </c>
      <c r="AO149" t="s">
        <v>1770</v>
      </c>
      <c r="AP149" t="s">
        <v>1771</v>
      </c>
      <c r="AR149" s="59" t="s">
        <v>1841</v>
      </c>
      <c r="AS149" t="s">
        <v>1838</v>
      </c>
      <c r="AT149" t="s">
        <v>1839</v>
      </c>
      <c r="AU149" t="s">
        <v>1770</v>
      </c>
      <c r="AV149" t="s">
        <v>1771</v>
      </c>
    </row>
    <row r="150" spans="1:48" x14ac:dyDescent="0.2">
      <c r="A150" s="38" t="s">
        <v>183</v>
      </c>
      <c r="B150" s="38">
        <v>201501</v>
      </c>
      <c r="C150" s="38">
        <v>58</v>
      </c>
      <c r="D150" s="38" t="s">
        <v>74</v>
      </c>
      <c r="E150" s="38">
        <v>19</v>
      </c>
      <c r="F150" s="38">
        <v>19</v>
      </c>
      <c r="G150" s="38">
        <v>50</v>
      </c>
      <c r="H150" s="38">
        <v>52</v>
      </c>
      <c r="I150" s="38" t="s">
        <v>1482</v>
      </c>
      <c r="J150" s="38"/>
      <c r="K150" s="49">
        <v>2</v>
      </c>
      <c r="L150" s="53" t="s">
        <v>1589</v>
      </c>
      <c r="M150">
        <v>5773.6670000000004</v>
      </c>
      <c r="N150" s="50">
        <v>3.4640030330810556</v>
      </c>
      <c r="P150">
        <v>5203.884</v>
      </c>
      <c r="Q150" s="50">
        <v>3.8432832092337184</v>
      </c>
      <c r="R150" s="50"/>
      <c r="U150" s="49">
        <v>2</v>
      </c>
      <c r="V150" t="s">
        <v>1589</v>
      </c>
      <c r="W150">
        <v>4620.3289999999997</v>
      </c>
      <c r="X150" s="50">
        <v>4.3286960733748616</v>
      </c>
      <c r="Z150" t="s">
        <v>2206</v>
      </c>
      <c r="AA150">
        <v>6130.4250000000002</v>
      </c>
      <c r="AB150" s="61">
        <f t="shared" si="2"/>
        <v>3.2624165535015925</v>
      </c>
      <c r="AF150" s="59" t="s">
        <v>1842</v>
      </c>
      <c r="AG150" t="s">
        <v>1838</v>
      </c>
      <c r="AH150" t="s">
        <v>1839</v>
      </c>
      <c r="AI150" t="s">
        <v>1773</v>
      </c>
      <c r="AJ150" t="s">
        <v>1774</v>
      </c>
      <c r="AL150" s="59" t="s">
        <v>1842</v>
      </c>
      <c r="AM150" t="s">
        <v>1838</v>
      </c>
      <c r="AN150" t="s">
        <v>1839</v>
      </c>
      <c r="AO150" t="s">
        <v>1773</v>
      </c>
      <c r="AP150" t="s">
        <v>1774</v>
      </c>
      <c r="AR150" s="59" t="s">
        <v>1842</v>
      </c>
      <c r="AS150" t="s">
        <v>1838</v>
      </c>
      <c r="AT150" t="s">
        <v>1839</v>
      </c>
      <c r="AU150" t="s">
        <v>1773</v>
      </c>
      <c r="AV150" t="s">
        <v>1774</v>
      </c>
    </row>
    <row r="151" spans="1:48" x14ac:dyDescent="0.2">
      <c r="A151" s="38" t="s">
        <v>186</v>
      </c>
      <c r="B151" s="38">
        <v>201501</v>
      </c>
      <c r="C151" s="38">
        <v>60</v>
      </c>
      <c r="D151" s="38" t="s">
        <v>76</v>
      </c>
      <c r="E151" s="38">
        <v>23</v>
      </c>
      <c r="F151" s="38">
        <v>21</v>
      </c>
      <c r="G151" s="38">
        <v>10</v>
      </c>
      <c r="H151" s="38">
        <v>53</v>
      </c>
      <c r="I151" s="38" t="s">
        <v>1483</v>
      </c>
      <c r="J151" s="38"/>
      <c r="K151" s="49">
        <v>2</v>
      </c>
      <c r="L151" s="53" t="s">
        <v>1590</v>
      </c>
      <c r="M151">
        <v>5789.3280000000004</v>
      </c>
      <c r="N151" s="50">
        <v>3.4546323856585772</v>
      </c>
      <c r="P151">
        <v>5064.1040000000003</v>
      </c>
      <c r="Q151" s="50">
        <v>3.9493659687873706</v>
      </c>
      <c r="R151" s="50"/>
      <c r="U151" s="49">
        <v>2</v>
      </c>
      <c r="V151" t="s">
        <v>1590</v>
      </c>
      <c r="W151">
        <v>4962.68</v>
      </c>
      <c r="X151" s="50">
        <v>4.0300805210088093</v>
      </c>
      <c r="Z151" t="s">
        <v>2207</v>
      </c>
      <c r="AA151">
        <v>6164.915</v>
      </c>
      <c r="AB151" s="61">
        <f t="shared" si="2"/>
        <v>3.2441647613957372</v>
      </c>
      <c r="AF151" s="59" t="s">
        <v>1843</v>
      </c>
      <c r="AG151" t="s">
        <v>1838</v>
      </c>
      <c r="AH151" t="s">
        <v>1839</v>
      </c>
      <c r="AI151" t="s">
        <v>1776</v>
      </c>
      <c r="AJ151" t="s">
        <v>1777</v>
      </c>
      <c r="AL151" s="59" t="s">
        <v>1843</v>
      </c>
      <c r="AM151" t="s">
        <v>1838</v>
      </c>
      <c r="AN151" t="s">
        <v>1839</v>
      </c>
      <c r="AO151" t="s">
        <v>1776</v>
      </c>
      <c r="AP151" t="s">
        <v>1777</v>
      </c>
      <c r="AR151" s="59" t="s">
        <v>1843</v>
      </c>
      <c r="AS151" t="s">
        <v>1838</v>
      </c>
      <c r="AT151" t="s">
        <v>1839</v>
      </c>
      <c r="AU151" t="s">
        <v>1776</v>
      </c>
      <c r="AV151" t="s">
        <v>1777</v>
      </c>
    </row>
    <row r="152" spans="1:48" x14ac:dyDescent="0.2">
      <c r="A152" s="38" t="s">
        <v>187</v>
      </c>
      <c r="B152" s="38">
        <v>201501</v>
      </c>
      <c r="C152" s="38">
        <v>60</v>
      </c>
      <c r="D152" s="38" t="s">
        <v>76</v>
      </c>
      <c r="E152" s="38">
        <v>19</v>
      </c>
      <c r="F152" s="38">
        <v>18</v>
      </c>
      <c r="G152" s="38">
        <v>30</v>
      </c>
      <c r="H152" s="38">
        <v>54</v>
      </c>
      <c r="I152" s="38" t="s">
        <v>1484</v>
      </c>
      <c r="J152" s="38"/>
      <c r="K152" s="49">
        <v>2</v>
      </c>
      <c r="L152" s="53" t="s">
        <v>1591</v>
      </c>
      <c r="M152">
        <v>5392.7420000000002</v>
      </c>
      <c r="N152" s="50">
        <v>3.7086884557058357</v>
      </c>
      <c r="P152">
        <v>5466.6549999999997</v>
      </c>
      <c r="Q152" s="50">
        <v>3.6585443932349859</v>
      </c>
      <c r="R152" s="50"/>
      <c r="U152" s="49">
        <v>2</v>
      </c>
      <c r="V152" t="s">
        <v>1591</v>
      </c>
      <c r="W152">
        <v>6091.473</v>
      </c>
      <c r="X152" s="50">
        <v>3.2832781168036038</v>
      </c>
      <c r="Z152" t="s">
        <v>2208</v>
      </c>
      <c r="AA152">
        <v>6449.67</v>
      </c>
      <c r="AB152" s="61">
        <f t="shared" si="2"/>
        <v>3.1009338462277913</v>
      </c>
      <c r="AF152" s="59" t="s">
        <v>1844</v>
      </c>
      <c r="AG152" t="s">
        <v>1838</v>
      </c>
      <c r="AH152" t="s">
        <v>1839</v>
      </c>
      <c r="AI152" t="s">
        <v>1779</v>
      </c>
      <c r="AJ152" t="s">
        <v>1780</v>
      </c>
      <c r="AL152" s="59" t="s">
        <v>1844</v>
      </c>
      <c r="AM152" t="s">
        <v>1838</v>
      </c>
      <c r="AN152" t="s">
        <v>1839</v>
      </c>
      <c r="AO152" t="s">
        <v>1779</v>
      </c>
      <c r="AP152" t="s">
        <v>1780</v>
      </c>
      <c r="AR152" s="59" t="s">
        <v>1844</v>
      </c>
      <c r="AS152" t="s">
        <v>1838</v>
      </c>
      <c r="AT152" t="s">
        <v>1839</v>
      </c>
      <c r="AU152" t="s">
        <v>1779</v>
      </c>
      <c r="AV152" t="s">
        <v>1780</v>
      </c>
    </row>
    <row r="153" spans="1:48" x14ac:dyDescent="0.2">
      <c r="A153" s="38" t="s">
        <v>190</v>
      </c>
      <c r="B153" s="38">
        <v>201501</v>
      </c>
      <c r="C153" s="38">
        <v>62</v>
      </c>
      <c r="D153" s="38" t="s">
        <v>78</v>
      </c>
      <c r="E153" s="38">
        <v>21</v>
      </c>
      <c r="F153" s="38">
        <v>20</v>
      </c>
      <c r="G153" s="38">
        <v>10</v>
      </c>
      <c r="H153" s="38">
        <v>55</v>
      </c>
      <c r="I153" s="38" t="s">
        <v>1485</v>
      </c>
      <c r="J153" s="38"/>
      <c r="K153" s="49">
        <v>2</v>
      </c>
      <c r="L153" s="53" t="s">
        <v>1592</v>
      </c>
      <c r="M153">
        <v>6181.9350000000004</v>
      </c>
      <c r="N153" s="50">
        <v>3.2352329812591041</v>
      </c>
      <c r="P153">
        <v>6220.7309999999998</v>
      </c>
      <c r="Q153" s="50">
        <v>3.2150562369599331</v>
      </c>
      <c r="R153" s="50"/>
      <c r="U153" s="49">
        <v>2</v>
      </c>
      <c r="V153" t="s">
        <v>1592</v>
      </c>
      <c r="W153">
        <v>4524.6779999999999</v>
      </c>
      <c r="X153" s="50">
        <v>4.4202040454591467</v>
      </c>
      <c r="Z153" t="s">
        <v>2209</v>
      </c>
      <c r="AA153">
        <v>6948.6620000000003</v>
      </c>
      <c r="AB153" s="61">
        <f t="shared" si="2"/>
        <v>2.8782519569954617</v>
      </c>
      <c r="AF153" s="59" t="s">
        <v>1845</v>
      </c>
      <c r="AG153" t="s">
        <v>1838</v>
      </c>
      <c r="AH153" t="s">
        <v>1839</v>
      </c>
      <c r="AI153" t="s">
        <v>1782</v>
      </c>
      <c r="AJ153" t="s">
        <v>1783</v>
      </c>
      <c r="AL153" s="59" t="s">
        <v>1845</v>
      </c>
      <c r="AM153" t="s">
        <v>1838</v>
      </c>
      <c r="AN153" t="s">
        <v>1839</v>
      </c>
      <c r="AO153" t="s">
        <v>1782</v>
      </c>
      <c r="AP153" t="s">
        <v>1783</v>
      </c>
      <c r="AR153" s="59" t="s">
        <v>1845</v>
      </c>
      <c r="AS153" t="s">
        <v>1838</v>
      </c>
      <c r="AT153" t="s">
        <v>1839</v>
      </c>
      <c r="AU153" t="s">
        <v>1782</v>
      </c>
      <c r="AV153" t="s">
        <v>1783</v>
      </c>
    </row>
    <row r="154" spans="1:48" ht="17" thickBot="1" x14ac:dyDescent="0.25">
      <c r="A154" s="42" t="s">
        <v>191</v>
      </c>
      <c r="B154" s="42">
        <v>201501</v>
      </c>
      <c r="C154" s="42">
        <v>62</v>
      </c>
      <c r="D154" s="42" t="s">
        <v>78</v>
      </c>
      <c r="E154" s="42">
        <v>17</v>
      </c>
      <c r="F154" s="42">
        <v>16</v>
      </c>
      <c r="G154" s="42">
        <v>40</v>
      </c>
      <c r="H154" s="42">
        <v>56</v>
      </c>
      <c r="I154" s="42" t="s">
        <v>1486</v>
      </c>
      <c r="J154" s="42"/>
      <c r="K154" s="49">
        <v>2</v>
      </c>
      <c r="L154" s="53" t="s">
        <v>1593</v>
      </c>
      <c r="M154">
        <v>5910.9049999999997</v>
      </c>
      <c r="N154" s="50">
        <v>3.3835766265910214</v>
      </c>
      <c r="P154">
        <v>6507.5659999999998</v>
      </c>
      <c r="Q154" s="50">
        <v>3.0733457025253377</v>
      </c>
      <c r="R154" s="50"/>
      <c r="U154" s="49">
        <v>2</v>
      </c>
      <c r="V154" t="s">
        <v>1593</v>
      </c>
      <c r="W154">
        <v>4658.7560000000003</v>
      </c>
      <c r="X154" s="50">
        <v>4.2929915196245521</v>
      </c>
      <c r="Z154" t="s">
        <v>2210</v>
      </c>
      <c r="AA154">
        <v>6979.5050000000001</v>
      </c>
      <c r="AB154" s="61">
        <f t="shared" si="2"/>
        <v>2.8655327276074734</v>
      </c>
      <c r="AF154" s="59" t="s">
        <v>1846</v>
      </c>
      <c r="AG154" t="s">
        <v>1838</v>
      </c>
      <c r="AH154" t="s">
        <v>1839</v>
      </c>
      <c r="AI154" t="s">
        <v>1785</v>
      </c>
      <c r="AJ154" t="s">
        <v>1786</v>
      </c>
      <c r="AL154" s="59" t="s">
        <v>1846</v>
      </c>
      <c r="AM154" t="s">
        <v>1838</v>
      </c>
      <c r="AN154" t="s">
        <v>1839</v>
      </c>
      <c r="AO154" t="s">
        <v>1785</v>
      </c>
      <c r="AP154" t="s">
        <v>1786</v>
      </c>
      <c r="AR154" s="59" t="s">
        <v>1846</v>
      </c>
      <c r="AS154" t="s">
        <v>1838</v>
      </c>
      <c r="AT154" t="s">
        <v>1839</v>
      </c>
      <c r="AU154" t="s">
        <v>1785</v>
      </c>
      <c r="AV154" t="s">
        <v>1786</v>
      </c>
    </row>
    <row r="155" spans="1:48" x14ac:dyDescent="0.2">
      <c r="A155" s="41" t="s">
        <v>194</v>
      </c>
      <c r="B155" s="41">
        <v>201501</v>
      </c>
      <c r="C155" s="41">
        <v>63</v>
      </c>
      <c r="D155" s="41" t="s">
        <v>82</v>
      </c>
      <c r="E155" s="41">
        <v>21</v>
      </c>
      <c r="F155" s="41">
        <v>20</v>
      </c>
      <c r="G155" s="41">
        <v>10</v>
      </c>
      <c r="H155" s="41">
        <v>57</v>
      </c>
      <c r="I155" s="41" t="s">
        <v>1487</v>
      </c>
      <c r="J155" s="41"/>
      <c r="K155" s="49">
        <v>2</v>
      </c>
      <c r="L155" s="53" t="s">
        <v>1594</v>
      </c>
      <c r="M155">
        <v>7231.2370000000001</v>
      </c>
      <c r="N155" s="50">
        <v>2.7657785244765174</v>
      </c>
      <c r="P155">
        <v>5429.1090000000004</v>
      </c>
      <c r="Q155" s="50">
        <v>3.6838457286453448</v>
      </c>
      <c r="R155" s="50"/>
      <c r="U155" s="49">
        <v>2</v>
      </c>
      <c r="V155" t="s">
        <v>1594</v>
      </c>
      <c r="W155">
        <v>5193.7690000000002</v>
      </c>
      <c r="X155" s="50">
        <v>3.8507681030866023</v>
      </c>
      <c r="Z155" t="s">
        <v>2211</v>
      </c>
      <c r="AA155">
        <v>6650.8469999999998</v>
      </c>
      <c r="AB155" s="61">
        <f t="shared" si="2"/>
        <v>3.007135782855928</v>
      </c>
      <c r="AF155" s="59" t="s">
        <v>1847</v>
      </c>
      <c r="AG155" t="s">
        <v>1848</v>
      </c>
      <c r="AH155" t="s">
        <v>1849</v>
      </c>
      <c r="AI155" t="s">
        <v>1764</v>
      </c>
      <c r="AJ155" t="s">
        <v>1765</v>
      </c>
      <c r="AL155" s="59" t="s">
        <v>1847</v>
      </c>
      <c r="AM155" t="s">
        <v>1848</v>
      </c>
      <c r="AN155" t="s">
        <v>1849</v>
      </c>
      <c r="AO155" t="s">
        <v>1764</v>
      </c>
      <c r="AP155" t="s">
        <v>1765</v>
      </c>
      <c r="AR155" s="59" t="s">
        <v>1847</v>
      </c>
      <c r="AS155" t="s">
        <v>1848</v>
      </c>
      <c r="AT155" t="s">
        <v>1849</v>
      </c>
      <c r="AU155" t="s">
        <v>1764</v>
      </c>
      <c r="AV155" t="s">
        <v>1765</v>
      </c>
    </row>
    <row r="156" spans="1:48" x14ac:dyDescent="0.2">
      <c r="A156" s="38" t="s">
        <v>195</v>
      </c>
      <c r="B156" s="38">
        <v>201501</v>
      </c>
      <c r="C156" s="38">
        <v>63</v>
      </c>
      <c r="D156" s="38" t="s">
        <v>82</v>
      </c>
      <c r="E156" s="38">
        <v>17</v>
      </c>
      <c r="F156" s="38">
        <v>16</v>
      </c>
      <c r="G156" s="38">
        <v>40</v>
      </c>
      <c r="H156" s="38">
        <v>58</v>
      </c>
      <c r="I156" s="38" t="s">
        <v>1488</v>
      </c>
      <c r="J156" s="38"/>
      <c r="K156" s="49">
        <v>2</v>
      </c>
      <c r="L156" s="53" t="s">
        <v>1595</v>
      </c>
      <c r="M156">
        <v>6759.4309999999996</v>
      </c>
      <c r="N156" s="50">
        <v>2.9588289310150517</v>
      </c>
      <c r="P156">
        <v>5124.1189999999997</v>
      </c>
      <c r="Q156" s="50">
        <v>3.9031099785153311</v>
      </c>
      <c r="R156" s="50"/>
      <c r="U156" s="49">
        <v>2</v>
      </c>
      <c r="V156" t="s">
        <v>1595</v>
      </c>
      <c r="W156">
        <v>4723.0290000000005</v>
      </c>
      <c r="X156" s="50">
        <v>4.2345706537054921</v>
      </c>
      <c r="Z156" t="s">
        <v>2212</v>
      </c>
      <c r="AA156">
        <v>5784.0550000000003</v>
      </c>
      <c r="AB156" s="61">
        <f t="shared" si="2"/>
        <v>3.4577817811206844</v>
      </c>
      <c r="AF156" s="59" t="s">
        <v>1850</v>
      </c>
      <c r="AG156" t="s">
        <v>1848</v>
      </c>
      <c r="AH156" t="s">
        <v>1849</v>
      </c>
      <c r="AI156" t="s">
        <v>1767</v>
      </c>
      <c r="AJ156" t="s">
        <v>1768</v>
      </c>
      <c r="AL156" s="59" t="s">
        <v>1850</v>
      </c>
      <c r="AM156" t="s">
        <v>1848</v>
      </c>
      <c r="AN156" t="s">
        <v>1849</v>
      </c>
      <c r="AO156" t="s">
        <v>1767</v>
      </c>
      <c r="AP156" t="s">
        <v>1768</v>
      </c>
      <c r="AR156" s="59" t="s">
        <v>1850</v>
      </c>
      <c r="AS156" t="s">
        <v>1848</v>
      </c>
      <c r="AT156" t="s">
        <v>1849</v>
      </c>
      <c r="AU156" t="s">
        <v>1767</v>
      </c>
      <c r="AV156" t="s">
        <v>1768</v>
      </c>
    </row>
    <row r="157" spans="1:48" x14ac:dyDescent="0.2">
      <c r="A157" s="38" t="s">
        <v>1206</v>
      </c>
      <c r="B157" s="38">
        <v>201501</v>
      </c>
      <c r="C157" s="38">
        <v>69</v>
      </c>
      <c r="D157" s="38" t="s">
        <v>198</v>
      </c>
      <c r="E157" s="38">
        <v>23</v>
      </c>
      <c r="F157" s="38">
        <v>22</v>
      </c>
      <c r="G157" s="38">
        <v>10</v>
      </c>
      <c r="H157" s="38">
        <v>59</v>
      </c>
      <c r="I157" s="38" t="s">
        <v>1489</v>
      </c>
      <c r="J157" s="38"/>
      <c r="K157" s="49">
        <v>2</v>
      </c>
      <c r="L157" s="53" t="s">
        <v>1596</v>
      </c>
      <c r="M157">
        <v>8131.1049999999996</v>
      </c>
      <c r="N157" s="50">
        <v>2.4596902880973746</v>
      </c>
      <c r="P157">
        <v>7316.8540000000003</v>
      </c>
      <c r="Q157" s="50">
        <v>2.7334152082302037</v>
      </c>
      <c r="R157" s="50"/>
      <c r="U157" s="49">
        <v>2</v>
      </c>
      <c r="V157" t="s">
        <v>1596</v>
      </c>
      <c r="W157">
        <v>5272.2550000000001</v>
      </c>
      <c r="X157" s="50">
        <v>3.7934432230611002</v>
      </c>
      <c r="Z157" t="s">
        <v>2213</v>
      </c>
      <c r="AA157">
        <v>9265.7430000000004</v>
      </c>
      <c r="AB157" s="61">
        <f t="shared" si="2"/>
        <v>2.1584885313568485</v>
      </c>
      <c r="AF157" s="59" t="s">
        <v>1851</v>
      </c>
      <c r="AG157" t="s">
        <v>1848</v>
      </c>
      <c r="AH157" t="s">
        <v>1849</v>
      </c>
      <c r="AI157" t="s">
        <v>1770</v>
      </c>
      <c r="AJ157" t="s">
        <v>1771</v>
      </c>
      <c r="AL157" s="59" t="s">
        <v>1851</v>
      </c>
      <c r="AM157" t="s">
        <v>1848</v>
      </c>
      <c r="AN157" t="s">
        <v>1849</v>
      </c>
      <c r="AO157" t="s">
        <v>1770</v>
      </c>
      <c r="AP157" t="s">
        <v>1771</v>
      </c>
      <c r="AR157" s="59" t="s">
        <v>1851</v>
      </c>
      <c r="AS157" t="s">
        <v>1848</v>
      </c>
      <c r="AT157" t="s">
        <v>1849</v>
      </c>
      <c r="AU157" t="s">
        <v>1770</v>
      </c>
      <c r="AV157" t="s">
        <v>1771</v>
      </c>
    </row>
    <row r="158" spans="1:48" x14ac:dyDescent="0.2">
      <c r="A158" s="38" t="s">
        <v>1207</v>
      </c>
      <c r="B158" s="38">
        <v>201501</v>
      </c>
      <c r="C158" s="38">
        <v>69</v>
      </c>
      <c r="D158" s="38" t="s">
        <v>198</v>
      </c>
      <c r="E158" s="38">
        <v>16</v>
      </c>
      <c r="F158" s="38">
        <v>16</v>
      </c>
      <c r="G158" s="38">
        <v>60</v>
      </c>
      <c r="H158" s="38">
        <v>60</v>
      </c>
      <c r="I158" s="38" t="s">
        <v>1490</v>
      </c>
      <c r="J158" s="38"/>
      <c r="K158" s="49">
        <v>2</v>
      </c>
      <c r="L158" s="53" t="s">
        <v>1597</v>
      </c>
      <c r="M158">
        <v>8493.98</v>
      </c>
      <c r="N158" s="50">
        <v>2.3546087935220004</v>
      </c>
      <c r="P158">
        <v>5988.8850000000002</v>
      </c>
      <c r="Q158" s="50">
        <v>3.3395197937512573</v>
      </c>
      <c r="R158" s="50"/>
      <c r="U158" s="49">
        <v>2</v>
      </c>
      <c r="V158" t="s">
        <v>1597</v>
      </c>
      <c r="W158">
        <v>5334.9830000000002</v>
      </c>
      <c r="X158" s="50">
        <v>3.7488404367923946</v>
      </c>
      <c r="Z158" t="s">
        <v>2214</v>
      </c>
      <c r="AA158">
        <v>7969.9979999999996</v>
      </c>
      <c r="AB158" s="61">
        <f t="shared" si="2"/>
        <v>2.5094109182963411</v>
      </c>
      <c r="AF158" s="59" t="s">
        <v>1852</v>
      </c>
      <c r="AG158" t="s">
        <v>1848</v>
      </c>
      <c r="AH158" t="s">
        <v>1849</v>
      </c>
      <c r="AI158" t="s">
        <v>1773</v>
      </c>
      <c r="AJ158" t="s">
        <v>1774</v>
      </c>
      <c r="AL158" s="59" t="s">
        <v>1852</v>
      </c>
      <c r="AM158" t="s">
        <v>1848</v>
      </c>
      <c r="AN158" t="s">
        <v>1849</v>
      </c>
      <c r="AO158" t="s">
        <v>1773</v>
      </c>
      <c r="AP158" t="s">
        <v>1774</v>
      </c>
      <c r="AR158" s="59" t="s">
        <v>1852</v>
      </c>
      <c r="AS158" t="s">
        <v>1848</v>
      </c>
      <c r="AT158" t="s">
        <v>1849</v>
      </c>
      <c r="AU158" t="s">
        <v>1773</v>
      </c>
      <c r="AV158" t="s">
        <v>1774</v>
      </c>
    </row>
    <row r="159" spans="1:48" x14ac:dyDescent="0.2">
      <c r="A159" s="38" t="s">
        <v>158</v>
      </c>
      <c r="B159" s="38">
        <v>201411</v>
      </c>
      <c r="C159" s="38">
        <v>71</v>
      </c>
      <c r="D159" s="38" t="s">
        <v>74</v>
      </c>
      <c r="E159" s="38">
        <v>4</v>
      </c>
      <c r="F159" s="38">
        <v>4</v>
      </c>
      <c r="G159" s="38">
        <v>515</v>
      </c>
      <c r="H159" s="38">
        <v>61</v>
      </c>
      <c r="I159" s="38" t="s">
        <v>1491</v>
      </c>
      <c r="J159" s="38"/>
      <c r="K159" s="49">
        <v>2</v>
      </c>
      <c r="L159" s="53" t="s">
        <v>1598</v>
      </c>
      <c r="M159">
        <v>6853.1210000000001</v>
      </c>
      <c r="N159" s="50">
        <v>2.9183783563722279</v>
      </c>
      <c r="P159">
        <v>6293.3320000000003</v>
      </c>
      <c r="Q159" s="50">
        <v>3.1779667749929605</v>
      </c>
      <c r="R159" s="50"/>
      <c r="U159" s="49">
        <v>2</v>
      </c>
      <c r="V159" t="s">
        <v>1598</v>
      </c>
      <c r="W159">
        <v>4208.9970000000003</v>
      </c>
      <c r="X159" s="50">
        <v>4.7517258862384555</v>
      </c>
      <c r="Z159" t="s">
        <v>2215</v>
      </c>
      <c r="AA159">
        <v>3440.9349999999999</v>
      </c>
      <c r="AB159" s="61">
        <f t="shared" si="2"/>
        <v>5.8123736716909793</v>
      </c>
      <c r="AF159" s="59" t="s">
        <v>1853</v>
      </c>
      <c r="AG159" t="s">
        <v>1848</v>
      </c>
      <c r="AH159" t="s">
        <v>1849</v>
      </c>
      <c r="AI159" t="s">
        <v>1776</v>
      </c>
      <c r="AJ159" t="s">
        <v>1777</v>
      </c>
      <c r="AL159" s="59" t="s">
        <v>1853</v>
      </c>
      <c r="AM159" t="s">
        <v>1848</v>
      </c>
      <c r="AN159" t="s">
        <v>1849</v>
      </c>
      <c r="AO159" t="s">
        <v>1776</v>
      </c>
      <c r="AP159" t="s">
        <v>1777</v>
      </c>
      <c r="AR159" s="59" t="s">
        <v>1853</v>
      </c>
      <c r="AS159" t="s">
        <v>1848</v>
      </c>
      <c r="AT159" t="s">
        <v>1849</v>
      </c>
      <c r="AU159" t="s">
        <v>1776</v>
      </c>
      <c r="AV159" t="s">
        <v>1777</v>
      </c>
    </row>
    <row r="160" spans="1:48" x14ac:dyDescent="0.2">
      <c r="A160" s="38" t="s">
        <v>157</v>
      </c>
      <c r="B160" s="38">
        <v>201411</v>
      </c>
      <c r="C160" s="38">
        <v>71</v>
      </c>
      <c r="D160" s="38" t="s">
        <v>74</v>
      </c>
      <c r="E160" s="38">
        <v>12</v>
      </c>
      <c r="F160" s="38">
        <v>12</v>
      </c>
      <c r="G160" s="38">
        <v>170</v>
      </c>
      <c r="H160" s="38">
        <v>62</v>
      </c>
      <c r="I160" s="38" t="s">
        <v>1492</v>
      </c>
      <c r="J160" s="38"/>
      <c r="K160" s="49">
        <v>2</v>
      </c>
      <c r="L160" s="53" t="s">
        <v>1599</v>
      </c>
      <c r="M160">
        <v>6144.0079999999998</v>
      </c>
      <c r="N160" s="50">
        <v>3.2552040947863352</v>
      </c>
      <c r="P160">
        <v>5635.2759999999998</v>
      </c>
      <c r="Q160" s="50">
        <v>3.5490719531749644</v>
      </c>
      <c r="R160" s="50"/>
      <c r="U160" s="49">
        <v>2</v>
      </c>
      <c r="V160" t="s">
        <v>1599</v>
      </c>
      <c r="W160">
        <v>5615.3339999999998</v>
      </c>
      <c r="X160" s="50">
        <v>3.5616759394899753</v>
      </c>
      <c r="Z160" t="s">
        <v>2216</v>
      </c>
      <c r="AA160">
        <v>6942.5950000000003</v>
      </c>
      <c r="AB160" s="61">
        <f t="shared" si="2"/>
        <v>2.8807672059222811</v>
      </c>
      <c r="AF160" s="59" t="s">
        <v>1854</v>
      </c>
      <c r="AG160" t="s">
        <v>1848</v>
      </c>
      <c r="AH160" t="s">
        <v>1849</v>
      </c>
      <c r="AI160" t="s">
        <v>1779</v>
      </c>
      <c r="AJ160" t="s">
        <v>1780</v>
      </c>
      <c r="AL160" s="59" t="s">
        <v>1854</v>
      </c>
      <c r="AM160" t="s">
        <v>1848</v>
      </c>
      <c r="AN160" t="s">
        <v>1849</v>
      </c>
      <c r="AO160" t="s">
        <v>1779</v>
      </c>
      <c r="AP160" t="s">
        <v>1780</v>
      </c>
      <c r="AR160" s="59" t="s">
        <v>1854</v>
      </c>
      <c r="AS160" t="s">
        <v>1848</v>
      </c>
      <c r="AT160" t="s">
        <v>1849</v>
      </c>
      <c r="AU160" t="s">
        <v>1779</v>
      </c>
      <c r="AV160" t="s">
        <v>1780</v>
      </c>
    </row>
    <row r="161" spans="1:48" x14ac:dyDescent="0.2">
      <c r="A161" s="38" t="s">
        <v>1217</v>
      </c>
      <c r="B161" s="38">
        <v>201504</v>
      </c>
      <c r="C161" s="38">
        <v>17</v>
      </c>
      <c r="D161" s="38" t="s">
        <v>91</v>
      </c>
      <c r="E161" s="38">
        <v>22</v>
      </c>
      <c r="F161" s="38">
        <v>22</v>
      </c>
      <c r="G161" s="38">
        <v>14</v>
      </c>
      <c r="H161" s="38">
        <v>63</v>
      </c>
      <c r="I161" s="38" t="s">
        <v>1493</v>
      </c>
      <c r="J161" s="38"/>
      <c r="K161" s="49">
        <v>2</v>
      </c>
      <c r="L161" s="53" t="s">
        <v>1600</v>
      </c>
      <c r="M161">
        <v>7060.4610000000002</v>
      </c>
      <c r="N161" s="50">
        <v>2.8326762232664411</v>
      </c>
      <c r="P161">
        <v>6409.0839999999998</v>
      </c>
      <c r="Q161" s="50">
        <v>3.1205707399060461</v>
      </c>
      <c r="R161" s="50"/>
      <c r="U161" s="49">
        <v>2</v>
      </c>
      <c r="V161" t="s">
        <v>1600</v>
      </c>
      <c r="W161">
        <v>3757.4119999999998</v>
      </c>
      <c r="X161" s="50">
        <v>5.3228126167692018</v>
      </c>
      <c r="Z161" t="s">
        <v>2217</v>
      </c>
      <c r="AA161">
        <v>6640.9539999999997</v>
      </c>
      <c r="AB161" s="61">
        <f t="shared" si="2"/>
        <v>3.0116154998212608</v>
      </c>
      <c r="AF161" s="59" t="s">
        <v>1855</v>
      </c>
      <c r="AG161" t="s">
        <v>1848</v>
      </c>
      <c r="AH161" t="s">
        <v>1849</v>
      </c>
      <c r="AI161" t="s">
        <v>1782</v>
      </c>
      <c r="AJ161" t="s">
        <v>1783</v>
      </c>
      <c r="AL161" s="59" t="s">
        <v>1855</v>
      </c>
      <c r="AM161" t="s">
        <v>1848</v>
      </c>
      <c r="AN161" t="s">
        <v>1849</v>
      </c>
      <c r="AO161" t="s">
        <v>1782</v>
      </c>
      <c r="AP161" t="s">
        <v>1783</v>
      </c>
      <c r="AR161" s="59" t="s">
        <v>1855</v>
      </c>
      <c r="AS161" t="s">
        <v>1848</v>
      </c>
      <c r="AT161" t="s">
        <v>1849</v>
      </c>
      <c r="AU161" t="s">
        <v>1782</v>
      </c>
      <c r="AV161" t="s">
        <v>1783</v>
      </c>
    </row>
    <row r="162" spans="1:48" ht="17" thickBot="1" x14ac:dyDescent="0.25">
      <c r="A162" s="42" t="s">
        <v>1219</v>
      </c>
      <c r="B162" s="42">
        <v>201504</v>
      </c>
      <c r="C162" s="42">
        <v>17</v>
      </c>
      <c r="D162" s="42" t="s">
        <v>91</v>
      </c>
      <c r="E162" s="42">
        <v>13</v>
      </c>
      <c r="F162" s="42">
        <v>12</v>
      </c>
      <c r="G162" s="42">
        <v>115</v>
      </c>
      <c r="H162" s="42">
        <v>64</v>
      </c>
      <c r="I162" s="42" t="s">
        <v>1494</v>
      </c>
      <c r="J162" s="42"/>
      <c r="K162" s="49">
        <v>2</v>
      </c>
      <c r="L162" s="53" t="s">
        <v>1601</v>
      </c>
      <c r="M162">
        <v>5858.2089999999998</v>
      </c>
      <c r="N162" s="50">
        <v>3.4140127127591384</v>
      </c>
      <c r="P162">
        <v>5919.6220000000003</v>
      </c>
      <c r="Q162" s="50">
        <v>3.3785941061777254</v>
      </c>
      <c r="R162" s="50"/>
      <c r="U162" s="49">
        <v>2</v>
      </c>
      <c r="V162" t="s">
        <v>1601</v>
      </c>
      <c r="W162">
        <v>4140.3459999999995</v>
      </c>
      <c r="X162" s="50">
        <v>4.8305141647582115</v>
      </c>
      <c r="Z162" t="s">
        <v>2218</v>
      </c>
      <c r="AA162">
        <v>5739.174</v>
      </c>
      <c r="AB162" s="61">
        <f t="shared" si="2"/>
        <v>3.4848220318812428</v>
      </c>
      <c r="AF162" s="59" t="s">
        <v>1856</v>
      </c>
      <c r="AG162" t="s">
        <v>1848</v>
      </c>
      <c r="AH162" t="s">
        <v>1849</v>
      </c>
      <c r="AI162" t="s">
        <v>1785</v>
      </c>
      <c r="AJ162" t="s">
        <v>1786</v>
      </c>
      <c r="AL162" s="59" t="s">
        <v>1856</v>
      </c>
      <c r="AM162" t="s">
        <v>1848</v>
      </c>
      <c r="AN162" t="s">
        <v>1849</v>
      </c>
      <c r="AO162" t="s">
        <v>1785</v>
      </c>
      <c r="AP162" t="s">
        <v>1786</v>
      </c>
      <c r="AR162" s="59" t="s">
        <v>1856</v>
      </c>
      <c r="AS162" t="s">
        <v>1848</v>
      </c>
      <c r="AT162" t="s">
        <v>1849</v>
      </c>
      <c r="AU162" t="s">
        <v>1785</v>
      </c>
      <c r="AV162" t="s">
        <v>1786</v>
      </c>
    </row>
    <row r="163" spans="1:48" x14ac:dyDescent="0.2">
      <c r="A163" s="41" t="s">
        <v>1230</v>
      </c>
      <c r="B163" s="41">
        <v>201504</v>
      </c>
      <c r="C163" s="41">
        <v>54</v>
      </c>
      <c r="D163" s="41" t="s">
        <v>74</v>
      </c>
      <c r="E163" s="41">
        <v>4</v>
      </c>
      <c r="F163" s="41">
        <v>4</v>
      </c>
      <c r="G163" s="41">
        <v>515</v>
      </c>
      <c r="H163" s="41">
        <v>65</v>
      </c>
      <c r="I163" s="41" t="s">
        <v>1495</v>
      </c>
      <c r="J163" t="s">
        <v>1626</v>
      </c>
      <c r="K163" s="49">
        <v>2</v>
      </c>
      <c r="L163" s="53" t="s">
        <v>1602</v>
      </c>
      <c r="M163">
        <v>7234.0259999999998</v>
      </c>
      <c r="N163" s="50">
        <v>2.7647122086649953</v>
      </c>
      <c r="P163">
        <v>5783.7330000000002</v>
      </c>
      <c r="Q163" s="50">
        <v>3.4579742875405901</v>
      </c>
      <c r="R163" s="50"/>
      <c r="U163" s="49">
        <v>2</v>
      </c>
      <c r="V163" t="s">
        <v>1602</v>
      </c>
      <c r="W163">
        <v>5236.9049999999997</v>
      </c>
      <c r="X163" s="50">
        <v>3.819049610409202</v>
      </c>
      <c r="Z163" t="s">
        <v>2219</v>
      </c>
      <c r="AA163">
        <v>5599.2910000000002</v>
      </c>
      <c r="AB163" s="61">
        <f t="shared" ref="AB163:AB226" si="3">20000/AA163</f>
        <v>3.5718807970509121</v>
      </c>
      <c r="AF163" s="59" t="s">
        <v>1857</v>
      </c>
      <c r="AG163" t="s">
        <v>1858</v>
      </c>
      <c r="AH163" t="s">
        <v>1859</v>
      </c>
      <c r="AI163" t="s">
        <v>1764</v>
      </c>
      <c r="AJ163" t="s">
        <v>1765</v>
      </c>
      <c r="AL163" s="59" t="s">
        <v>1857</v>
      </c>
      <c r="AM163" t="s">
        <v>1858</v>
      </c>
      <c r="AN163" t="s">
        <v>1859</v>
      </c>
      <c r="AO163" t="s">
        <v>1764</v>
      </c>
      <c r="AP163" t="s">
        <v>1765</v>
      </c>
      <c r="AR163" s="59" t="s">
        <v>1857</v>
      </c>
      <c r="AS163" t="s">
        <v>1858</v>
      </c>
      <c r="AT163" t="s">
        <v>1859</v>
      </c>
      <c r="AU163" t="s">
        <v>1764</v>
      </c>
      <c r="AV163" t="s">
        <v>1765</v>
      </c>
    </row>
    <row r="164" spans="1:48" x14ac:dyDescent="0.2">
      <c r="A164" s="38" t="s">
        <v>1229</v>
      </c>
      <c r="B164" s="38">
        <v>201504</v>
      </c>
      <c r="C164" s="38">
        <v>54</v>
      </c>
      <c r="D164" s="38" t="s">
        <v>74</v>
      </c>
      <c r="E164" s="38">
        <v>11</v>
      </c>
      <c r="F164" s="38">
        <v>11</v>
      </c>
      <c r="G164" s="38">
        <v>170</v>
      </c>
      <c r="H164" s="38">
        <v>66</v>
      </c>
      <c r="I164" s="38" t="s">
        <v>1496</v>
      </c>
      <c r="J164" s="38"/>
      <c r="K164" s="49">
        <v>2</v>
      </c>
      <c r="L164" s="53" t="s">
        <v>1603</v>
      </c>
      <c r="M164">
        <v>5509.2209999999995</v>
      </c>
      <c r="N164" s="50">
        <v>3.6302773114384053</v>
      </c>
      <c r="P164">
        <v>4736.3490000000002</v>
      </c>
      <c r="Q164" s="50">
        <v>4.2226618013157386</v>
      </c>
      <c r="R164" s="50"/>
      <c r="U164" s="49">
        <v>2</v>
      </c>
      <c r="V164" t="s">
        <v>1603</v>
      </c>
      <c r="W164">
        <v>5818.5879999999997</v>
      </c>
      <c r="X164" s="50">
        <v>3.4372600362837171</v>
      </c>
      <c r="Z164" t="s">
        <v>2220</v>
      </c>
      <c r="AA164">
        <v>4778.6959999999999</v>
      </c>
      <c r="AB164" s="61">
        <f t="shared" si="3"/>
        <v>4.1852421664822375</v>
      </c>
      <c r="AF164" s="59" t="s">
        <v>1860</v>
      </c>
      <c r="AG164" t="s">
        <v>1858</v>
      </c>
      <c r="AH164" t="s">
        <v>1859</v>
      </c>
      <c r="AI164" t="s">
        <v>1767</v>
      </c>
      <c r="AJ164" t="s">
        <v>1768</v>
      </c>
      <c r="AL164" s="59" t="s">
        <v>1860</v>
      </c>
      <c r="AM164" t="s">
        <v>1858</v>
      </c>
      <c r="AN164" t="s">
        <v>1859</v>
      </c>
      <c r="AO164" t="s">
        <v>1767</v>
      </c>
      <c r="AP164" t="s">
        <v>1768</v>
      </c>
      <c r="AR164" s="59" t="s">
        <v>1860</v>
      </c>
      <c r="AS164" t="s">
        <v>1858</v>
      </c>
      <c r="AT164" t="s">
        <v>1859</v>
      </c>
      <c r="AU164" t="s">
        <v>1767</v>
      </c>
      <c r="AV164" t="s">
        <v>1768</v>
      </c>
    </row>
    <row r="165" spans="1:48" x14ac:dyDescent="0.2">
      <c r="A165" s="38" t="s">
        <v>203</v>
      </c>
      <c r="B165" s="38">
        <v>201504</v>
      </c>
      <c r="C165" s="38">
        <v>21</v>
      </c>
      <c r="D165" s="38" t="s">
        <v>36</v>
      </c>
      <c r="E165" s="38">
        <v>21</v>
      </c>
      <c r="F165" s="38">
        <v>20</v>
      </c>
      <c r="G165" s="38">
        <v>10</v>
      </c>
      <c r="H165" s="38">
        <v>67</v>
      </c>
      <c r="I165" s="38" t="s">
        <v>1497</v>
      </c>
      <c r="J165" s="38"/>
      <c r="K165" s="49">
        <v>2</v>
      </c>
      <c r="L165" s="53" t="s">
        <v>1604</v>
      </c>
      <c r="M165">
        <v>8522.3889999999992</v>
      </c>
      <c r="N165" s="50">
        <v>2.3467598111280772</v>
      </c>
      <c r="P165">
        <v>6824.0640000000003</v>
      </c>
      <c r="Q165" s="50">
        <v>2.9308048693564421</v>
      </c>
      <c r="R165" s="50"/>
      <c r="U165" s="49">
        <v>2</v>
      </c>
      <c r="V165" t="s">
        <v>1604</v>
      </c>
      <c r="W165">
        <v>4982.7969999999996</v>
      </c>
      <c r="X165" s="50">
        <v>4.0138099143914552</v>
      </c>
      <c r="Z165" t="s">
        <v>2221</v>
      </c>
      <c r="AA165">
        <v>7103.73</v>
      </c>
      <c r="AB165" s="61">
        <f t="shared" si="3"/>
        <v>2.815422320386614</v>
      </c>
      <c r="AF165" s="59" t="s">
        <v>1861</v>
      </c>
      <c r="AG165" t="s">
        <v>1858</v>
      </c>
      <c r="AH165" t="s">
        <v>1859</v>
      </c>
      <c r="AI165" t="s">
        <v>1770</v>
      </c>
      <c r="AJ165" t="s">
        <v>1771</v>
      </c>
      <c r="AL165" s="59" t="s">
        <v>1861</v>
      </c>
      <c r="AM165" t="s">
        <v>1858</v>
      </c>
      <c r="AN165" t="s">
        <v>1859</v>
      </c>
      <c r="AO165" t="s">
        <v>1770</v>
      </c>
      <c r="AP165" t="s">
        <v>1771</v>
      </c>
      <c r="AR165" s="59" t="s">
        <v>1861</v>
      </c>
      <c r="AS165" t="s">
        <v>1858</v>
      </c>
      <c r="AT165" t="s">
        <v>1859</v>
      </c>
      <c r="AU165" t="s">
        <v>1770</v>
      </c>
      <c r="AV165" t="s">
        <v>1771</v>
      </c>
    </row>
    <row r="166" spans="1:48" x14ac:dyDescent="0.2">
      <c r="A166" s="38" t="s">
        <v>204</v>
      </c>
      <c r="B166" s="38">
        <v>201504</v>
      </c>
      <c r="C166" s="38">
        <v>21</v>
      </c>
      <c r="D166" s="38" t="s">
        <v>36</v>
      </c>
      <c r="E166" s="38">
        <v>15</v>
      </c>
      <c r="F166" s="38">
        <v>14</v>
      </c>
      <c r="G166" s="38">
        <v>75</v>
      </c>
      <c r="H166" s="38">
        <v>68</v>
      </c>
      <c r="I166" s="38" t="s">
        <v>1498</v>
      </c>
      <c r="J166" s="38"/>
      <c r="K166" s="49">
        <v>2</v>
      </c>
      <c r="L166" s="53" t="s">
        <v>1605</v>
      </c>
      <c r="M166">
        <v>7574.5119999999997</v>
      </c>
      <c r="N166" s="50">
        <v>2.6404341296178555</v>
      </c>
      <c r="P166">
        <v>6550.174</v>
      </c>
      <c r="Q166" s="50">
        <v>3.0533540025043608</v>
      </c>
      <c r="R166" s="50"/>
      <c r="U166" s="49">
        <v>2</v>
      </c>
      <c r="V166" t="s">
        <v>1605</v>
      </c>
      <c r="W166">
        <v>6231.92</v>
      </c>
      <c r="X166" s="50">
        <v>3.2092838162235715</v>
      </c>
      <c r="Z166" t="s">
        <v>2222</v>
      </c>
      <c r="AA166">
        <v>6870.9459999999999</v>
      </c>
      <c r="AB166" s="61">
        <f t="shared" si="3"/>
        <v>2.9108073327894006</v>
      </c>
      <c r="AF166" s="59" t="s">
        <v>1862</v>
      </c>
      <c r="AG166" t="s">
        <v>1858</v>
      </c>
      <c r="AH166" t="s">
        <v>1859</v>
      </c>
      <c r="AI166" t="s">
        <v>1773</v>
      </c>
      <c r="AJ166" t="s">
        <v>1774</v>
      </c>
      <c r="AL166" s="59" t="s">
        <v>1862</v>
      </c>
      <c r="AM166" t="s">
        <v>1858</v>
      </c>
      <c r="AN166" t="s">
        <v>1859</v>
      </c>
      <c r="AO166" t="s">
        <v>1773</v>
      </c>
      <c r="AP166" t="s">
        <v>1774</v>
      </c>
      <c r="AR166" s="59" t="s">
        <v>1862</v>
      </c>
      <c r="AS166" t="s">
        <v>1858</v>
      </c>
      <c r="AT166" t="s">
        <v>1859</v>
      </c>
      <c r="AU166" t="s">
        <v>1773</v>
      </c>
      <c r="AV166" t="s">
        <v>1774</v>
      </c>
    </row>
    <row r="167" spans="1:48" x14ac:dyDescent="0.2">
      <c r="A167" s="38" t="s">
        <v>207</v>
      </c>
      <c r="B167" s="38">
        <v>201504</v>
      </c>
      <c r="C167" s="38">
        <v>23</v>
      </c>
      <c r="D167" s="38" t="s">
        <v>41</v>
      </c>
      <c r="E167" s="38">
        <v>21</v>
      </c>
      <c r="F167" s="38">
        <v>20</v>
      </c>
      <c r="G167" s="38">
        <v>10</v>
      </c>
      <c r="H167" s="38">
        <v>69</v>
      </c>
      <c r="I167" s="38" t="s">
        <v>1499</v>
      </c>
      <c r="J167" s="38"/>
      <c r="K167" s="49">
        <v>2</v>
      </c>
      <c r="L167" s="53" t="s">
        <v>1606</v>
      </c>
      <c r="M167">
        <v>8153.3710000000001</v>
      </c>
      <c r="N167" s="50">
        <v>2.4529731322173367</v>
      </c>
      <c r="P167">
        <v>6</v>
      </c>
      <c r="Q167" s="50">
        <f>20/6</f>
        <v>3.3333333333333335</v>
      </c>
      <c r="R167" s="50"/>
      <c r="U167" s="49">
        <v>2</v>
      </c>
      <c r="V167" t="s">
        <v>1606</v>
      </c>
      <c r="W167">
        <v>6832.2430000000004</v>
      </c>
      <c r="X167" s="50">
        <v>2.9272963505542759</v>
      </c>
      <c r="Z167" t="s">
        <v>2223</v>
      </c>
      <c r="AA167">
        <v>6539.4589999999998</v>
      </c>
      <c r="AB167" s="61">
        <f t="shared" si="3"/>
        <v>3.0583569680611196</v>
      </c>
      <c r="AF167" s="59" t="s">
        <v>1863</v>
      </c>
      <c r="AG167" t="s">
        <v>1858</v>
      </c>
      <c r="AH167" t="s">
        <v>1859</v>
      </c>
      <c r="AI167" t="s">
        <v>1776</v>
      </c>
      <c r="AJ167" t="s">
        <v>1777</v>
      </c>
      <c r="AL167" s="59" t="s">
        <v>1863</v>
      </c>
      <c r="AM167" t="s">
        <v>1858</v>
      </c>
      <c r="AN167" t="s">
        <v>1859</v>
      </c>
      <c r="AO167" t="s">
        <v>1776</v>
      </c>
      <c r="AP167" t="s">
        <v>1777</v>
      </c>
      <c r="AR167" s="59" t="s">
        <v>1863</v>
      </c>
      <c r="AS167" t="s">
        <v>1858</v>
      </c>
      <c r="AT167" t="s">
        <v>1859</v>
      </c>
      <c r="AU167" t="s">
        <v>1776</v>
      </c>
      <c r="AV167" t="s">
        <v>1777</v>
      </c>
    </row>
    <row r="168" spans="1:48" x14ac:dyDescent="0.2">
      <c r="A168" s="38" t="s">
        <v>209</v>
      </c>
      <c r="B168" s="38">
        <v>201504</v>
      </c>
      <c r="C168" s="38">
        <v>23</v>
      </c>
      <c r="D168" s="38" t="s">
        <v>41</v>
      </c>
      <c r="E168" s="38">
        <v>13</v>
      </c>
      <c r="F168" s="38">
        <v>12</v>
      </c>
      <c r="G168" s="38">
        <v>100</v>
      </c>
      <c r="H168" s="38">
        <v>70</v>
      </c>
      <c r="I168" s="38" t="s">
        <v>1500</v>
      </c>
      <c r="J168" s="38"/>
      <c r="K168" s="49">
        <v>2</v>
      </c>
      <c r="L168" s="53" t="s">
        <v>1607</v>
      </c>
      <c r="M168">
        <v>5921.4179999999997</v>
      </c>
      <c r="N168" s="50">
        <v>3.3775693592311842</v>
      </c>
      <c r="P168">
        <v>5993.616</v>
      </c>
      <c r="Q168" s="50">
        <v>3.3368837776727771</v>
      </c>
      <c r="R168" s="50"/>
      <c r="U168" s="49">
        <v>2</v>
      </c>
      <c r="V168" t="s">
        <v>1607</v>
      </c>
      <c r="W168">
        <v>7339.4979999999996</v>
      </c>
      <c r="X168" s="50">
        <v>2.7249820083062901</v>
      </c>
      <c r="Z168" t="s">
        <v>2224</v>
      </c>
      <c r="AA168">
        <v>7253.576</v>
      </c>
      <c r="AB168" s="61">
        <f t="shared" si="3"/>
        <v>2.7572606945870559</v>
      </c>
      <c r="AF168" s="59" t="s">
        <v>1864</v>
      </c>
      <c r="AG168" t="s">
        <v>1858</v>
      </c>
      <c r="AH168" t="s">
        <v>1859</v>
      </c>
      <c r="AI168" t="s">
        <v>1779</v>
      </c>
      <c r="AJ168" t="s">
        <v>1780</v>
      </c>
      <c r="AL168" s="59" t="s">
        <v>1864</v>
      </c>
      <c r="AM168" t="s">
        <v>1858</v>
      </c>
      <c r="AN168" t="s">
        <v>1859</v>
      </c>
      <c r="AO168" t="s">
        <v>1779</v>
      </c>
      <c r="AP168" t="s">
        <v>1780</v>
      </c>
      <c r="AR168" s="59" t="s">
        <v>1864</v>
      </c>
      <c r="AS168" t="s">
        <v>1858</v>
      </c>
      <c r="AT168" t="s">
        <v>1859</v>
      </c>
      <c r="AU168" t="s">
        <v>1779</v>
      </c>
      <c r="AV168" t="s">
        <v>1780</v>
      </c>
    </row>
    <row r="169" spans="1:48" x14ac:dyDescent="0.2">
      <c r="A169" s="38" t="s">
        <v>213</v>
      </c>
      <c r="B169" s="38">
        <v>201504</v>
      </c>
      <c r="C169" s="38">
        <v>25</v>
      </c>
      <c r="D169" s="38" t="s">
        <v>44</v>
      </c>
      <c r="E169" s="38">
        <v>21</v>
      </c>
      <c r="F169" s="38">
        <v>20</v>
      </c>
      <c r="G169" s="38">
        <v>10</v>
      </c>
      <c r="H169" s="38">
        <v>71</v>
      </c>
      <c r="I169" s="38" t="s">
        <v>1501</v>
      </c>
      <c r="J169" s="38"/>
      <c r="K169" s="49">
        <v>2</v>
      </c>
      <c r="L169" s="53" t="s">
        <v>1608</v>
      </c>
      <c r="M169">
        <v>6427.4070000000002</v>
      </c>
      <c r="N169" s="50">
        <v>3.1116747391288584</v>
      </c>
      <c r="P169">
        <v>5795.4340000000002</v>
      </c>
      <c r="Q169" s="50">
        <v>3.4509926262640556</v>
      </c>
      <c r="R169" s="50"/>
      <c r="U169" s="49">
        <v>2</v>
      </c>
      <c r="V169" t="s">
        <v>1608</v>
      </c>
      <c r="W169">
        <v>5159.7489999999998</v>
      </c>
      <c r="X169" s="50">
        <v>3.8761575417718963</v>
      </c>
      <c r="Z169" t="s">
        <v>2225</v>
      </c>
      <c r="AA169">
        <v>7690.1970000000001</v>
      </c>
      <c r="AB169" s="61">
        <f t="shared" si="3"/>
        <v>2.6007136098073951</v>
      </c>
      <c r="AF169" s="59" t="s">
        <v>1865</v>
      </c>
      <c r="AG169" t="s">
        <v>1858</v>
      </c>
      <c r="AH169" t="s">
        <v>1859</v>
      </c>
      <c r="AI169" t="s">
        <v>1782</v>
      </c>
      <c r="AJ169" t="s">
        <v>1783</v>
      </c>
      <c r="AL169" s="59" t="s">
        <v>1865</v>
      </c>
      <c r="AM169" t="s">
        <v>1858</v>
      </c>
      <c r="AN169" t="s">
        <v>1859</v>
      </c>
      <c r="AO169" t="s">
        <v>1782</v>
      </c>
      <c r="AP169" t="s">
        <v>1783</v>
      </c>
      <c r="AR169" s="59" t="s">
        <v>1865</v>
      </c>
      <c r="AS169" t="s">
        <v>1858</v>
      </c>
      <c r="AT169" t="s">
        <v>1859</v>
      </c>
      <c r="AU169" t="s">
        <v>1782</v>
      </c>
      <c r="AV169" t="s">
        <v>1783</v>
      </c>
    </row>
    <row r="170" spans="1:48" ht="17" thickBot="1" x14ac:dyDescent="0.25">
      <c r="A170" s="42" t="s">
        <v>214</v>
      </c>
      <c r="B170" s="42">
        <v>201504</v>
      </c>
      <c r="C170" s="42">
        <v>25</v>
      </c>
      <c r="D170" s="42" t="s">
        <v>44</v>
      </c>
      <c r="E170" s="42">
        <v>17</v>
      </c>
      <c r="F170" s="42">
        <v>16</v>
      </c>
      <c r="G170" s="42">
        <v>40</v>
      </c>
      <c r="H170" s="42">
        <v>72</v>
      </c>
      <c r="I170" s="42" t="s">
        <v>1502</v>
      </c>
      <c r="J170" s="42"/>
      <c r="K170" s="49">
        <v>2</v>
      </c>
      <c r="L170" s="53" t="s">
        <v>1609</v>
      </c>
      <c r="M170">
        <v>6454.2070000000003</v>
      </c>
      <c r="N170" s="50">
        <v>3.0987540374828386</v>
      </c>
      <c r="P170">
        <v>6454.4849999999997</v>
      </c>
      <c r="Q170" s="50">
        <v>3.0986205715870438</v>
      </c>
      <c r="R170" s="50"/>
      <c r="U170" s="49">
        <v>2</v>
      </c>
      <c r="V170" t="s">
        <v>1609</v>
      </c>
      <c r="W170">
        <v>4596.6490000000003</v>
      </c>
      <c r="X170" s="50">
        <v>4.3509956927318134</v>
      </c>
      <c r="Z170" t="s">
        <v>2226</v>
      </c>
      <c r="AA170">
        <v>7017.3040000000001</v>
      </c>
      <c r="AB170" s="61">
        <f t="shared" si="3"/>
        <v>2.8500974163296902</v>
      </c>
      <c r="AF170" s="59" t="s">
        <v>1866</v>
      </c>
      <c r="AG170" t="s">
        <v>1858</v>
      </c>
      <c r="AH170" t="s">
        <v>1859</v>
      </c>
      <c r="AI170" t="s">
        <v>1785</v>
      </c>
      <c r="AJ170" t="s">
        <v>1786</v>
      </c>
      <c r="AL170" s="59" t="s">
        <v>1866</v>
      </c>
      <c r="AM170" t="s">
        <v>1858</v>
      </c>
      <c r="AN170" t="s">
        <v>1859</v>
      </c>
      <c r="AO170" t="s">
        <v>1785</v>
      </c>
      <c r="AP170" t="s">
        <v>1786</v>
      </c>
      <c r="AR170" s="59" t="s">
        <v>1866</v>
      </c>
      <c r="AS170" t="s">
        <v>1858</v>
      </c>
      <c r="AT170" t="s">
        <v>1859</v>
      </c>
      <c r="AU170" t="s">
        <v>1785</v>
      </c>
      <c r="AV170" t="s">
        <v>1786</v>
      </c>
    </row>
    <row r="171" spans="1:48" x14ac:dyDescent="0.2">
      <c r="A171" s="41" t="s">
        <v>217</v>
      </c>
      <c r="B171" s="41">
        <v>201504</v>
      </c>
      <c r="C171" s="41">
        <v>27</v>
      </c>
      <c r="D171" s="41" t="s">
        <v>47</v>
      </c>
      <c r="E171" s="41">
        <v>21</v>
      </c>
      <c r="F171" s="41">
        <v>20</v>
      </c>
      <c r="G171" s="41">
        <v>10</v>
      </c>
      <c r="H171" s="41">
        <v>73</v>
      </c>
      <c r="I171" s="41" t="s">
        <v>1503</v>
      </c>
      <c r="J171" s="41"/>
      <c r="K171" s="49">
        <v>2</v>
      </c>
      <c r="L171" s="53" t="s">
        <v>1522</v>
      </c>
      <c r="M171">
        <v>7385.0389999999998</v>
      </c>
      <c r="N171" s="50">
        <v>2.7081779798319277</v>
      </c>
      <c r="P171">
        <v>6273.1210000000001</v>
      </c>
      <c r="Q171" s="50">
        <v>3.1882056794377154</v>
      </c>
      <c r="R171" s="50"/>
      <c r="U171" s="49">
        <v>2</v>
      </c>
      <c r="V171" t="s">
        <v>1522</v>
      </c>
      <c r="W171">
        <v>5424.6149999999998</v>
      </c>
      <c r="X171" s="50">
        <v>3.6868975954975607</v>
      </c>
      <c r="Z171" t="s">
        <v>2227</v>
      </c>
      <c r="AA171">
        <v>7238.15</v>
      </c>
      <c r="AB171" s="61">
        <f t="shared" si="3"/>
        <v>2.7631369894240931</v>
      </c>
      <c r="AF171" s="59" t="s">
        <v>1867</v>
      </c>
      <c r="AG171" t="s">
        <v>1868</v>
      </c>
      <c r="AH171" t="s">
        <v>1869</v>
      </c>
      <c r="AI171" t="s">
        <v>1764</v>
      </c>
      <c r="AJ171" t="s">
        <v>1765</v>
      </c>
      <c r="AL171" s="59" t="s">
        <v>1867</v>
      </c>
      <c r="AM171" t="s">
        <v>1868</v>
      </c>
      <c r="AN171" t="s">
        <v>1869</v>
      </c>
      <c r="AO171" t="s">
        <v>1764</v>
      </c>
      <c r="AP171" t="s">
        <v>1765</v>
      </c>
      <c r="AR171" s="59" t="s">
        <v>1867</v>
      </c>
      <c r="AS171" t="s">
        <v>1868</v>
      </c>
      <c r="AT171" t="s">
        <v>1869</v>
      </c>
      <c r="AU171" t="s">
        <v>1764</v>
      </c>
      <c r="AV171" t="s">
        <v>1765</v>
      </c>
    </row>
    <row r="172" spans="1:48" x14ac:dyDescent="0.2">
      <c r="A172" s="38" t="s">
        <v>218</v>
      </c>
      <c r="B172" s="38">
        <v>201504</v>
      </c>
      <c r="C172" s="38">
        <v>27</v>
      </c>
      <c r="D172" s="38" t="s">
        <v>47</v>
      </c>
      <c r="E172" s="38">
        <v>16</v>
      </c>
      <c r="F172" s="38">
        <v>15</v>
      </c>
      <c r="G172" s="38">
        <v>50</v>
      </c>
      <c r="H172" s="38">
        <v>74</v>
      </c>
      <c r="I172" s="38" t="s">
        <v>1504</v>
      </c>
      <c r="J172" s="38" t="s">
        <v>1625</v>
      </c>
      <c r="K172" s="49">
        <v>2</v>
      </c>
      <c r="L172" s="53" t="s">
        <v>1523</v>
      </c>
      <c r="M172">
        <v>6907.49</v>
      </c>
      <c r="N172" s="50">
        <v>2.8954077385562629</v>
      </c>
      <c r="P172">
        <v>6213.3729999999996</v>
      </c>
      <c r="Q172" s="50">
        <v>3.2188635705598232</v>
      </c>
      <c r="R172" s="50"/>
      <c r="U172" s="49">
        <v>2</v>
      </c>
      <c r="V172" t="s">
        <v>1523</v>
      </c>
      <c r="W172">
        <v>5363.3230000000003</v>
      </c>
      <c r="X172" s="50">
        <v>3.7290314232426423</v>
      </c>
      <c r="Z172" t="s">
        <v>2228</v>
      </c>
      <c r="AA172">
        <v>5291.8860000000004</v>
      </c>
      <c r="AB172" s="61">
        <f t="shared" si="3"/>
        <v>3.7793709085947804</v>
      </c>
      <c r="AF172" s="59" t="s">
        <v>1870</v>
      </c>
      <c r="AG172" t="s">
        <v>1868</v>
      </c>
      <c r="AH172" t="s">
        <v>1869</v>
      </c>
      <c r="AI172" t="s">
        <v>1767</v>
      </c>
      <c r="AJ172" t="s">
        <v>1768</v>
      </c>
      <c r="AL172" s="59" t="s">
        <v>1870</v>
      </c>
      <c r="AM172" t="s">
        <v>1868</v>
      </c>
      <c r="AN172" t="s">
        <v>1869</v>
      </c>
      <c r="AO172" t="s">
        <v>1767</v>
      </c>
      <c r="AP172" t="s">
        <v>1768</v>
      </c>
      <c r="AR172" s="59" t="s">
        <v>1870</v>
      </c>
      <c r="AS172" t="s">
        <v>1868</v>
      </c>
      <c r="AT172" t="s">
        <v>1869</v>
      </c>
      <c r="AU172" t="s">
        <v>1767</v>
      </c>
      <c r="AV172" t="s">
        <v>1768</v>
      </c>
    </row>
    <row r="173" spans="1:48" x14ac:dyDescent="0.2">
      <c r="A173" s="38" t="s">
        <v>1228</v>
      </c>
      <c r="B173" s="38">
        <v>201504</v>
      </c>
      <c r="C173" s="38">
        <v>44</v>
      </c>
      <c r="D173" s="38" t="s">
        <v>221</v>
      </c>
      <c r="E173" s="38">
        <v>1</v>
      </c>
      <c r="F173" s="38">
        <v>1</v>
      </c>
      <c r="G173" s="38">
        <v>515</v>
      </c>
      <c r="H173" s="38">
        <v>75</v>
      </c>
      <c r="I173" s="38" t="s">
        <v>1505</v>
      </c>
      <c r="J173" s="38"/>
      <c r="K173" s="49">
        <v>2</v>
      </c>
      <c r="L173" s="53" t="s">
        <v>1524</v>
      </c>
      <c r="M173">
        <v>6305.174</v>
      </c>
      <c r="N173" s="50">
        <v>3.1719981082203281</v>
      </c>
      <c r="P173">
        <v>6573.335</v>
      </c>
      <c r="Q173" s="50">
        <v>3.0425955774351983</v>
      </c>
      <c r="R173" s="50"/>
      <c r="U173" s="49">
        <v>2</v>
      </c>
      <c r="V173" t="s">
        <v>1524</v>
      </c>
      <c r="W173">
        <v>3728.723</v>
      </c>
      <c r="X173" s="50">
        <v>5.3637666300232008</v>
      </c>
      <c r="Z173" t="s">
        <v>2229</v>
      </c>
      <c r="AA173">
        <v>6180.8119999999999</v>
      </c>
      <c r="AB173" s="61">
        <f t="shared" si="3"/>
        <v>3.2358207950670561</v>
      </c>
      <c r="AF173" s="59" t="s">
        <v>1871</v>
      </c>
      <c r="AG173" t="s">
        <v>1868</v>
      </c>
      <c r="AH173" t="s">
        <v>1869</v>
      </c>
      <c r="AI173" t="s">
        <v>1770</v>
      </c>
      <c r="AJ173" t="s">
        <v>1771</v>
      </c>
      <c r="AL173" s="59" t="s">
        <v>1871</v>
      </c>
      <c r="AM173" t="s">
        <v>1868</v>
      </c>
      <c r="AN173" t="s">
        <v>1869</v>
      </c>
      <c r="AO173" t="s">
        <v>1770</v>
      </c>
      <c r="AP173" t="s">
        <v>1771</v>
      </c>
      <c r="AR173" s="59" t="s">
        <v>1871</v>
      </c>
      <c r="AS173" t="s">
        <v>1868</v>
      </c>
      <c r="AT173" t="s">
        <v>1869</v>
      </c>
      <c r="AU173" t="s">
        <v>1770</v>
      </c>
      <c r="AV173" t="s">
        <v>1771</v>
      </c>
    </row>
    <row r="174" spans="1:48" x14ac:dyDescent="0.2">
      <c r="A174" s="38" t="s">
        <v>1226</v>
      </c>
      <c r="B174" s="38">
        <v>201504</v>
      </c>
      <c r="C174" s="38">
        <v>44</v>
      </c>
      <c r="D174" s="38" t="s">
        <v>221</v>
      </c>
      <c r="E174" s="38">
        <v>15</v>
      </c>
      <c r="F174" s="38">
        <v>15</v>
      </c>
      <c r="G174" s="38">
        <v>72</v>
      </c>
      <c r="H174" s="38">
        <v>76</v>
      </c>
      <c r="I174" s="38" t="s">
        <v>1506</v>
      </c>
      <c r="J174" s="38"/>
      <c r="K174" s="49">
        <v>2</v>
      </c>
      <c r="L174" s="53" t="s">
        <v>1525</v>
      </c>
      <c r="M174">
        <v>6630.0079999999998</v>
      </c>
      <c r="N174" s="50">
        <v>3.0165876119606492</v>
      </c>
      <c r="P174">
        <v>7249.3429999999998</v>
      </c>
      <c r="Q174" s="50">
        <v>2.7588707004207143</v>
      </c>
      <c r="R174" s="50"/>
      <c r="U174" s="49">
        <v>2</v>
      </c>
      <c r="V174" t="s">
        <v>1525</v>
      </c>
      <c r="W174">
        <v>5876.1030000000001</v>
      </c>
      <c r="X174" s="50">
        <v>3.4036163082913964</v>
      </c>
      <c r="Z174" t="s">
        <v>2230</v>
      </c>
      <c r="AA174">
        <v>5782.6490000000003</v>
      </c>
      <c r="AB174" s="61">
        <f t="shared" si="3"/>
        <v>3.4586225102025039</v>
      </c>
      <c r="AF174" s="59" t="s">
        <v>1872</v>
      </c>
      <c r="AG174" t="s">
        <v>1868</v>
      </c>
      <c r="AH174" t="s">
        <v>1869</v>
      </c>
      <c r="AI174" t="s">
        <v>1773</v>
      </c>
      <c r="AJ174" t="s">
        <v>1774</v>
      </c>
      <c r="AL174" s="59" t="s">
        <v>1872</v>
      </c>
      <c r="AM174" t="s">
        <v>1868</v>
      </c>
      <c r="AN174" t="s">
        <v>1869</v>
      </c>
      <c r="AO174" t="s">
        <v>1773</v>
      </c>
      <c r="AP174" t="s">
        <v>1774</v>
      </c>
      <c r="AR174" s="59" t="s">
        <v>1872</v>
      </c>
      <c r="AS174" t="s">
        <v>1868</v>
      </c>
      <c r="AT174" t="s">
        <v>1869</v>
      </c>
      <c r="AU174" t="s">
        <v>1773</v>
      </c>
      <c r="AV174" t="s">
        <v>1774</v>
      </c>
    </row>
    <row r="175" spans="1:48" x14ac:dyDescent="0.2">
      <c r="A175" s="38" t="s">
        <v>222</v>
      </c>
      <c r="B175" s="38">
        <v>201504</v>
      </c>
      <c r="C175" s="38">
        <v>56</v>
      </c>
      <c r="D175" s="38" t="s">
        <v>76</v>
      </c>
      <c r="E175" s="38">
        <v>22</v>
      </c>
      <c r="F175" s="38">
        <v>20</v>
      </c>
      <c r="G175" s="38">
        <v>10</v>
      </c>
      <c r="H175" s="38">
        <v>77</v>
      </c>
      <c r="I175" s="38" t="s">
        <v>1507</v>
      </c>
      <c r="J175" s="38"/>
      <c r="K175" s="49">
        <v>2</v>
      </c>
      <c r="L175" s="53" t="s">
        <v>1526</v>
      </c>
      <c r="M175">
        <v>6464.2370000000001</v>
      </c>
      <c r="N175" s="50">
        <v>3.0939459676370156</v>
      </c>
      <c r="P175">
        <v>6634.3829999999998</v>
      </c>
      <c r="Q175" s="50">
        <v>3.0145983432068966</v>
      </c>
      <c r="R175" s="50"/>
      <c r="U175" s="49">
        <v>2</v>
      </c>
      <c r="V175" t="s">
        <v>1526</v>
      </c>
      <c r="W175">
        <v>5696.3639999999996</v>
      </c>
      <c r="X175" s="50">
        <v>3.5110115856360307</v>
      </c>
      <c r="Z175" t="s">
        <v>2231</v>
      </c>
      <c r="AA175">
        <v>7277.24</v>
      </c>
      <c r="AB175" s="61">
        <f t="shared" si="3"/>
        <v>2.7482946831491062</v>
      </c>
      <c r="AF175" s="59" t="s">
        <v>1873</v>
      </c>
      <c r="AG175" t="s">
        <v>1868</v>
      </c>
      <c r="AH175" t="s">
        <v>1869</v>
      </c>
      <c r="AI175" t="s">
        <v>1776</v>
      </c>
      <c r="AJ175" t="s">
        <v>1777</v>
      </c>
      <c r="AL175" s="59" t="s">
        <v>1873</v>
      </c>
      <c r="AM175" t="s">
        <v>1868</v>
      </c>
      <c r="AN175" t="s">
        <v>1869</v>
      </c>
      <c r="AO175" t="s">
        <v>1776</v>
      </c>
      <c r="AP175" t="s">
        <v>1777</v>
      </c>
      <c r="AR175" s="59" t="s">
        <v>1873</v>
      </c>
      <c r="AS175" t="s">
        <v>1868</v>
      </c>
      <c r="AT175" t="s">
        <v>1869</v>
      </c>
      <c r="AU175" t="s">
        <v>1776</v>
      </c>
      <c r="AV175" t="s">
        <v>1777</v>
      </c>
    </row>
    <row r="176" spans="1:48" x14ac:dyDescent="0.2">
      <c r="A176" s="38" t="s">
        <v>226</v>
      </c>
      <c r="B176" s="38">
        <v>201504</v>
      </c>
      <c r="C176" s="38">
        <v>58</v>
      </c>
      <c r="D176" s="38" t="s">
        <v>78</v>
      </c>
      <c r="E176" s="38">
        <v>21</v>
      </c>
      <c r="F176" s="38">
        <v>20</v>
      </c>
      <c r="G176" s="38">
        <v>10</v>
      </c>
      <c r="H176" s="38">
        <v>78</v>
      </c>
      <c r="I176" s="38" t="s">
        <v>1508</v>
      </c>
      <c r="J176" s="38"/>
      <c r="K176" s="49">
        <v>2</v>
      </c>
      <c r="L176" s="53" t="s">
        <v>1527</v>
      </c>
      <c r="M176">
        <v>6018.0410000000002</v>
      </c>
      <c r="N176" s="50">
        <v>3.3233406020331202</v>
      </c>
      <c r="P176">
        <v>8260.3070000000007</v>
      </c>
      <c r="Q176" s="50">
        <v>2.4212175164918204</v>
      </c>
      <c r="R176" s="50"/>
      <c r="U176" s="49">
        <v>2</v>
      </c>
      <c r="V176" t="s">
        <v>1527</v>
      </c>
      <c r="W176">
        <v>5873.433</v>
      </c>
      <c r="X176" s="50">
        <v>3.4051635559646294</v>
      </c>
      <c r="Z176" t="s">
        <v>2232</v>
      </c>
      <c r="AA176">
        <v>6788.7460000000001</v>
      </c>
      <c r="AB176" s="61">
        <f t="shared" si="3"/>
        <v>2.9460521869576501</v>
      </c>
      <c r="AF176" s="59" t="s">
        <v>1874</v>
      </c>
      <c r="AG176" t="s">
        <v>1868</v>
      </c>
      <c r="AH176" t="s">
        <v>1869</v>
      </c>
      <c r="AI176" t="s">
        <v>1779</v>
      </c>
      <c r="AJ176" t="s">
        <v>1780</v>
      </c>
      <c r="AL176" s="59" t="s">
        <v>1874</v>
      </c>
      <c r="AM176" t="s">
        <v>1868</v>
      </c>
      <c r="AN176" t="s">
        <v>1869</v>
      </c>
      <c r="AO176" t="s">
        <v>1779</v>
      </c>
      <c r="AP176" t="s">
        <v>1780</v>
      </c>
      <c r="AR176" s="59" t="s">
        <v>1874</v>
      </c>
      <c r="AS176" t="s">
        <v>1868</v>
      </c>
      <c r="AT176" t="s">
        <v>1869</v>
      </c>
      <c r="AU176" t="s">
        <v>1779</v>
      </c>
      <c r="AV176" t="s">
        <v>1780</v>
      </c>
    </row>
    <row r="177" spans="1:48" x14ac:dyDescent="0.2">
      <c r="A177" s="38" t="s">
        <v>227</v>
      </c>
      <c r="B177" s="38">
        <v>201504</v>
      </c>
      <c r="C177" s="38">
        <v>58</v>
      </c>
      <c r="D177" s="38" t="s">
        <v>78</v>
      </c>
      <c r="E177" s="38">
        <v>15</v>
      </c>
      <c r="F177" s="38">
        <v>14</v>
      </c>
      <c r="G177" s="38">
        <v>60</v>
      </c>
      <c r="H177" s="38">
        <v>79</v>
      </c>
      <c r="I177" s="38" t="s">
        <v>1509</v>
      </c>
      <c r="J177" s="38"/>
      <c r="K177" s="49">
        <v>2</v>
      </c>
      <c r="L177" s="53" t="s">
        <v>1528</v>
      </c>
      <c r="M177">
        <v>6027.6509999999998</v>
      </c>
      <c r="N177" s="50">
        <v>3.3180421361488914</v>
      </c>
      <c r="P177">
        <v>6553.7139999999999</v>
      </c>
      <c r="Q177" s="50">
        <v>3.0517047280366523</v>
      </c>
      <c r="R177" s="50"/>
      <c r="U177" s="49">
        <v>2</v>
      </c>
      <c r="V177" t="s">
        <v>1528</v>
      </c>
      <c r="W177">
        <v>5589.674</v>
      </c>
      <c r="X177" s="50">
        <v>3.5780261961609927</v>
      </c>
      <c r="Z177" t="s">
        <v>2233</v>
      </c>
      <c r="AA177">
        <v>7815.6679999999997</v>
      </c>
      <c r="AB177" s="61">
        <f t="shared" si="3"/>
        <v>2.5589623305391171</v>
      </c>
      <c r="AF177" s="59" t="s">
        <v>1875</v>
      </c>
      <c r="AG177" t="s">
        <v>1868</v>
      </c>
      <c r="AH177" t="s">
        <v>1869</v>
      </c>
      <c r="AI177" t="s">
        <v>1782</v>
      </c>
      <c r="AJ177" t="s">
        <v>1783</v>
      </c>
      <c r="AL177" s="59" t="s">
        <v>1875</v>
      </c>
      <c r="AM177" t="s">
        <v>1868</v>
      </c>
      <c r="AN177" t="s">
        <v>1869</v>
      </c>
      <c r="AO177" t="s">
        <v>1782</v>
      </c>
      <c r="AP177" t="s">
        <v>1783</v>
      </c>
      <c r="AR177" s="59" t="s">
        <v>1875</v>
      </c>
      <c r="AS177" t="s">
        <v>1868</v>
      </c>
      <c r="AT177" t="s">
        <v>1869</v>
      </c>
      <c r="AU177" t="s">
        <v>1782</v>
      </c>
      <c r="AV177" t="s">
        <v>1783</v>
      </c>
    </row>
    <row r="178" spans="1:48" ht="17" thickBot="1" x14ac:dyDescent="0.25">
      <c r="A178" s="42" t="s">
        <v>230</v>
      </c>
      <c r="B178" s="42">
        <v>201504</v>
      </c>
      <c r="C178" s="42">
        <v>59</v>
      </c>
      <c r="D178" s="42" t="s">
        <v>82</v>
      </c>
      <c r="E178" s="42">
        <v>21</v>
      </c>
      <c r="F178" s="42">
        <v>20</v>
      </c>
      <c r="G178" s="42">
        <v>10</v>
      </c>
      <c r="H178" s="42">
        <v>80</v>
      </c>
      <c r="I178" s="42" t="s">
        <v>1510</v>
      </c>
      <c r="J178" s="42"/>
      <c r="K178" s="49">
        <v>2</v>
      </c>
      <c r="L178" s="53" t="s">
        <v>1529</v>
      </c>
      <c r="M178">
        <v>5459.4579999999996</v>
      </c>
      <c r="N178" s="50">
        <v>3.6633673159496789</v>
      </c>
      <c r="P178">
        <v>6896.3509999999997</v>
      </c>
      <c r="Q178" s="50">
        <v>2.9000844069566645</v>
      </c>
      <c r="R178" s="50"/>
      <c r="U178" s="49">
        <v>2</v>
      </c>
      <c r="V178" t="s">
        <v>1529</v>
      </c>
      <c r="W178">
        <v>4233.201</v>
      </c>
      <c r="X178" s="50">
        <v>4.7245571377309981</v>
      </c>
      <c r="Z178" t="s">
        <v>2234</v>
      </c>
      <c r="AA178">
        <v>6925.924</v>
      </c>
      <c r="AB178" s="61">
        <f t="shared" si="3"/>
        <v>2.8877013377565217</v>
      </c>
      <c r="AF178" s="59" t="s">
        <v>1876</v>
      </c>
      <c r="AG178" t="s">
        <v>1868</v>
      </c>
      <c r="AH178" t="s">
        <v>1869</v>
      </c>
      <c r="AI178" t="s">
        <v>1785</v>
      </c>
      <c r="AJ178" t="s">
        <v>1786</v>
      </c>
      <c r="AL178" s="59" t="s">
        <v>1876</v>
      </c>
      <c r="AM178" t="s">
        <v>1868</v>
      </c>
      <c r="AN178" t="s">
        <v>1869</v>
      </c>
      <c r="AO178" t="s">
        <v>1785</v>
      </c>
      <c r="AP178" t="s">
        <v>1786</v>
      </c>
      <c r="AR178" s="59" t="s">
        <v>1876</v>
      </c>
      <c r="AS178" t="s">
        <v>1868</v>
      </c>
      <c r="AT178" t="s">
        <v>1869</v>
      </c>
      <c r="AU178" t="s">
        <v>1785</v>
      </c>
      <c r="AV178" t="s">
        <v>1786</v>
      </c>
    </row>
    <row r="179" spans="1:48" x14ac:dyDescent="0.2">
      <c r="A179" s="41" t="s">
        <v>231</v>
      </c>
      <c r="B179" s="41">
        <v>201504</v>
      </c>
      <c r="C179" s="41">
        <v>59</v>
      </c>
      <c r="D179" s="41" t="s">
        <v>82</v>
      </c>
      <c r="E179" s="41">
        <v>17</v>
      </c>
      <c r="F179" s="41">
        <v>16</v>
      </c>
      <c r="G179" s="41">
        <v>40</v>
      </c>
      <c r="H179" s="41">
        <v>81</v>
      </c>
      <c r="I179" s="41" t="s">
        <v>1511</v>
      </c>
      <c r="J179" s="41"/>
      <c r="K179" s="49">
        <v>2</v>
      </c>
      <c r="L179" s="53" t="s">
        <v>1530</v>
      </c>
      <c r="M179">
        <v>7238.7129999999997</v>
      </c>
      <c r="N179" s="50">
        <v>2.7629220829724841</v>
      </c>
      <c r="P179">
        <v>5460.8919999999998</v>
      </c>
      <c r="Q179" s="50">
        <v>3.6624053359780784</v>
      </c>
      <c r="R179" s="50"/>
      <c r="U179" s="49">
        <v>2</v>
      </c>
      <c r="V179" t="s">
        <v>1530</v>
      </c>
      <c r="W179">
        <v>5335.9830000000002</v>
      </c>
      <c r="X179" s="50">
        <v>3.7481378782503616</v>
      </c>
      <c r="Z179" t="s">
        <v>2235</v>
      </c>
      <c r="AA179">
        <v>7006.94</v>
      </c>
      <c r="AB179" s="61">
        <f t="shared" si="3"/>
        <v>2.854313009673267</v>
      </c>
      <c r="AF179" s="59" t="s">
        <v>1877</v>
      </c>
      <c r="AG179" t="s">
        <v>1878</v>
      </c>
      <c r="AH179" t="s">
        <v>1879</v>
      </c>
      <c r="AI179" t="s">
        <v>1764</v>
      </c>
      <c r="AJ179" t="s">
        <v>1765</v>
      </c>
      <c r="AL179" s="59" t="s">
        <v>1877</v>
      </c>
      <c r="AM179" t="s">
        <v>1878</v>
      </c>
      <c r="AN179" t="s">
        <v>1879</v>
      </c>
      <c r="AO179" t="s">
        <v>1764</v>
      </c>
      <c r="AP179" t="s">
        <v>1765</v>
      </c>
      <c r="AR179" s="59" t="s">
        <v>1877</v>
      </c>
      <c r="AS179" t="s">
        <v>1878</v>
      </c>
      <c r="AT179" t="s">
        <v>1879</v>
      </c>
      <c r="AU179" t="s">
        <v>1764</v>
      </c>
      <c r="AV179" t="s">
        <v>1765</v>
      </c>
    </row>
    <row r="180" spans="1:48" x14ac:dyDescent="0.2">
      <c r="A180" s="38" t="s">
        <v>1233</v>
      </c>
      <c r="B180" s="38">
        <v>201504</v>
      </c>
      <c r="C180" s="38">
        <v>65</v>
      </c>
      <c r="D180" s="38" t="s">
        <v>198</v>
      </c>
      <c r="E180" s="38">
        <v>8</v>
      </c>
      <c r="F180" s="38">
        <v>8</v>
      </c>
      <c r="G180" s="38">
        <v>170</v>
      </c>
      <c r="H180" s="38">
        <v>82</v>
      </c>
      <c r="I180" s="38" t="s">
        <v>1512</v>
      </c>
      <c r="J180" s="38"/>
      <c r="K180" s="49">
        <v>2</v>
      </c>
      <c r="L180" s="53" t="s">
        <v>1531</v>
      </c>
      <c r="M180">
        <v>7441.15</v>
      </c>
      <c r="N180" s="50">
        <v>2.6877565967625974</v>
      </c>
      <c r="P180">
        <v>4918.4960000000001</v>
      </c>
      <c r="Q180" s="50">
        <v>4.0662836769614126</v>
      </c>
      <c r="R180" s="50"/>
      <c r="U180" s="49">
        <v>2</v>
      </c>
      <c r="V180" t="s">
        <v>1531</v>
      </c>
      <c r="W180">
        <v>5088.0600000000004</v>
      </c>
      <c r="X180" s="50">
        <v>3.9307712566282627</v>
      </c>
      <c r="Z180" t="s">
        <v>2236</v>
      </c>
      <c r="AA180">
        <v>4647.4610000000002</v>
      </c>
      <c r="AB180" s="61">
        <f t="shared" si="3"/>
        <v>4.3034250314311402</v>
      </c>
      <c r="AF180" s="59" t="s">
        <v>1880</v>
      </c>
      <c r="AG180" t="s">
        <v>1878</v>
      </c>
      <c r="AH180" t="s">
        <v>1879</v>
      </c>
      <c r="AI180" t="s">
        <v>1767</v>
      </c>
      <c r="AJ180" t="s">
        <v>1768</v>
      </c>
      <c r="AL180" s="59" t="s">
        <v>1880</v>
      </c>
      <c r="AM180" t="s">
        <v>1878</v>
      </c>
      <c r="AN180" t="s">
        <v>1879</v>
      </c>
      <c r="AO180" t="s">
        <v>1767</v>
      </c>
      <c r="AP180" t="s">
        <v>1768</v>
      </c>
      <c r="AR180" s="59" t="s">
        <v>1880</v>
      </c>
      <c r="AS180" t="s">
        <v>1878</v>
      </c>
      <c r="AT180" t="s">
        <v>1879</v>
      </c>
      <c r="AU180" t="s">
        <v>1767</v>
      </c>
      <c r="AV180" t="s">
        <v>1768</v>
      </c>
    </row>
    <row r="181" spans="1:48" x14ac:dyDescent="0.2">
      <c r="A181" s="38" t="s">
        <v>1234</v>
      </c>
      <c r="B181" s="38">
        <v>201504</v>
      </c>
      <c r="C181" s="38">
        <v>65</v>
      </c>
      <c r="D181" s="38" t="s">
        <v>198</v>
      </c>
      <c r="E181" s="38">
        <v>1</v>
      </c>
      <c r="F181" s="38">
        <v>1</v>
      </c>
      <c r="G181" s="38">
        <v>515</v>
      </c>
      <c r="H181" s="38">
        <v>83</v>
      </c>
      <c r="I181" s="38" t="s">
        <v>1513</v>
      </c>
      <c r="J181" s="38"/>
      <c r="K181" s="49">
        <v>2</v>
      </c>
      <c r="L181" s="53" t="s">
        <v>1532</v>
      </c>
      <c r="M181">
        <v>7245.7079999999996</v>
      </c>
      <c r="N181" s="50">
        <v>2.7602547604733729</v>
      </c>
      <c r="P181">
        <v>7363.8590000000004</v>
      </c>
      <c r="Q181" s="50">
        <v>2.7159672666193093</v>
      </c>
      <c r="R181" s="50"/>
      <c r="U181" s="49">
        <v>2</v>
      </c>
      <c r="V181" t="s">
        <v>1532</v>
      </c>
      <c r="W181">
        <v>5630.2079999999996</v>
      </c>
      <c r="X181" s="50">
        <v>3.5522666302914567</v>
      </c>
      <c r="Z181" t="s">
        <v>2237</v>
      </c>
      <c r="AA181">
        <v>6130.9229999999998</v>
      </c>
      <c r="AB181" s="61">
        <f t="shared" si="3"/>
        <v>3.2621515553204632</v>
      </c>
      <c r="AF181" s="59" t="s">
        <v>1881</v>
      </c>
      <c r="AG181" t="s">
        <v>1878</v>
      </c>
      <c r="AH181" t="s">
        <v>1879</v>
      </c>
      <c r="AI181" t="s">
        <v>1770</v>
      </c>
      <c r="AJ181" t="s">
        <v>1771</v>
      </c>
      <c r="AL181" s="59" t="s">
        <v>1881</v>
      </c>
      <c r="AM181" t="s">
        <v>1878</v>
      </c>
      <c r="AN181" t="s">
        <v>1879</v>
      </c>
      <c r="AO181" t="s">
        <v>1770</v>
      </c>
      <c r="AP181" t="s">
        <v>1771</v>
      </c>
      <c r="AR181" s="59" t="s">
        <v>1881</v>
      </c>
      <c r="AS181" t="s">
        <v>1878</v>
      </c>
      <c r="AT181" t="s">
        <v>1879</v>
      </c>
      <c r="AU181" t="s">
        <v>1770</v>
      </c>
      <c r="AV181" t="s">
        <v>1771</v>
      </c>
    </row>
    <row r="182" spans="1:48" x14ac:dyDescent="0.2">
      <c r="A182" s="38" t="s">
        <v>1235</v>
      </c>
      <c r="B182" s="38">
        <v>201507</v>
      </c>
      <c r="C182" s="38">
        <v>1</v>
      </c>
      <c r="D182" s="38" t="s">
        <v>1103</v>
      </c>
      <c r="E182" s="38">
        <v>7</v>
      </c>
      <c r="F182" s="38">
        <v>6</v>
      </c>
      <c r="G182" s="38">
        <v>10</v>
      </c>
      <c r="H182" s="38">
        <v>84</v>
      </c>
      <c r="I182" s="38" t="s">
        <v>1514</v>
      </c>
      <c r="J182" s="38"/>
      <c r="K182" s="49">
        <v>2</v>
      </c>
      <c r="L182" s="53" t="s">
        <v>1533</v>
      </c>
      <c r="M182">
        <v>6836.1469999999999</v>
      </c>
      <c r="N182" s="50">
        <v>2.9256246245143647</v>
      </c>
      <c r="P182">
        <v>8005.0879999999997</v>
      </c>
      <c r="Q182" s="50">
        <v>2.4984110105972603</v>
      </c>
      <c r="R182" s="50"/>
      <c r="U182" s="49">
        <v>2</v>
      </c>
      <c r="V182" t="s">
        <v>1533</v>
      </c>
      <c r="W182">
        <v>6267.4350000000004</v>
      </c>
      <c r="X182" s="50">
        <v>3.1910981127047986</v>
      </c>
      <c r="Z182" t="s">
        <v>2238</v>
      </c>
      <c r="AA182">
        <v>6804.2250000000004</v>
      </c>
      <c r="AB182" s="61">
        <f t="shared" si="3"/>
        <v>2.939350183158258</v>
      </c>
      <c r="AF182" s="59" t="s">
        <v>1882</v>
      </c>
      <c r="AG182" t="s">
        <v>1878</v>
      </c>
      <c r="AH182" t="s">
        <v>1879</v>
      </c>
      <c r="AI182" t="s">
        <v>1773</v>
      </c>
      <c r="AJ182" t="s">
        <v>1774</v>
      </c>
      <c r="AL182" s="59" t="s">
        <v>1882</v>
      </c>
      <c r="AM182" t="s">
        <v>1878</v>
      </c>
      <c r="AN182" t="s">
        <v>1879</v>
      </c>
      <c r="AO182" t="s">
        <v>1773</v>
      </c>
      <c r="AP182" t="s">
        <v>1774</v>
      </c>
      <c r="AR182" s="59" t="s">
        <v>1882</v>
      </c>
      <c r="AS182" t="s">
        <v>1878</v>
      </c>
      <c r="AT182" t="s">
        <v>1879</v>
      </c>
      <c r="AU182" t="s">
        <v>1773</v>
      </c>
      <c r="AV182" t="s">
        <v>1774</v>
      </c>
    </row>
    <row r="183" spans="1:48" x14ac:dyDescent="0.2">
      <c r="A183" s="38" t="s">
        <v>1236</v>
      </c>
      <c r="B183" s="38">
        <v>201507</v>
      </c>
      <c r="C183" s="38">
        <v>1</v>
      </c>
      <c r="D183" s="38" t="s">
        <v>1103</v>
      </c>
      <c r="E183" s="38">
        <v>4</v>
      </c>
      <c r="F183" s="38">
        <v>4</v>
      </c>
      <c r="G183" s="38">
        <v>25</v>
      </c>
      <c r="H183" s="38">
        <v>85</v>
      </c>
      <c r="I183" s="38" t="s">
        <v>1515</v>
      </c>
      <c r="J183" s="38"/>
      <c r="K183" s="49">
        <v>2</v>
      </c>
      <c r="L183" s="53" t="s">
        <v>1534</v>
      </c>
      <c r="M183">
        <v>7505.3850000000002</v>
      </c>
      <c r="N183" s="50">
        <v>2.6647533737443183</v>
      </c>
      <c r="P183">
        <v>5487.64</v>
      </c>
      <c r="Q183" s="50">
        <v>3.6445539430429106</v>
      </c>
      <c r="R183" s="50"/>
      <c r="U183" s="49">
        <v>2</v>
      </c>
      <c r="V183" t="s">
        <v>1534</v>
      </c>
      <c r="W183">
        <v>5875.433</v>
      </c>
      <c r="X183" s="50">
        <v>3.4040044367793829</v>
      </c>
      <c r="Z183" t="s">
        <v>2239</v>
      </c>
      <c r="AA183">
        <v>5702.6729999999998</v>
      </c>
      <c r="AB183" s="61">
        <f t="shared" si="3"/>
        <v>3.5071272717197708</v>
      </c>
      <c r="AF183" s="59" t="s">
        <v>1883</v>
      </c>
      <c r="AG183" t="s">
        <v>1878</v>
      </c>
      <c r="AH183" t="s">
        <v>1879</v>
      </c>
      <c r="AI183" t="s">
        <v>1776</v>
      </c>
      <c r="AJ183" t="s">
        <v>1777</v>
      </c>
      <c r="AL183" s="59" t="s">
        <v>1883</v>
      </c>
      <c r="AM183" t="s">
        <v>1878</v>
      </c>
      <c r="AN183" t="s">
        <v>1879</v>
      </c>
      <c r="AO183" t="s">
        <v>1776</v>
      </c>
      <c r="AP183" t="s">
        <v>1777</v>
      </c>
      <c r="AR183" s="59" t="s">
        <v>1883</v>
      </c>
      <c r="AS183" t="s">
        <v>1878</v>
      </c>
      <c r="AT183" t="s">
        <v>1879</v>
      </c>
      <c r="AU183" t="s">
        <v>1776</v>
      </c>
      <c r="AV183" t="s">
        <v>1777</v>
      </c>
    </row>
    <row r="184" spans="1:48" x14ac:dyDescent="0.2">
      <c r="A184" s="38" t="s">
        <v>1238</v>
      </c>
      <c r="B184" s="38">
        <v>201507</v>
      </c>
      <c r="C184" s="38">
        <v>10</v>
      </c>
      <c r="D184" s="38" t="s">
        <v>1239</v>
      </c>
      <c r="E184" s="38">
        <v>23</v>
      </c>
      <c r="F184" s="38">
        <v>21</v>
      </c>
      <c r="G184" s="38">
        <v>13</v>
      </c>
      <c r="H184" s="38">
        <v>86</v>
      </c>
      <c r="I184" s="38" t="s">
        <v>1516</v>
      </c>
      <c r="J184" s="38"/>
      <c r="K184" s="49">
        <v>2</v>
      </c>
      <c r="L184" s="53" t="s">
        <v>1535</v>
      </c>
      <c r="M184">
        <v>4874.9989999999998</v>
      </c>
      <c r="N184" s="50">
        <v>4.102564944115886</v>
      </c>
      <c r="P184">
        <v>5696.4989999999998</v>
      </c>
      <c r="Q184" s="50">
        <v>3.5109283789920793</v>
      </c>
      <c r="R184" s="50"/>
      <c r="U184" s="49">
        <v>2</v>
      </c>
      <c r="V184" t="s">
        <v>1535</v>
      </c>
      <c r="W184">
        <v>5972.9189999999999</v>
      </c>
      <c r="X184" s="50">
        <v>3.3484465468224163</v>
      </c>
      <c r="Z184" t="s">
        <v>2240</v>
      </c>
      <c r="AA184">
        <v>4130.0810000000001</v>
      </c>
      <c r="AB184" s="61">
        <f t="shared" si="3"/>
        <v>4.8425200377426014</v>
      </c>
      <c r="AF184" s="59" t="s">
        <v>1884</v>
      </c>
      <c r="AG184" t="s">
        <v>1878</v>
      </c>
      <c r="AH184" t="s">
        <v>1879</v>
      </c>
      <c r="AI184" t="s">
        <v>1779</v>
      </c>
      <c r="AJ184" t="s">
        <v>1780</v>
      </c>
      <c r="AL184" s="59" t="s">
        <v>1884</v>
      </c>
      <c r="AM184" t="s">
        <v>1878</v>
      </c>
      <c r="AN184" t="s">
        <v>1879</v>
      </c>
      <c r="AO184" t="s">
        <v>1779</v>
      </c>
      <c r="AP184" t="s">
        <v>1780</v>
      </c>
      <c r="AR184" s="59" t="s">
        <v>1884</v>
      </c>
      <c r="AS184" t="s">
        <v>1878</v>
      </c>
      <c r="AT184" t="s">
        <v>1879</v>
      </c>
      <c r="AU184" t="s">
        <v>1779</v>
      </c>
      <c r="AV184" t="s">
        <v>1780</v>
      </c>
    </row>
    <row r="185" spans="1:48" x14ac:dyDescent="0.2">
      <c r="A185" s="38" t="s">
        <v>1240</v>
      </c>
      <c r="B185" s="38">
        <v>201507</v>
      </c>
      <c r="C185" s="38">
        <v>10</v>
      </c>
      <c r="D185" s="38" t="s">
        <v>1239</v>
      </c>
      <c r="E185" s="38">
        <v>17</v>
      </c>
      <c r="F185" s="38">
        <v>16</v>
      </c>
      <c r="G185" s="38">
        <v>42</v>
      </c>
      <c r="H185" s="38">
        <v>87</v>
      </c>
      <c r="I185" s="38" t="s">
        <v>1517</v>
      </c>
      <c r="J185" s="38"/>
      <c r="K185" s="49">
        <v>2</v>
      </c>
      <c r="L185" s="53" t="s">
        <v>1536</v>
      </c>
      <c r="M185">
        <v>5778.0360000000001</v>
      </c>
      <c r="N185" s="50">
        <v>3.4613837643102259</v>
      </c>
      <c r="P185">
        <v>5793.94</v>
      </c>
      <c r="Q185" s="50">
        <v>3.4518824841127111</v>
      </c>
      <c r="R185" s="50"/>
      <c r="U185" s="49">
        <v>2</v>
      </c>
      <c r="V185" t="s">
        <v>1536</v>
      </c>
      <c r="W185">
        <v>4923.5050000000001</v>
      </c>
      <c r="X185" s="50">
        <v>4.0621467836429535</v>
      </c>
      <c r="Z185" t="s">
        <v>2241</v>
      </c>
      <c r="AA185">
        <v>7195.0129999999999</v>
      </c>
      <c r="AB185" s="61">
        <f t="shared" si="3"/>
        <v>2.7797031082501173</v>
      </c>
      <c r="AF185" s="59" t="s">
        <v>1885</v>
      </c>
      <c r="AG185" t="s">
        <v>1878</v>
      </c>
      <c r="AH185" t="s">
        <v>1879</v>
      </c>
      <c r="AI185" t="s">
        <v>1782</v>
      </c>
      <c r="AJ185" t="s">
        <v>1783</v>
      </c>
      <c r="AL185" s="59" t="s">
        <v>1885</v>
      </c>
      <c r="AM185" t="s">
        <v>1878</v>
      </c>
      <c r="AN185" t="s">
        <v>1879</v>
      </c>
      <c r="AO185" t="s">
        <v>1782</v>
      </c>
      <c r="AP185" t="s">
        <v>1783</v>
      </c>
      <c r="AR185" s="59" t="s">
        <v>1885</v>
      </c>
      <c r="AS185" t="s">
        <v>1878</v>
      </c>
      <c r="AT185" t="s">
        <v>1879</v>
      </c>
      <c r="AU185" t="s">
        <v>1782</v>
      </c>
      <c r="AV185" t="s">
        <v>1783</v>
      </c>
    </row>
    <row r="186" spans="1:48" x14ac:dyDescent="0.2">
      <c r="A186" s="38" t="s">
        <v>1243</v>
      </c>
      <c r="B186" s="38">
        <v>201507</v>
      </c>
      <c r="C186" s="38">
        <v>15</v>
      </c>
      <c r="D186" s="38" t="s">
        <v>30</v>
      </c>
      <c r="E186" s="38">
        <v>22</v>
      </c>
      <c r="F186" s="38">
        <v>21</v>
      </c>
      <c r="G186" s="38">
        <v>13</v>
      </c>
      <c r="H186" s="38">
        <v>88</v>
      </c>
      <c r="I186" s="38" t="s">
        <v>1518</v>
      </c>
      <c r="J186" s="38"/>
      <c r="K186" s="49">
        <v>2</v>
      </c>
      <c r="L186" s="53" t="s">
        <v>1537</v>
      </c>
      <c r="M186">
        <v>5401.018</v>
      </c>
      <c r="N186" s="50">
        <v>3.7030056185704252</v>
      </c>
      <c r="P186">
        <v>5589.2669999999998</v>
      </c>
      <c r="Q186" s="50">
        <v>3.578286741356246</v>
      </c>
      <c r="R186" s="50"/>
      <c r="U186" s="49">
        <v>2</v>
      </c>
      <c r="V186" t="s">
        <v>1537</v>
      </c>
      <c r="W186">
        <v>3645.9070000000002</v>
      </c>
      <c r="X186" s="50">
        <v>5.4856034451783877</v>
      </c>
      <c r="Z186" t="s">
        <v>2242</v>
      </c>
      <c r="AA186">
        <v>4816.576</v>
      </c>
      <c r="AB186" s="61">
        <f t="shared" si="3"/>
        <v>4.1523272964030884</v>
      </c>
      <c r="AF186" s="59" t="s">
        <v>1886</v>
      </c>
      <c r="AG186" t="s">
        <v>1878</v>
      </c>
      <c r="AH186" t="s">
        <v>1879</v>
      </c>
      <c r="AI186" t="s">
        <v>1785</v>
      </c>
      <c r="AJ186" t="s">
        <v>1786</v>
      </c>
      <c r="AL186" s="59" t="s">
        <v>1886</v>
      </c>
      <c r="AM186" t="s">
        <v>1878</v>
      </c>
      <c r="AN186" t="s">
        <v>1879</v>
      </c>
      <c r="AO186" t="s">
        <v>1785</v>
      </c>
      <c r="AP186" t="s">
        <v>1786</v>
      </c>
      <c r="AR186" s="59" t="s">
        <v>1886</v>
      </c>
      <c r="AS186" t="s">
        <v>1878</v>
      </c>
      <c r="AT186" t="s">
        <v>1879</v>
      </c>
      <c r="AU186" t="s">
        <v>1785</v>
      </c>
      <c r="AV186" t="s">
        <v>1786</v>
      </c>
    </row>
    <row r="187" spans="1:48" ht="15" customHeight="1" x14ac:dyDescent="0.2">
      <c r="A187" s="54"/>
      <c r="B187" s="54"/>
      <c r="C187" s="54"/>
      <c r="D187" s="54"/>
      <c r="E187" s="54"/>
      <c r="F187" s="54"/>
      <c r="G187" s="54"/>
      <c r="H187" s="54"/>
      <c r="I187" s="54"/>
      <c r="J187" s="54"/>
      <c r="K187" s="49"/>
      <c r="N187" s="50"/>
      <c r="O187" s="50"/>
      <c r="P187" s="50"/>
      <c r="Q187" s="50"/>
      <c r="R187" s="50"/>
      <c r="U187" s="49"/>
      <c r="X187" s="50"/>
      <c r="AB187" s="61"/>
    </row>
    <row r="188" spans="1:48" ht="15" customHeight="1" x14ac:dyDescent="0.2">
      <c r="A188" s="55" t="s">
        <v>1210</v>
      </c>
      <c r="B188" s="55">
        <v>201504</v>
      </c>
      <c r="C188" s="55">
        <v>8</v>
      </c>
      <c r="D188" s="55" t="s">
        <v>49</v>
      </c>
      <c r="E188" s="55">
        <v>22</v>
      </c>
      <c r="F188" s="55">
        <v>21</v>
      </c>
      <c r="G188" s="55">
        <v>14</v>
      </c>
      <c r="H188" s="55">
        <v>61</v>
      </c>
      <c r="I188" s="55" t="s">
        <v>1621</v>
      </c>
      <c r="J188" s="54" t="s">
        <v>1622</v>
      </c>
      <c r="K188" s="49"/>
      <c r="N188" s="50"/>
      <c r="O188" s="50"/>
      <c r="P188" s="50"/>
      <c r="Q188" s="50"/>
      <c r="R188" s="50"/>
      <c r="U188" s="49"/>
      <c r="X188" s="50"/>
      <c r="AB188" s="61"/>
    </row>
    <row r="189" spans="1:48" ht="15" customHeight="1" x14ac:dyDescent="0.2">
      <c r="A189" s="55" t="s">
        <v>1212</v>
      </c>
      <c r="B189" s="55">
        <v>201504</v>
      </c>
      <c r="C189" s="55">
        <v>8</v>
      </c>
      <c r="D189" s="55" t="s">
        <v>49</v>
      </c>
      <c r="E189" s="55">
        <v>16</v>
      </c>
      <c r="F189" s="55">
        <v>15</v>
      </c>
      <c r="G189" s="55">
        <v>50</v>
      </c>
      <c r="H189" s="55">
        <v>62</v>
      </c>
      <c r="I189" s="55" t="s">
        <v>1621</v>
      </c>
      <c r="J189" s="54" t="s">
        <v>1622</v>
      </c>
      <c r="K189" s="49"/>
      <c r="N189" s="50"/>
      <c r="O189" s="50"/>
      <c r="P189" s="50"/>
      <c r="Q189" s="50"/>
      <c r="R189" s="50"/>
      <c r="U189" s="49"/>
      <c r="X189" s="50"/>
      <c r="AB189" s="61"/>
    </row>
    <row r="190" spans="1:48" ht="15" customHeight="1" x14ac:dyDescent="0.2">
      <c r="A190" s="55" t="s">
        <v>199</v>
      </c>
      <c r="B190" s="55">
        <v>201504</v>
      </c>
      <c r="C190" s="55">
        <v>18</v>
      </c>
      <c r="D190" s="55" t="s">
        <v>32</v>
      </c>
      <c r="E190" s="55">
        <v>21</v>
      </c>
      <c r="F190" s="55">
        <v>20</v>
      </c>
      <c r="G190" s="55">
        <v>10</v>
      </c>
      <c r="H190" s="55">
        <v>65</v>
      </c>
      <c r="I190" s="55" t="s">
        <v>1621</v>
      </c>
      <c r="J190" s="54" t="s">
        <v>1622</v>
      </c>
      <c r="K190" s="49"/>
      <c r="N190" s="50"/>
      <c r="O190" s="50"/>
      <c r="P190" s="50"/>
      <c r="Q190" s="50"/>
      <c r="R190" s="50"/>
      <c r="U190" s="49"/>
      <c r="X190" s="50"/>
      <c r="AB190" s="61"/>
    </row>
    <row r="191" spans="1:48" ht="15" customHeight="1" x14ac:dyDescent="0.2">
      <c r="A191" s="55" t="s">
        <v>200</v>
      </c>
      <c r="B191" s="55">
        <v>201504</v>
      </c>
      <c r="C191" s="55">
        <v>18</v>
      </c>
      <c r="D191" s="55" t="s">
        <v>32</v>
      </c>
      <c r="E191" s="55">
        <v>13</v>
      </c>
      <c r="F191" s="55">
        <v>12</v>
      </c>
      <c r="G191" s="55">
        <v>100</v>
      </c>
      <c r="H191" s="55">
        <v>66</v>
      </c>
      <c r="I191" s="55" t="s">
        <v>1621</v>
      </c>
      <c r="J191" s="54" t="s">
        <v>1622</v>
      </c>
      <c r="K191" s="49"/>
      <c r="N191" s="50"/>
      <c r="O191" s="50"/>
      <c r="P191" s="50"/>
      <c r="Q191" s="50"/>
      <c r="R191" s="50"/>
      <c r="U191" s="49"/>
      <c r="X191" s="50"/>
      <c r="AB191" s="61"/>
    </row>
    <row r="192" spans="1:48" ht="15" customHeight="1" x14ac:dyDescent="0.2">
      <c r="A192" s="55" t="s">
        <v>218</v>
      </c>
      <c r="B192" s="55">
        <v>201504</v>
      </c>
      <c r="C192" s="55">
        <v>27</v>
      </c>
      <c r="D192" s="55" t="s">
        <v>47</v>
      </c>
      <c r="E192" s="55">
        <v>16</v>
      </c>
      <c r="F192" s="55">
        <v>15</v>
      </c>
      <c r="G192" s="55">
        <v>50</v>
      </c>
      <c r="H192" s="55">
        <v>74</v>
      </c>
      <c r="I192" s="55" t="s">
        <v>1621</v>
      </c>
      <c r="J192" s="54" t="s">
        <v>1622</v>
      </c>
      <c r="K192" s="49"/>
      <c r="N192" s="50"/>
      <c r="O192" s="50"/>
      <c r="P192" s="50"/>
      <c r="Q192" s="50"/>
      <c r="R192" s="50"/>
      <c r="U192" s="49"/>
      <c r="X192" s="50"/>
      <c r="AB192" s="61"/>
    </row>
    <row r="193" spans="1:48" ht="15" customHeight="1" x14ac:dyDescent="0.2">
      <c r="A193" s="55" t="s">
        <v>1225</v>
      </c>
      <c r="B193" s="55">
        <v>201504</v>
      </c>
      <c r="C193" s="55">
        <v>44</v>
      </c>
      <c r="D193" s="55" t="s">
        <v>221</v>
      </c>
      <c r="E193" s="55">
        <v>23</v>
      </c>
      <c r="F193" s="55">
        <v>22</v>
      </c>
      <c r="G193" s="55">
        <v>10</v>
      </c>
      <c r="H193" s="55">
        <v>75</v>
      </c>
      <c r="I193" s="55" t="s">
        <v>1621</v>
      </c>
      <c r="J193" s="54" t="s">
        <v>1622</v>
      </c>
      <c r="K193" s="49"/>
      <c r="N193" s="50"/>
      <c r="O193" s="50"/>
      <c r="P193" s="50"/>
      <c r="Q193" s="50"/>
      <c r="R193" s="50"/>
      <c r="U193" s="49"/>
      <c r="X193" s="50"/>
      <c r="AB193" s="61"/>
    </row>
    <row r="194" spans="1:48" ht="15" customHeight="1" x14ac:dyDescent="0.2">
      <c r="A194" s="55" t="s">
        <v>1231</v>
      </c>
      <c r="B194" s="55">
        <v>201504</v>
      </c>
      <c r="C194" s="55">
        <v>65</v>
      </c>
      <c r="D194" s="55" t="s">
        <v>198</v>
      </c>
      <c r="E194" s="55">
        <v>23</v>
      </c>
      <c r="F194" s="55">
        <v>22</v>
      </c>
      <c r="G194" s="55">
        <v>13</v>
      </c>
      <c r="H194" s="55">
        <v>82</v>
      </c>
      <c r="I194" s="55" t="s">
        <v>1621</v>
      </c>
      <c r="J194" s="54" t="s">
        <v>1622</v>
      </c>
      <c r="K194" s="49"/>
      <c r="N194" s="50"/>
      <c r="O194" s="50"/>
      <c r="P194" s="50"/>
      <c r="Q194" s="50"/>
      <c r="R194" s="50"/>
      <c r="U194" s="49"/>
      <c r="X194" s="50"/>
      <c r="AB194" s="61"/>
    </row>
    <row r="195" spans="1:48" ht="15" customHeight="1" x14ac:dyDescent="0.2">
      <c r="A195" s="55" t="s">
        <v>1232</v>
      </c>
      <c r="B195" s="55">
        <v>201504</v>
      </c>
      <c r="C195" s="55">
        <v>65</v>
      </c>
      <c r="D195" s="55" t="s">
        <v>198</v>
      </c>
      <c r="E195" s="55">
        <v>18</v>
      </c>
      <c r="F195" s="55">
        <v>17</v>
      </c>
      <c r="G195" s="55">
        <v>39</v>
      </c>
      <c r="H195" s="55">
        <v>83</v>
      </c>
      <c r="I195" s="55" t="s">
        <v>1621</v>
      </c>
      <c r="J195" s="54" t="s">
        <v>1622</v>
      </c>
      <c r="K195" s="49"/>
      <c r="N195" s="50"/>
      <c r="O195" s="50"/>
      <c r="P195" s="50"/>
      <c r="Q195" s="50"/>
      <c r="R195" s="50"/>
      <c r="U195" s="49"/>
      <c r="X195" s="50"/>
      <c r="AB195" s="61"/>
    </row>
    <row r="196" spans="1:48" ht="15" customHeight="1" x14ac:dyDescent="0.2">
      <c r="A196" s="54"/>
      <c r="B196" s="54"/>
      <c r="C196" s="54"/>
      <c r="D196" s="54"/>
      <c r="E196" s="54"/>
      <c r="F196" s="54"/>
      <c r="G196" s="54"/>
      <c r="H196" s="54"/>
      <c r="I196" s="54"/>
      <c r="J196" s="54"/>
      <c r="K196" s="49"/>
      <c r="N196" s="50"/>
      <c r="O196" s="50"/>
      <c r="P196" s="50"/>
      <c r="Q196" s="50"/>
      <c r="R196" s="50"/>
      <c r="U196" s="49"/>
      <c r="X196" s="50"/>
      <c r="AB196" s="61"/>
    </row>
    <row r="197" spans="1:48" ht="15" customHeight="1" x14ac:dyDescent="0.2">
      <c r="A197" t="s">
        <v>158</v>
      </c>
      <c r="B197">
        <v>201411</v>
      </c>
      <c r="C197">
        <v>71</v>
      </c>
      <c r="D197" t="s">
        <v>74</v>
      </c>
      <c r="E197">
        <v>4</v>
      </c>
      <c r="F197">
        <v>4</v>
      </c>
      <c r="G197">
        <v>515</v>
      </c>
      <c r="H197" s="54">
        <v>61</v>
      </c>
      <c r="I197" s="50" t="s">
        <v>1624</v>
      </c>
      <c r="L197" s="49">
        <f>20/6.4</f>
        <v>3.125</v>
      </c>
      <c r="Q197" s="50"/>
      <c r="S197" s="50"/>
      <c r="U197"/>
      <c r="AB197" s="61"/>
    </row>
    <row r="198" spans="1:48" ht="15" customHeight="1" x14ac:dyDescent="0.2">
      <c r="A198" t="s">
        <v>157</v>
      </c>
      <c r="B198">
        <v>201411</v>
      </c>
      <c r="C198">
        <v>71</v>
      </c>
      <c r="D198" t="s">
        <v>74</v>
      </c>
      <c r="E198">
        <v>12</v>
      </c>
      <c r="F198">
        <v>12</v>
      </c>
      <c r="G198">
        <v>170</v>
      </c>
      <c r="H198" s="54">
        <v>62</v>
      </c>
      <c r="I198" s="50" t="s">
        <v>1624</v>
      </c>
      <c r="L198" s="49"/>
      <c r="Q198" s="50"/>
      <c r="S198" s="50"/>
      <c r="U198"/>
      <c r="AB198" s="61"/>
    </row>
    <row r="199" spans="1:48" ht="15" customHeight="1" x14ac:dyDescent="0.2">
      <c r="A199" t="s">
        <v>1230</v>
      </c>
      <c r="B199">
        <v>201504</v>
      </c>
      <c r="C199">
        <v>54</v>
      </c>
      <c r="D199" t="s">
        <v>74</v>
      </c>
      <c r="E199">
        <v>4</v>
      </c>
      <c r="F199">
        <v>4</v>
      </c>
      <c r="G199">
        <v>515</v>
      </c>
      <c r="H199" s="49">
        <v>65</v>
      </c>
      <c r="I199" s="50" t="s">
        <v>1624</v>
      </c>
      <c r="J199" t="s">
        <v>1626</v>
      </c>
      <c r="K199" s="49"/>
      <c r="L199"/>
      <c r="N199" s="50"/>
      <c r="O199" s="50"/>
      <c r="P199" s="50"/>
      <c r="Q199" s="50"/>
      <c r="R199" s="50"/>
      <c r="U199"/>
      <c r="AB199" s="61"/>
    </row>
    <row r="200" spans="1:48" ht="15" customHeight="1" x14ac:dyDescent="0.2">
      <c r="A200" t="s">
        <v>1229</v>
      </c>
      <c r="B200">
        <v>201504</v>
      </c>
      <c r="C200">
        <v>54</v>
      </c>
      <c r="D200" t="s">
        <v>74</v>
      </c>
      <c r="E200">
        <v>11</v>
      </c>
      <c r="F200">
        <v>11</v>
      </c>
      <c r="G200">
        <v>170</v>
      </c>
      <c r="H200" s="49">
        <v>66</v>
      </c>
      <c r="I200" s="50" t="s">
        <v>1624</v>
      </c>
      <c r="L200" s="49"/>
      <c r="Q200" s="50"/>
      <c r="S200" s="50"/>
      <c r="U200"/>
      <c r="AB200" s="61"/>
    </row>
    <row r="201" spans="1:48" ht="15" customHeight="1" x14ac:dyDescent="0.2">
      <c r="A201" s="22" t="s">
        <v>174</v>
      </c>
      <c r="B201" s="22">
        <v>201501</v>
      </c>
      <c r="C201" s="22">
        <v>27</v>
      </c>
      <c r="D201" s="22" t="s">
        <v>47</v>
      </c>
      <c r="E201" s="22">
        <v>16</v>
      </c>
      <c r="F201" s="22">
        <v>15</v>
      </c>
      <c r="G201" s="22">
        <v>50</v>
      </c>
      <c r="H201" s="55">
        <v>74</v>
      </c>
      <c r="I201" s="50" t="s">
        <v>1624</v>
      </c>
      <c r="J201" t="s">
        <v>1625</v>
      </c>
      <c r="L201"/>
      <c r="Q201" s="50"/>
      <c r="U201"/>
      <c r="AB201" s="61"/>
    </row>
    <row r="202" spans="1:48" ht="15" customHeight="1" x14ac:dyDescent="0.2">
      <c r="A202" t="s">
        <v>1228</v>
      </c>
      <c r="B202">
        <v>201504</v>
      </c>
      <c r="C202">
        <v>44</v>
      </c>
      <c r="D202" t="s">
        <v>221</v>
      </c>
      <c r="E202">
        <v>1</v>
      </c>
      <c r="F202">
        <v>1</v>
      </c>
      <c r="G202">
        <v>515</v>
      </c>
      <c r="H202" s="49">
        <v>75</v>
      </c>
      <c r="I202" s="50" t="s">
        <v>1624</v>
      </c>
      <c r="J202" s="50"/>
      <c r="L202"/>
      <c r="Q202" s="50"/>
      <c r="U202"/>
      <c r="AB202" s="61"/>
    </row>
    <row r="203" spans="1:48" ht="15" customHeight="1" x14ac:dyDescent="0.2">
      <c r="A203" t="s">
        <v>1233</v>
      </c>
      <c r="B203">
        <v>201504</v>
      </c>
      <c r="C203">
        <v>65</v>
      </c>
      <c r="D203" t="s">
        <v>198</v>
      </c>
      <c r="E203">
        <v>8</v>
      </c>
      <c r="F203">
        <v>8</v>
      </c>
      <c r="G203">
        <v>170</v>
      </c>
      <c r="H203" s="49">
        <v>82</v>
      </c>
      <c r="I203" s="50" t="s">
        <v>1624</v>
      </c>
      <c r="J203" s="50"/>
      <c r="L203"/>
      <c r="Q203" s="50"/>
      <c r="U203"/>
      <c r="AB203" s="61"/>
    </row>
    <row r="204" spans="1:48" ht="15" customHeight="1" x14ac:dyDescent="0.2">
      <c r="A204" t="s">
        <v>1234</v>
      </c>
      <c r="B204">
        <v>201504</v>
      </c>
      <c r="C204">
        <v>65</v>
      </c>
      <c r="D204" t="s">
        <v>198</v>
      </c>
      <c r="E204">
        <v>1</v>
      </c>
      <c r="F204">
        <v>1</v>
      </c>
      <c r="G204">
        <v>515</v>
      </c>
      <c r="H204" s="49">
        <v>83</v>
      </c>
      <c r="I204" s="50" t="s">
        <v>1624</v>
      </c>
      <c r="J204" s="50"/>
      <c r="L204"/>
      <c r="Q204" s="50"/>
      <c r="U204"/>
      <c r="AB204" s="61"/>
    </row>
    <row r="205" spans="1:48" ht="15" customHeight="1" x14ac:dyDescent="0.2">
      <c r="H205" s="49"/>
      <c r="L205"/>
      <c r="Q205" s="50"/>
      <c r="U205"/>
      <c r="AB205" s="61"/>
    </row>
    <row r="206" spans="1:48" x14ac:dyDescent="0.2">
      <c r="N206" s="50"/>
      <c r="O206" s="50"/>
      <c r="P206" s="50"/>
      <c r="Q206" s="50"/>
      <c r="R206" s="50"/>
      <c r="X206" s="50"/>
      <c r="AB206" s="61"/>
    </row>
    <row r="207" spans="1:48" ht="17" thickBot="1" x14ac:dyDescent="0.25">
      <c r="A207" s="44" t="s">
        <v>0</v>
      </c>
      <c r="B207" s="45" t="s">
        <v>1</v>
      </c>
      <c r="C207" s="45" t="s">
        <v>3</v>
      </c>
      <c r="D207" s="46" t="s">
        <v>4</v>
      </c>
      <c r="E207" s="47" t="s">
        <v>8</v>
      </c>
      <c r="F207" s="47" t="s">
        <v>9</v>
      </c>
      <c r="G207" s="47" t="s">
        <v>10</v>
      </c>
      <c r="H207" s="47" t="s">
        <v>1520</v>
      </c>
      <c r="I207" s="47" t="s">
        <v>1430</v>
      </c>
      <c r="J207" s="47" t="s">
        <v>1429</v>
      </c>
      <c r="N207" s="50"/>
      <c r="O207" s="50"/>
      <c r="P207" s="50"/>
      <c r="Q207" s="50"/>
      <c r="R207" s="50"/>
      <c r="X207" s="50"/>
      <c r="AB207" s="61"/>
    </row>
    <row r="208" spans="1:48" ht="17" thickTop="1" x14ac:dyDescent="0.2">
      <c r="A208" s="41" t="s">
        <v>1244</v>
      </c>
      <c r="B208" s="41">
        <v>201507</v>
      </c>
      <c r="C208" s="41">
        <v>15</v>
      </c>
      <c r="D208" s="41" t="s">
        <v>30</v>
      </c>
      <c r="E208" s="41">
        <v>13</v>
      </c>
      <c r="F208" s="41">
        <v>12</v>
      </c>
      <c r="G208" s="41">
        <v>113</v>
      </c>
      <c r="H208" s="41">
        <v>1</v>
      </c>
      <c r="I208" s="41" t="s">
        <v>1431</v>
      </c>
      <c r="J208" s="41"/>
      <c r="K208" s="49">
        <v>3</v>
      </c>
      <c r="L208" s="53" t="s">
        <v>1538</v>
      </c>
      <c r="M208">
        <v>8171.4369999999999</v>
      </c>
      <c r="N208" s="50">
        <v>2.447549922981723</v>
      </c>
      <c r="P208">
        <v>7560.4080000000004</v>
      </c>
      <c r="Q208" s="50">
        <v>2.6453598800488014</v>
      </c>
      <c r="R208" s="50"/>
      <c r="U208" s="49">
        <v>3</v>
      </c>
      <c r="V208" t="s">
        <v>1538</v>
      </c>
      <c r="W208">
        <v>4373.9780000000001</v>
      </c>
      <c r="X208" s="50">
        <v>4.5724967066592468</v>
      </c>
      <c r="Z208" t="s">
        <v>2245</v>
      </c>
      <c r="AA208">
        <v>6684.4570000000003</v>
      </c>
      <c r="AB208" s="61">
        <f t="shared" si="3"/>
        <v>2.992015656619528</v>
      </c>
      <c r="AF208" s="59" t="s">
        <v>1887</v>
      </c>
      <c r="AG208" t="s">
        <v>1762</v>
      </c>
      <c r="AH208" t="s">
        <v>1763</v>
      </c>
      <c r="AI208" t="s">
        <v>1634</v>
      </c>
      <c r="AJ208" t="s">
        <v>1635</v>
      </c>
      <c r="AL208" s="59" t="s">
        <v>1887</v>
      </c>
      <c r="AM208" t="s">
        <v>1762</v>
      </c>
      <c r="AN208" t="s">
        <v>1763</v>
      </c>
      <c r="AO208" t="s">
        <v>1634</v>
      </c>
      <c r="AP208" t="s">
        <v>1635</v>
      </c>
      <c r="AR208" s="59" t="s">
        <v>1887</v>
      </c>
      <c r="AS208" t="s">
        <v>1762</v>
      </c>
      <c r="AT208" t="s">
        <v>1763</v>
      </c>
      <c r="AU208" t="s">
        <v>1634</v>
      </c>
      <c r="AV208" t="s">
        <v>1635</v>
      </c>
    </row>
    <row r="209" spans="1:48" x14ac:dyDescent="0.2">
      <c r="A209" s="38" t="s">
        <v>234</v>
      </c>
      <c r="B209" s="38">
        <v>201507</v>
      </c>
      <c r="C209" s="38">
        <v>18</v>
      </c>
      <c r="D209" s="38" t="s">
        <v>32</v>
      </c>
      <c r="E209" s="38">
        <v>21</v>
      </c>
      <c r="F209" s="38">
        <v>20</v>
      </c>
      <c r="G209" s="38">
        <v>10</v>
      </c>
      <c r="H209" s="38">
        <v>2</v>
      </c>
      <c r="I209" s="38" t="s">
        <v>1432</v>
      </c>
      <c r="J209" s="38"/>
      <c r="K209" s="49">
        <v>3</v>
      </c>
      <c r="L209" s="53" t="s">
        <v>1539</v>
      </c>
      <c r="M209">
        <v>9318.66</v>
      </c>
      <c r="N209" s="50">
        <v>2.1462313251046825</v>
      </c>
      <c r="P209">
        <v>7011.8069999999998</v>
      </c>
      <c r="Q209" s="50">
        <v>2.8523317883678203</v>
      </c>
      <c r="R209" s="50"/>
      <c r="U209" s="49">
        <v>3</v>
      </c>
      <c r="V209" t="s">
        <v>1539</v>
      </c>
      <c r="W209">
        <v>5008.4409999999998</v>
      </c>
      <c r="X209" s="50">
        <v>3.9932585808637859</v>
      </c>
      <c r="Z209" t="s">
        <v>2246</v>
      </c>
      <c r="AA209">
        <v>5918.8280000000004</v>
      </c>
      <c r="AB209" s="61">
        <f t="shared" si="3"/>
        <v>3.3790473384257829</v>
      </c>
      <c r="AF209" s="59" t="s">
        <v>1888</v>
      </c>
      <c r="AG209" t="s">
        <v>1762</v>
      </c>
      <c r="AH209" t="s">
        <v>1763</v>
      </c>
      <c r="AI209" t="s">
        <v>1637</v>
      </c>
      <c r="AJ209" t="s">
        <v>1638</v>
      </c>
      <c r="AL209" s="59" t="s">
        <v>1888</v>
      </c>
      <c r="AM209" t="s">
        <v>1762</v>
      </c>
      <c r="AN209" t="s">
        <v>1763</v>
      </c>
      <c r="AO209" t="s">
        <v>1637</v>
      </c>
      <c r="AP209" t="s">
        <v>1638</v>
      </c>
      <c r="AR209" s="59" t="s">
        <v>1888</v>
      </c>
      <c r="AS209" t="s">
        <v>1762</v>
      </c>
      <c r="AT209" t="s">
        <v>1763</v>
      </c>
      <c r="AU209" t="s">
        <v>1637</v>
      </c>
      <c r="AV209" t="s">
        <v>1638</v>
      </c>
    </row>
    <row r="210" spans="1:48" x14ac:dyDescent="0.2">
      <c r="A210" s="38" t="s">
        <v>235</v>
      </c>
      <c r="B210" s="38">
        <v>201507</v>
      </c>
      <c r="C210" s="38">
        <v>18</v>
      </c>
      <c r="D210" s="38" t="s">
        <v>32</v>
      </c>
      <c r="E210" s="38">
        <v>13</v>
      </c>
      <c r="F210" s="38">
        <v>12</v>
      </c>
      <c r="G210" s="38">
        <v>100</v>
      </c>
      <c r="H210" s="38">
        <v>3</v>
      </c>
      <c r="I210" s="38" t="s">
        <v>1433</v>
      </c>
      <c r="J210" s="38"/>
      <c r="K210" s="49">
        <v>3</v>
      </c>
      <c r="L210" s="53" t="s">
        <v>1540</v>
      </c>
      <c r="M210">
        <v>7690.6130000000003</v>
      </c>
      <c r="N210" s="50">
        <v>2.6005729322226978</v>
      </c>
      <c r="P210">
        <v>6730.7389999999996</v>
      </c>
      <c r="Q210" s="50">
        <v>2.9714419174476978</v>
      </c>
      <c r="R210" s="50"/>
      <c r="U210" s="49">
        <v>3</v>
      </c>
      <c r="V210" t="s">
        <v>1540</v>
      </c>
      <c r="W210">
        <v>3714.5949999999998</v>
      </c>
      <c r="X210" s="50">
        <v>5.3841670491668676</v>
      </c>
      <c r="Z210" t="s">
        <v>2247</v>
      </c>
      <c r="AA210">
        <v>7298.8519999999999</v>
      </c>
      <c r="AB210" s="61">
        <f t="shared" si="3"/>
        <v>2.7401569452291952</v>
      </c>
      <c r="AF210" s="59" t="s">
        <v>1889</v>
      </c>
      <c r="AG210" t="s">
        <v>1762</v>
      </c>
      <c r="AH210" t="s">
        <v>1763</v>
      </c>
      <c r="AI210" t="s">
        <v>1640</v>
      </c>
      <c r="AJ210" t="s">
        <v>1641</v>
      </c>
      <c r="AL210" s="59" t="s">
        <v>1889</v>
      </c>
      <c r="AM210" t="s">
        <v>1762</v>
      </c>
      <c r="AN210" t="s">
        <v>1763</v>
      </c>
      <c r="AO210" t="s">
        <v>1640</v>
      </c>
      <c r="AP210" t="s">
        <v>1641</v>
      </c>
      <c r="AR210" s="59" t="s">
        <v>1889</v>
      </c>
      <c r="AS210" t="s">
        <v>1762</v>
      </c>
      <c r="AT210" t="s">
        <v>1763</v>
      </c>
      <c r="AU210" t="s">
        <v>1640</v>
      </c>
      <c r="AV210" t="s">
        <v>1641</v>
      </c>
    </row>
    <row r="211" spans="1:48" x14ac:dyDescent="0.2">
      <c r="A211" s="38" t="s">
        <v>238</v>
      </c>
      <c r="B211" s="38">
        <v>201507</v>
      </c>
      <c r="C211" s="38">
        <v>21</v>
      </c>
      <c r="D211" s="38" t="s">
        <v>36</v>
      </c>
      <c r="E211" s="38">
        <v>21</v>
      </c>
      <c r="F211" s="38">
        <v>20</v>
      </c>
      <c r="G211" s="38">
        <v>10</v>
      </c>
      <c r="H211" s="38">
        <v>4</v>
      </c>
      <c r="I211" s="38" t="s">
        <v>1434</v>
      </c>
      <c r="J211" s="38"/>
      <c r="K211" s="49">
        <v>3</v>
      </c>
      <c r="L211" s="53" t="s">
        <v>1541</v>
      </c>
      <c r="M211">
        <v>7373.9530000000004</v>
      </c>
      <c r="N211" s="50">
        <v>2.7122494542615065</v>
      </c>
      <c r="P211">
        <v>6961.3440000000001</v>
      </c>
      <c r="Q211" s="50">
        <v>2.8730084305559385</v>
      </c>
      <c r="R211" s="50"/>
      <c r="U211" s="49">
        <v>3</v>
      </c>
      <c r="V211" t="s">
        <v>1541</v>
      </c>
      <c r="W211">
        <v>4700.5110000000004</v>
      </c>
      <c r="X211" s="50">
        <v>4.2548565464478223</v>
      </c>
      <c r="Z211" t="s">
        <v>2248</v>
      </c>
      <c r="AA211">
        <v>5986.2250000000004</v>
      </c>
      <c r="AB211" s="61">
        <f t="shared" si="3"/>
        <v>3.341003721042894</v>
      </c>
      <c r="AF211" s="59" t="s">
        <v>1890</v>
      </c>
      <c r="AG211" t="s">
        <v>1762</v>
      </c>
      <c r="AH211" t="s">
        <v>1763</v>
      </c>
      <c r="AI211" t="s">
        <v>1643</v>
      </c>
      <c r="AJ211" t="s">
        <v>1644</v>
      </c>
      <c r="AL211" s="59" t="s">
        <v>1890</v>
      </c>
      <c r="AM211" t="s">
        <v>1762</v>
      </c>
      <c r="AN211" t="s">
        <v>1763</v>
      </c>
      <c r="AO211" t="s">
        <v>1643</v>
      </c>
      <c r="AP211" t="s">
        <v>1644</v>
      </c>
      <c r="AR211" s="59" t="s">
        <v>1890</v>
      </c>
      <c r="AS211" t="s">
        <v>1762</v>
      </c>
      <c r="AT211" t="s">
        <v>1763</v>
      </c>
      <c r="AU211" t="s">
        <v>1643</v>
      </c>
      <c r="AV211" t="s">
        <v>1644</v>
      </c>
    </row>
    <row r="212" spans="1:48" x14ac:dyDescent="0.2">
      <c r="A212" s="38" t="s">
        <v>239</v>
      </c>
      <c r="B212" s="38">
        <v>201507</v>
      </c>
      <c r="C212" s="38">
        <v>21</v>
      </c>
      <c r="D212" s="38" t="s">
        <v>36</v>
      </c>
      <c r="E212" s="38">
        <v>13</v>
      </c>
      <c r="F212" s="38">
        <v>12</v>
      </c>
      <c r="G212" s="38">
        <v>100</v>
      </c>
      <c r="H212" s="38">
        <v>5</v>
      </c>
      <c r="I212" s="38" t="s">
        <v>1435</v>
      </c>
      <c r="J212" s="38"/>
      <c r="K212" s="49">
        <v>3</v>
      </c>
      <c r="L212" s="53" t="s">
        <v>1542</v>
      </c>
      <c r="M212">
        <v>8875.5409999999993</v>
      </c>
      <c r="N212" s="50">
        <v>2.2533837655642626</v>
      </c>
      <c r="P212">
        <v>5171.1509999999998</v>
      </c>
      <c r="Q212" s="50">
        <v>3.8676109051930605</v>
      </c>
      <c r="R212" s="50"/>
      <c r="U212" s="49">
        <v>3</v>
      </c>
      <c r="V212" t="s">
        <v>1542</v>
      </c>
      <c r="W212">
        <v>4059.6149999999998</v>
      </c>
      <c r="X212" s="50">
        <v>4.9265755496518757</v>
      </c>
      <c r="Z212" t="s">
        <v>2249</v>
      </c>
      <c r="AA212">
        <v>8767.3130000000001</v>
      </c>
      <c r="AB212" s="61">
        <f t="shared" si="3"/>
        <v>2.2812006369568416</v>
      </c>
      <c r="AF212" s="59" t="s">
        <v>1891</v>
      </c>
      <c r="AG212" t="s">
        <v>1762</v>
      </c>
      <c r="AH212" t="s">
        <v>1763</v>
      </c>
      <c r="AI212" t="s">
        <v>1646</v>
      </c>
      <c r="AJ212" t="s">
        <v>1647</v>
      </c>
      <c r="AL212" s="59" t="s">
        <v>1891</v>
      </c>
      <c r="AM212" t="s">
        <v>1762</v>
      </c>
      <c r="AN212" t="s">
        <v>1763</v>
      </c>
      <c r="AO212" t="s">
        <v>1646</v>
      </c>
      <c r="AP212" t="s">
        <v>1647</v>
      </c>
      <c r="AR212" s="59" t="s">
        <v>1891</v>
      </c>
      <c r="AS212" t="s">
        <v>1762</v>
      </c>
      <c r="AT212" t="s">
        <v>1763</v>
      </c>
      <c r="AU212" t="s">
        <v>1646</v>
      </c>
      <c r="AV212" t="s">
        <v>1647</v>
      </c>
    </row>
    <row r="213" spans="1:48" x14ac:dyDescent="0.2">
      <c r="A213" s="38" t="s">
        <v>242</v>
      </c>
      <c r="B213" s="38">
        <v>201507</v>
      </c>
      <c r="C213" s="38">
        <v>25</v>
      </c>
      <c r="D213" s="38" t="s">
        <v>44</v>
      </c>
      <c r="E213" s="38">
        <v>21</v>
      </c>
      <c r="F213" s="38">
        <v>20</v>
      </c>
      <c r="G213" s="38">
        <v>10</v>
      </c>
      <c r="H213" s="38">
        <v>6</v>
      </c>
      <c r="I213" s="38" t="s">
        <v>1436</v>
      </c>
      <c r="J213" s="38"/>
      <c r="K213" s="49">
        <v>3</v>
      </c>
      <c r="L213" s="53" t="s">
        <v>1543</v>
      </c>
      <c r="M213">
        <v>8854.2099999999991</v>
      </c>
      <c r="N213" s="50">
        <v>2.258812474517772</v>
      </c>
      <c r="P213">
        <v>5954.8050000000003</v>
      </c>
      <c r="Q213" s="50">
        <v>3.3586322306104059</v>
      </c>
      <c r="R213" s="50"/>
      <c r="U213" s="49">
        <v>3</v>
      </c>
      <c r="V213" t="s">
        <v>1543</v>
      </c>
      <c r="W213">
        <v>5445.6210000000001</v>
      </c>
      <c r="X213" s="50">
        <v>3.6726757150378257</v>
      </c>
      <c r="Z213" t="s">
        <v>2250</v>
      </c>
      <c r="AA213">
        <v>644.74099999999999</v>
      </c>
      <c r="AB213" s="61">
        <f t="shared" si="3"/>
        <v>31.020208114576242</v>
      </c>
      <c r="AF213" s="59" t="s">
        <v>1892</v>
      </c>
      <c r="AG213" t="s">
        <v>1762</v>
      </c>
      <c r="AH213" t="s">
        <v>1763</v>
      </c>
      <c r="AI213" t="s">
        <v>1649</v>
      </c>
      <c r="AJ213" t="s">
        <v>1650</v>
      </c>
      <c r="AL213" s="59" t="s">
        <v>1892</v>
      </c>
      <c r="AM213" t="s">
        <v>1762</v>
      </c>
      <c r="AN213" t="s">
        <v>1763</v>
      </c>
      <c r="AO213" t="s">
        <v>1649</v>
      </c>
      <c r="AP213" t="s">
        <v>1650</v>
      </c>
      <c r="AR213" s="59" t="s">
        <v>1892</v>
      </c>
      <c r="AS213" t="s">
        <v>1762</v>
      </c>
      <c r="AT213" t="s">
        <v>1763</v>
      </c>
      <c r="AU213" t="s">
        <v>1649</v>
      </c>
      <c r="AV213" t="s">
        <v>1650</v>
      </c>
    </row>
    <row r="214" spans="1:48" x14ac:dyDescent="0.2">
      <c r="A214" s="38" t="s">
        <v>243</v>
      </c>
      <c r="B214" s="38">
        <v>201507</v>
      </c>
      <c r="C214" s="38">
        <v>25</v>
      </c>
      <c r="D214" s="38" t="s">
        <v>44</v>
      </c>
      <c r="E214" s="38">
        <v>18</v>
      </c>
      <c r="F214" s="38">
        <v>17</v>
      </c>
      <c r="G214" s="38">
        <v>30</v>
      </c>
      <c r="H214" s="38">
        <v>7</v>
      </c>
      <c r="I214" s="38" t="s">
        <v>1437</v>
      </c>
      <c r="J214" s="38"/>
      <c r="K214" s="49">
        <v>3</v>
      </c>
      <c r="L214" s="53" t="s">
        <v>1544</v>
      </c>
      <c r="M214">
        <v>7151.5550000000003</v>
      </c>
      <c r="N214" s="50">
        <v>2.7965945867716879</v>
      </c>
      <c r="P214">
        <v>8718.6319999999996</v>
      </c>
      <c r="Q214" s="50">
        <v>2.2939378563058974</v>
      </c>
      <c r="R214" s="50"/>
      <c r="U214" s="49">
        <v>3</v>
      </c>
      <c r="V214" t="s">
        <v>1544</v>
      </c>
      <c r="W214">
        <v>4724.701</v>
      </c>
      <c r="X214" s="50">
        <v>4.2330721033987126</v>
      </c>
      <c r="Z214" t="s">
        <v>2251</v>
      </c>
      <c r="AA214">
        <v>10863.111000000001</v>
      </c>
      <c r="AB214" s="61">
        <f t="shared" si="3"/>
        <v>1.8410932190603593</v>
      </c>
      <c r="AF214" s="59" t="s">
        <v>1893</v>
      </c>
      <c r="AG214" t="s">
        <v>1762</v>
      </c>
      <c r="AH214" t="s">
        <v>1763</v>
      </c>
      <c r="AI214" t="s">
        <v>1652</v>
      </c>
      <c r="AJ214" t="s">
        <v>1653</v>
      </c>
      <c r="AL214" s="59" t="s">
        <v>1893</v>
      </c>
      <c r="AM214" t="s">
        <v>1762</v>
      </c>
      <c r="AN214" t="s">
        <v>1763</v>
      </c>
      <c r="AO214" t="s">
        <v>1652</v>
      </c>
      <c r="AP214" t="s">
        <v>1653</v>
      </c>
      <c r="AR214" s="59" t="s">
        <v>1893</v>
      </c>
      <c r="AS214" t="s">
        <v>1762</v>
      </c>
      <c r="AT214" t="s">
        <v>1763</v>
      </c>
      <c r="AU214" t="s">
        <v>1652</v>
      </c>
      <c r="AV214" t="s">
        <v>1653</v>
      </c>
    </row>
    <row r="215" spans="1:48" ht="17" thickBot="1" x14ac:dyDescent="0.25">
      <c r="A215" s="42" t="s">
        <v>246</v>
      </c>
      <c r="B215" s="42">
        <v>201507</v>
      </c>
      <c r="C215" s="42">
        <v>27</v>
      </c>
      <c r="D215" s="42" t="s">
        <v>47</v>
      </c>
      <c r="E215" s="42">
        <v>21</v>
      </c>
      <c r="F215" s="42">
        <v>20</v>
      </c>
      <c r="G215" s="42">
        <v>10</v>
      </c>
      <c r="H215" s="42">
        <v>8</v>
      </c>
      <c r="I215" s="42" t="s">
        <v>1438</v>
      </c>
      <c r="J215" s="42"/>
      <c r="K215" s="49">
        <v>3</v>
      </c>
      <c r="L215" s="53" t="s">
        <v>1545</v>
      </c>
      <c r="M215">
        <v>5856.6130000000003</v>
      </c>
      <c r="N215" s="50">
        <v>3.414943073752696</v>
      </c>
      <c r="P215">
        <v>6752.7030000000004</v>
      </c>
      <c r="Q215" s="50">
        <v>2.9617769358433206</v>
      </c>
      <c r="R215" s="50"/>
      <c r="U215" s="49">
        <v>3</v>
      </c>
      <c r="V215" t="s">
        <v>1545</v>
      </c>
      <c r="W215">
        <v>4087.6129999999998</v>
      </c>
      <c r="X215" s="50">
        <v>4.8928310972687488</v>
      </c>
      <c r="Z215" t="s">
        <v>2252</v>
      </c>
      <c r="AA215">
        <v>6708.8130000000001</v>
      </c>
      <c r="AB215" s="61">
        <f t="shared" si="3"/>
        <v>2.9811532979082886</v>
      </c>
      <c r="AF215" s="59" t="s">
        <v>1894</v>
      </c>
      <c r="AG215" t="s">
        <v>1762</v>
      </c>
      <c r="AH215" t="s">
        <v>1763</v>
      </c>
      <c r="AI215" t="s">
        <v>1655</v>
      </c>
      <c r="AJ215" t="s">
        <v>1656</v>
      </c>
      <c r="AL215" s="59" t="s">
        <v>1894</v>
      </c>
      <c r="AM215" t="s">
        <v>1762</v>
      </c>
      <c r="AN215" t="s">
        <v>1763</v>
      </c>
      <c r="AO215" t="s">
        <v>1655</v>
      </c>
      <c r="AP215" t="s">
        <v>1656</v>
      </c>
      <c r="AR215" s="59" t="s">
        <v>1894</v>
      </c>
      <c r="AS215" t="s">
        <v>1762</v>
      </c>
      <c r="AT215" t="s">
        <v>1763</v>
      </c>
      <c r="AU215" t="s">
        <v>1655</v>
      </c>
      <c r="AV215" t="s">
        <v>1656</v>
      </c>
    </row>
    <row r="216" spans="1:48" x14ac:dyDescent="0.2">
      <c r="A216" s="41" t="s">
        <v>247</v>
      </c>
      <c r="B216" s="41">
        <v>201507</v>
      </c>
      <c r="C216" s="41">
        <v>27</v>
      </c>
      <c r="D216" s="41" t="s">
        <v>47</v>
      </c>
      <c r="E216" s="41">
        <v>16</v>
      </c>
      <c r="F216" s="41">
        <v>15</v>
      </c>
      <c r="G216" s="41">
        <v>50</v>
      </c>
      <c r="H216" s="41">
        <v>9</v>
      </c>
      <c r="I216" s="41" t="s">
        <v>1439</v>
      </c>
      <c r="J216" s="41"/>
      <c r="K216" s="49">
        <v>3</v>
      </c>
      <c r="L216" s="53" t="s">
        <v>1546</v>
      </c>
      <c r="M216">
        <v>7876.1980000000003</v>
      </c>
      <c r="N216" s="50">
        <v>2.5392962442031042</v>
      </c>
      <c r="P216">
        <v>5844.7290000000003</v>
      </c>
      <c r="Q216" s="50">
        <v>3.4218866263944827</v>
      </c>
      <c r="R216" s="50"/>
      <c r="U216" s="49">
        <v>3</v>
      </c>
      <c r="V216" t="s">
        <v>1546</v>
      </c>
      <c r="W216">
        <v>6057.1750000000002</v>
      </c>
      <c r="X216" s="50">
        <v>3.3018692707408981</v>
      </c>
      <c r="Z216" t="s">
        <v>2253</v>
      </c>
      <c r="AA216">
        <v>9488.7790000000005</v>
      </c>
      <c r="AB216" s="61">
        <f t="shared" si="3"/>
        <v>2.107752746691645</v>
      </c>
      <c r="AF216" s="59" t="s">
        <v>1895</v>
      </c>
      <c r="AG216" t="s">
        <v>1788</v>
      </c>
      <c r="AH216" t="s">
        <v>1789</v>
      </c>
      <c r="AI216" t="s">
        <v>1634</v>
      </c>
      <c r="AJ216" t="s">
        <v>1635</v>
      </c>
      <c r="AL216" s="59" t="s">
        <v>1895</v>
      </c>
      <c r="AM216" t="s">
        <v>1788</v>
      </c>
      <c r="AN216" t="s">
        <v>1789</v>
      </c>
      <c r="AO216" t="s">
        <v>1634</v>
      </c>
      <c r="AP216" t="s">
        <v>1635</v>
      </c>
      <c r="AR216" s="59" t="s">
        <v>1895</v>
      </c>
      <c r="AS216" t="s">
        <v>1788</v>
      </c>
      <c r="AT216" t="s">
        <v>1789</v>
      </c>
      <c r="AU216" t="s">
        <v>1634</v>
      </c>
      <c r="AV216" t="s">
        <v>1635</v>
      </c>
    </row>
    <row r="217" spans="1:48" x14ac:dyDescent="0.2">
      <c r="A217" s="38" t="s">
        <v>250</v>
      </c>
      <c r="B217" s="38">
        <v>201507</v>
      </c>
      <c r="C217" s="38">
        <v>45</v>
      </c>
      <c r="D217" s="38" t="s">
        <v>74</v>
      </c>
      <c r="E217" s="38">
        <v>24</v>
      </c>
      <c r="F217" s="38">
        <v>24</v>
      </c>
      <c r="G217" s="38">
        <v>0</v>
      </c>
      <c r="H217" s="38">
        <v>10</v>
      </c>
      <c r="I217" s="38" t="s">
        <v>1440</v>
      </c>
      <c r="J217" s="38"/>
      <c r="K217" s="49">
        <v>3</v>
      </c>
      <c r="L217" s="53" t="s">
        <v>1547</v>
      </c>
      <c r="M217">
        <v>7567.5259999999998</v>
      </c>
      <c r="N217" s="50">
        <v>2.642871659773617</v>
      </c>
      <c r="P217">
        <v>4983.5749999999998</v>
      </c>
      <c r="Q217" s="50">
        <v>4.0131833071640344</v>
      </c>
      <c r="R217" s="50"/>
      <c r="U217" s="49">
        <v>3</v>
      </c>
      <c r="V217" t="s">
        <v>1547</v>
      </c>
      <c r="W217">
        <v>6210.8819999999996</v>
      </c>
      <c r="X217" s="50">
        <v>3.2201545609786182</v>
      </c>
      <c r="Z217" t="s">
        <v>2254</v>
      </c>
      <c r="AA217">
        <v>9774.4410000000007</v>
      </c>
      <c r="AB217" s="61">
        <f t="shared" si="3"/>
        <v>2.0461528183555457</v>
      </c>
      <c r="AF217" s="59" t="s">
        <v>1896</v>
      </c>
      <c r="AG217" t="s">
        <v>1788</v>
      </c>
      <c r="AH217" t="s">
        <v>1789</v>
      </c>
      <c r="AI217" t="s">
        <v>1637</v>
      </c>
      <c r="AJ217" t="s">
        <v>1638</v>
      </c>
      <c r="AL217" s="59" t="s">
        <v>1896</v>
      </c>
      <c r="AM217" t="s">
        <v>1788</v>
      </c>
      <c r="AN217" t="s">
        <v>1789</v>
      </c>
      <c r="AO217" t="s">
        <v>1637</v>
      </c>
      <c r="AP217" t="s">
        <v>1638</v>
      </c>
      <c r="AR217" s="59" t="s">
        <v>1896</v>
      </c>
      <c r="AS217" t="s">
        <v>1788</v>
      </c>
      <c r="AT217" t="s">
        <v>1789</v>
      </c>
      <c r="AU217" t="s">
        <v>1637</v>
      </c>
      <c r="AV217" t="s">
        <v>1638</v>
      </c>
    </row>
    <row r="218" spans="1:48" x14ac:dyDescent="0.2">
      <c r="A218" s="38" t="s">
        <v>251</v>
      </c>
      <c r="B218" s="38">
        <v>201507</v>
      </c>
      <c r="C218" s="38">
        <v>45</v>
      </c>
      <c r="D218" s="38" t="s">
        <v>74</v>
      </c>
      <c r="E218" s="38">
        <v>20</v>
      </c>
      <c r="F218" s="38">
        <v>20</v>
      </c>
      <c r="G218" s="38">
        <v>40</v>
      </c>
      <c r="H218" s="38">
        <v>11</v>
      </c>
      <c r="I218" s="38" t="s">
        <v>1441</v>
      </c>
      <c r="J218" s="38"/>
      <c r="K218" s="49">
        <v>3</v>
      </c>
      <c r="L218" s="53" t="s">
        <v>1548</v>
      </c>
      <c r="M218">
        <v>7329.107</v>
      </c>
      <c r="N218" s="50">
        <v>2.7288454104981685</v>
      </c>
      <c r="P218">
        <v>6498.0050000000001</v>
      </c>
      <c r="Q218" s="50">
        <v>3.0778677455619072</v>
      </c>
      <c r="R218" s="50"/>
      <c r="U218" s="49">
        <v>3</v>
      </c>
      <c r="V218" t="s">
        <v>1548</v>
      </c>
      <c r="W218">
        <v>5388.1130000000003</v>
      </c>
      <c r="X218" s="50">
        <v>3.7118746396001714</v>
      </c>
      <c r="Z218" t="s">
        <v>2255</v>
      </c>
      <c r="AA218">
        <v>9602.027</v>
      </c>
      <c r="AB218" s="61">
        <f t="shared" si="3"/>
        <v>2.0828935390412879</v>
      </c>
      <c r="AF218" s="59" t="s">
        <v>1897</v>
      </c>
      <c r="AG218" t="s">
        <v>1788</v>
      </c>
      <c r="AH218" t="s">
        <v>1789</v>
      </c>
      <c r="AI218" t="s">
        <v>1640</v>
      </c>
      <c r="AJ218" t="s">
        <v>1641</v>
      </c>
      <c r="AL218" s="59" t="s">
        <v>1897</v>
      </c>
      <c r="AM218" t="s">
        <v>1788</v>
      </c>
      <c r="AN218" t="s">
        <v>1789</v>
      </c>
      <c r="AO218" t="s">
        <v>1640</v>
      </c>
      <c r="AP218" t="s">
        <v>1641</v>
      </c>
      <c r="AR218" s="59" t="s">
        <v>1897</v>
      </c>
      <c r="AS218" t="s">
        <v>1788</v>
      </c>
      <c r="AT218" t="s">
        <v>1789</v>
      </c>
      <c r="AU218" t="s">
        <v>1640</v>
      </c>
      <c r="AV218" t="s">
        <v>1641</v>
      </c>
    </row>
    <row r="219" spans="1:48" x14ac:dyDescent="0.2">
      <c r="A219" s="38" t="s">
        <v>1249</v>
      </c>
      <c r="B219" s="38">
        <v>201507</v>
      </c>
      <c r="C219" s="38">
        <v>53</v>
      </c>
      <c r="D219" s="38" t="s">
        <v>88</v>
      </c>
      <c r="E219" s="38">
        <v>23</v>
      </c>
      <c r="F219" s="38">
        <v>22</v>
      </c>
      <c r="G219" s="38">
        <v>8</v>
      </c>
      <c r="H219" s="38">
        <v>12</v>
      </c>
      <c r="I219" s="38" t="s">
        <v>1442</v>
      </c>
      <c r="J219" s="38"/>
      <c r="K219" s="49">
        <v>3</v>
      </c>
      <c r="L219" s="53" t="s">
        <v>1549</v>
      </c>
      <c r="M219">
        <v>6594.6270000000004</v>
      </c>
      <c r="N219" s="50">
        <v>3.0327719824032502</v>
      </c>
      <c r="P219">
        <v>5887.8639999999996</v>
      </c>
      <c r="Q219" s="50">
        <v>3.396817589536715</v>
      </c>
      <c r="R219" s="50"/>
      <c r="U219" s="49">
        <v>3</v>
      </c>
      <c r="V219" t="s">
        <v>1549</v>
      </c>
      <c r="W219">
        <v>6851.6260000000002</v>
      </c>
      <c r="X219" s="50">
        <v>2.9190151359691843</v>
      </c>
      <c r="Z219" t="s">
        <v>2256</v>
      </c>
      <c r="AA219">
        <v>10658.565000000001</v>
      </c>
      <c r="AB219" s="61">
        <f t="shared" si="3"/>
        <v>1.8764252035804068</v>
      </c>
      <c r="AF219" s="59" t="s">
        <v>1898</v>
      </c>
      <c r="AG219" t="s">
        <v>1788</v>
      </c>
      <c r="AH219" t="s">
        <v>1789</v>
      </c>
      <c r="AI219" t="s">
        <v>1643</v>
      </c>
      <c r="AJ219" t="s">
        <v>1644</v>
      </c>
      <c r="AL219" s="59" t="s">
        <v>1898</v>
      </c>
      <c r="AM219" t="s">
        <v>1788</v>
      </c>
      <c r="AN219" t="s">
        <v>1789</v>
      </c>
      <c r="AO219" t="s">
        <v>1643</v>
      </c>
      <c r="AP219" t="s">
        <v>1644</v>
      </c>
      <c r="AR219" s="59" t="s">
        <v>1898</v>
      </c>
      <c r="AS219" t="s">
        <v>1788</v>
      </c>
      <c r="AT219" t="s">
        <v>1789</v>
      </c>
      <c r="AU219" t="s">
        <v>1643</v>
      </c>
      <c r="AV219" t="s">
        <v>1644</v>
      </c>
    </row>
    <row r="220" spans="1:48" x14ac:dyDescent="0.2">
      <c r="A220" s="38" t="s">
        <v>1250</v>
      </c>
      <c r="B220" s="38">
        <v>201507</v>
      </c>
      <c r="C220" s="38">
        <v>53</v>
      </c>
      <c r="D220" s="38" t="s">
        <v>88</v>
      </c>
      <c r="E220" s="38">
        <v>17</v>
      </c>
      <c r="F220" s="38">
        <v>16</v>
      </c>
      <c r="G220" s="39">
        <v>46</v>
      </c>
      <c r="H220" s="38">
        <v>13</v>
      </c>
      <c r="I220" s="38" t="s">
        <v>1443</v>
      </c>
      <c r="J220" s="38"/>
      <c r="K220" s="49">
        <v>3</v>
      </c>
      <c r="L220" s="53" t="s">
        <v>1550</v>
      </c>
      <c r="M220">
        <v>7179.2250000000004</v>
      </c>
      <c r="N220" s="50">
        <v>2.7858160177456477</v>
      </c>
      <c r="P220">
        <v>6247.6180000000004</v>
      </c>
      <c r="Q220" s="50">
        <v>3.2012200489850691</v>
      </c>
      <c r="R220" s="50"/>
      <c r="U220" s="49">
        <v>3</v>
      </c>
      <c r="V220" t="s">
        <v>1550</v>
      </c>
      <c r="W220">
        <v>5698.8720000000003</v>
      </c>
      <c r="X220" s="50">
        <v>3.5094664347611246</v>
      </c>
      <c r="Z220" t="s">
        <v>2257</v>
      </c>
      <c r="AA220">
        <v>11307.599</v>
      </c>
      <c r="AB220" s="61">
        <f t="shared" si="3"/>
        <v>1.7687220779583712</v>
      </c>
      <c r="AF220" s="59" t="s">
        <v>1899</v>
      </c>
      <c r="AG220" t="s">
        <v>1788</v>
      </c>
      <c r="AH220" t="s">
        <v>1789</v>
      </c>
      <c r="AI220" t="s">
        <v>1646</v>
      </c>
      <c r="AJ220" t="s">
        <v>1647</v>
      </c>
      <c r="AL220" s="59" t="s">
        <v>1899</v>
      </c>
      <c r="AM220" t="s">
        <v>1788</v>
      </c>
      <c r="AN220" t="s">
        <v>1789</v>
      </c>
      <c r="AO220" t="s">
        <v>1646</v>
      </c>
      <c r="AP220" t="s">
        <v>1647</v>
      </c>
      <c r="AR220" s="59" t="s">
        <v>1899</v>
      </c>
      <c r="AS220" t="s">
        <v>1788</v>
      </c>
      <c r="AT220" t="s">
        <v>1789</v>
      </c>
      <c r="AU220" t="s">
        <v>1646</v>
      </c>
      <c r="AV220" t="s">
        <v>1647</v>
      </c>
    </row>
    <row r="221" spans="1:48" x14ac:dyDescent="0.2">
      <c r="A221" s="38" t="s">
        <v>254</v>
      </c>
      <c r="B221" s="38">
        <v>201507</v>
      </c>
      <c r="C221" s="38">
        <v>55</v>
      </c>
      <c r="D221" s="38" t="s">
        <v>86</v>
      </c>
      <c r="E221" s="38">
        <v>22</v>
      </c>
      <c r="F221" s="38">
        <v>21</v>
      </c>
      <c r="G221" s="38">
        <v>10</v>
      </c>
      <c r="H221" s="38">
        <v>14</v>
      </c>
      <c r="I221" s="38" t="s">
        <v>1444</v>
      </c>
      <c r="J221" s="38"/>
      <c r="K221" s="49">
        <v>3</v>
      </c>
      <c r="L221" s="53" t="s">
        <v>1551</v>
      </c>
      <c r="M221">
        <v>7964.6360000000004</v>
      </c>
      <c r="N221" s="50">
        <v>2.5111003189599623</v>
      </c>
      <c r="P221">
        <v>7518.4489999999996</v>
      </c>
      <c r="Q221" s="50">
        <v>2.6601231184782925</v>
      </c>
      <c r="R221" s="50"/>
      <c r="U221" s="49">
        <v>3</v>
      </c>
      <c r="V221" t="s">
        <v>1551</v>
      </c>
      <c r="W221">
        <v>4976.3590000000004</v>
      </c>
      <c r="X221" s="50">
        <v>4.0190026483217949</v>
      </c>
      <c r="Z221" t="s">
        <v>2258</v>
      </c>
      <c r="AA221">
        <v>8414.5470000000005</v>
      </c>
      <c r="AB221" s="61">
        <f t="shared" si="3"/>
        <v>2.3768362099587774</v>
      </c>
      <c r="AF221" s="59" t="s">
        <v>1900</v>
      </c>
      <c r="AG221" t="s">
        <v>1788</v>
      </c>
      <c r="AH221" t="s">
        <v>1789</v>
      </c>
      <c r="AI221" t="s">
        <v>1649</v>
      </c>
      <c r="AJ221" t="s">
        <v>1650</v>
      </c>
      <c r="AL221" s="59" t="s">
        <v>1900</v>
      </c>
      <c r="AM221" t="s">
        <v>1788</v>
      </c>
      <c r="AN221" t="s">
        <v>1789</v>
      </c>
      <c r="AO221" t="s">
        <v>1649</v>
      </c>
      <c r="AP221" t="s">
        <v>1650</v>
      </c>
      <c r="AR221" s="59" t="s">
        <v>1900</v>
      </c>
      <c r="AS221" t="s">
        <v>1788</v>
      </c>
      <c r="AT221" t="s">
        <v>1789</v>
      </c>
      <c r="AU221" t="s">
        <v>1649</v>
      </c>
      <c r="AV221" t="s">
        <v>1650</v>
      </c>
    </row>
    <row r="222" spans="1:48" x14ac:dyDescent="0.2">
      <c r="A222" s="38" t="s">
        <v>255</v>
      </c>
      <c r="B222" s="38">
        <v>201507</v>
      </c>
      <c r="C222" s="38">
        <v>55</v>
      </c>
      <c r="D222" s="38" t="s">
        <v>86</v>
      </c>
      <c r="E222" s="38">
        <v>15</v>
      </c>
      <c r="F222" s="38">
        <v>14</v>
      </c>
      <c r="G222" s="38">
        <v>87</v>
      </c>
      <c r="H222" s="38">
        <v>15</v>
      </c>
      <c r="I222" s="38" t="s">
        <v>1445</v>
      </c>
      <c r="J222" s="38"/>
      <c r="K222" s="49">
        <v>3</v>
      </c>
      <c r="L222" s="53" t="s">
        <v>1552</v>
      </c>
      <c r="M222">
        <v>7126.0309999999999</v>
      </c>
      <c r="N222" s="50">
        <v>2.8066114222629679</v>
      </c>
      <c r="P222">
        <v>7622.9970000000003</v>
      </c>
      <c r="Q222" s="50">
        <v>2.6236400197979877</v>
      </c>
      <c r="R222" s="50"/>
      <c r="U222" s="49">
        <v>3</v>
      </c>
      <c r="V222" t="s">
        <v>1552</v>
      </c>
      <c r="W222">
        <v>4721.2839999999997</v>
      </c>
      <c r="X222" s="50">
        <v>4.2361357630678436</v>
      </c>
      <c r="Z222" t="s">
        <v>2259</v>
      </c>
      <c r="AA222">
        <v>7996.4570000000003</v>
      </c>
      <c r="AB222" s="61">
        <f t="shared" si="3"/>
        <v>2.501107678062922</v>
      </c>
      <c r="AF222" s="59" t="s">
        <v>1901</v>
      </c>
      <c r="AG222" t="s">
        <v>1788</v>
      </c>
      <c r="AH222" t="s">
        <v>1789</v>
      </c>
      <c r="AI222" t="s">
        <v>1652</v>
      </c>
      <c r="AJ222" t="s">
        <v>1653</v>
      </c>
      <c r="AL222" s="59" t="s">
        <v>1901</v>
      </c>
      <c r="AM222" t="s">
        <v>1788</v>
      </c>
      <c r="AN222" t="s">
        <v>1789</v>
      </c>
      <c r="AO222" t="s">
        <v>1652</v>
      </c>
      <c r="AP222" t="s">
        <v>1653</v>
      </c>
      <c r="AR222" s="59" t="s">
        <v>1901</v>
      </c>
      <c r="AS222" t="s">
        <v>1788</v>
      </c>
      <c r="AT222" t="s">
        <v>1789</v>
      </c>
      <c r="AU222" t="s">
        <v>1652</v>
      </c>
      <c r="AV222" t="s">
        <v>1653</v>
      </c>
    </row>
    <row r="223" spans="1:48" ht="17" thickBot="1" x14ac:dyDescent="0.25">
      <c r="A223" s="42" t="s">
        <v>258</v>
      </c>
      <c r="B223" s="42">
        <v>201507</v>
      </c>
      <c r="C223" s="42">
        <v>58</v>
      </c>
      <c r="D223" s="42" t="s">
        <v>78</v>
      </c>
      <c r="E223" s="42">
        <v>22</v>
      </c>
      <c r="F223" s="42">
        <v>22</v>
      </c>
      <c r="G223" s="42">
        <v>10</v>
      </c>
      <c r="H223" s="42">
        <v>16</v>
      </c>
      <c r="I223" s="42" t="s">
        <v>1446</v>
      </c>
      <c r="J223" s="42"/>
      <c r="K223" s="49">
        <v>3</v>
      </c>
      <c r="L223" s="53" t="s">
        <v>1553</v>
      </c>
      <c r="M223">
        <v>7698.43</v>
      </c>
      <c r="N223" s="50">
        <v>2.5979323056779107</v>
      </c>
      <c r="P223">
        <v>5745.73</v>
      </c>
      <c r="Q223" s="50">
        <v>3.48084577590663</v>
      </c>
      <c r="R223" s="50"/>
      <c r="U223" s="49">
        <v>3</v>
      </c>
      <c r="V223" t="s">
        <v>1553</v>
      </c>
      <c r="W223">
        <v>5231.6660000000002</v>
      </c>
      <c r="X223" s="50">
        <v>3.8228740137462904</v>
      </c>
      <c r="Z223" t="s">
        <v>2260</v>
      </c>
      <c r="AA223">
        <v>7510.02</v>
      </c>
      <c r="AB223" s="61">
        <f t="shared" si="3"/>
        <v>2.6631087533721614</v>
      </c>
      <c r="AF223" s="59" t="s">
        <v>1902</v>
      </c>
      <c r="AG223" t="s">
        <v>1788</v>
      </c>
      <c r="AH223" t="s">
        <v>1789</v>
      </c>
      <c r="AI223" t="s">
        <v>1655</v>
      </c>
      <c r="AJ223" t="s">
        <v>1656</v>
      </c>
      <c r="AL223" s="59" t="s">
        <v>1902</v>
      </c>
      <c r="AM223" t="s">
        <v>1788</v>
      </c>
      <c r="AN223" t="s">
        <v>1789</v>
      </c>
      <c r="AO223" t="s">
        <v>1655</v>
      </c>
      <c r="AP223" t="s">
        <v>1656</v>
      </c>
      <c r="AR223" s="59" t="s">
        <v>1902</v>
      </c>
      <c r="AS223" t="s">
        <v>1788</v>
      </c>
      <c r="AT223" t="s">
        <v>1789</v>
      </c>
      <c r="AU223" t="s">
        <v>1655</v>
      </c>
      <c r="AV223" t="s">
        <v>1656</v>
      </c>
    </row>
    <row r="224" spans="1:48" x14ac:dyDescent="0.2">
      <c r="A224" s="41" t="s">
        <v>261</v>
      </c>
      <c r="B224" s="41">
        <v>201507</v>
      </c>
      <c r="C224" s="41">
        <v>58</v>
      </c>
      <c r="D224" s="41" t="s">
        <v>78</v>
      </c>
      <c r="E224" s="41">
        <v>18</v>
      </c>
      <c r="F224" s="41">
        <v>17</v>
      </c>
      <c r="G224" s="41">
        <v>40</v>
      </c>
      <c r="H224" s="41">
        <v>17</v>
      </c>
      <c r="I224" s="41" t="s">
        <v>1447</v>
      </c>
      <c r="J224" s="41"/>
      <c r="K224" s="49">
        <v>3</v>
      </c>
      <c r="L224" s="53" t="s">
        <v>1554</v>
      </c>
      <c r="M224">
        <v>8055.7879999999996</v>
      </c>
      <c r="N224" s="50">
        <v>2.4826869823287305</v>
      </c>
      <c r="P224">
        <v>6514.4840000000004</v>
      </c>
      <c r="Q224" s="50">
        <v>3.0700819896096143</v>
      </c>
      <c r="R224" s="50"/>
      <c r="U224" s="49">
        <v>3</v>
      </c>
      <c r="V224" t="s">
        <v>1554</v>
      </c>
      <c r="W224">
        <v>4923.3180000000002</v>
      </c>
      <c r="X224" s="50">
        <v>4.0623010741942727</v>
      </c>
      <c r="Z224" t="s">
        <v>2261</v>
      </c>
      <c r="AA224">
        <v>8381.2430000000004</v>
      </c>
      <c r="AB224" s="61">
        <f t="shared" si="3"/>
        <v>2.3862808893621148</v>
      </c>
      <c r="AF224" s="59" t="s">
        <v>1903</v>
      </c>
      <c r="AG224" t="s">
        <v>1798</v>
      </c>
      <c r="AH224" t="s">
        <v>1799</v>
      </c>
      <c r="AI224" t="s">
        <v>1634</v>
      </c>
      <c r="AJ224" t="s">
        <v>1635</v>
      </c>
      <c r="AL224" s="59" t="s">
        <v>1903</v>
      </c>
      <c r="AM224" t="s">
        <v>1798</v>
      </c>
      <c r="AN224" t="s">
        <v>1799</v>
      </c>
      <c r="AO224" t="s">
        <v>1634</v>
      </c>
      <c r="AP224" t="s">
        <v>1635</v>
      </c>
      <c r="AR224" s="59" t="s">
        <v>1903</v>
      </c>
      <c r="AS224" t="s">
        <v>1798</v>
      </c>
      <c r="AT224" t="s">
        <v>1799</v>
      </c>
      <c r="AU224" t="s">
        <v>1634</v>
      </c>
      <c r="AV224" t="s">
        <v>1635</v>
      </c>
    </row>
    <row r="225" spans="1:48" x14ac:dyDescent="0.2">
      <c r="A225" s="38" t="s">
        <v>264</v>
      </c>
      <c r="B225" s="38">
        <v>201507</v>
      </c>
      <c r="C225" s="38">
        <v>60</v>
      </c>
      <c r="D225" s="38" t="s">
        <v>76</v>
      </c>
      <c r="E225" s="38">
        <v>22</v>
      </c>
      <c r="F225" s="38">
        <v>21</v>
      </c>
      <c r="G225" s="38">
        <v>10</v>
      </c>
      <c r="H225" s="38">
        <v>18</v>
      </c>
      <c r="I225" s="38" t="s">
        <v>1448</v>
      </c>
      <c r="J225" s="38"/>
      <c r="K225" s="49">
        <v>3</v>
      </c>
      <c r="L225" s="53" t="s">
        <v>1555</v>
      </c>
      <c r="M225">
        <v>8798.2289999999994</v>
      </c>
      <c r="N225" s="50">
        <v>2.2731847511584435</v>
      </c>
      <c r="P225">
        <v>4732.3289999999997</v>
      </c>
      <c r="Q225" s="50">
        <v>4.2262488512527341</v>
      </c>
      <c r="R225" s="50"/>
      <c r="U225" s="49">
        <v>3</v>
      </c>
      <c r="V225" t="s">
        <v>1555</v>
      </c>
      <c r="W225">
        <v>6429.8280000000004</v>
      </c>
      <c r="X225" s="50">
        <v>3.110503111436262</v>
      </c>
      <c r="Z225" t="s">
        <v>2262</v>
      </c>
      <c r="AA225">
        <v>8232.7900000000009</v>
      </c>
      <c r="AB225" s="61">
        <f t="shared" si="3"/>
        <v>2.4293101123677392</v>
      </c>
      <c r="AF225" s="59" t="s">
        <v>1904</v>
      </c>
      <c r="AG225" t="s">
        <v>1798</v>
      </c>
      <c r="AH225" t="s">
        <v>1799</v>
      </c>
      <c r="AI225" t="s">
        <v>1637</v>
      </c>
      <c r="AJ225" t="s">
        <v>1638</v>
      </c>
      <c r="AL225" s="59" t="s">
        <v>1904</v>
      </c>
      <c r="AM225" t="s">
        <v>1798</v>
      </c>
      <c r="AN225" t="s">
        <v>1799</v>
      </c>
      <c r="AO225" t="s">
        <v>1637</v>
      </c>
      <c r="AP225" t="s">
        <v>1638</v>
      </c>
      <c r="AR225" s="59" t="s">
        <v>1904</v>
      </c>
      <c r="AS225" t="s">
        <v>1798</v>
      </c>
      <c r="AT225" t="s">
        <v>1799</v>
      </c>
      <c r="AU225" t="s">
        <v>1637</v>
      </c>
      <c r="AV225" t="s">
        <v>1638</v>
      </c>
    </row>
    <row r="226" spans="1:48" x14ac:dyDescent="0.2">
      <c r="A226" s="38" t="s">
        <v>265</v>
      </c>
      <c r="B226" s="38">
        <v>201507</v>
      </c>
      <c r="C226" s="38">
        <v>60</v>
      </c>
      <c r="D226" s="38" t="s">
        <v>76</v>
      </c>
      <c r="E226" s="38">
        <v>19</v>
      </c>
      <c r="F226" s="38">
        <v>18</v>
      </c>
      <c r="G226" s="38">
        <v>20</v>
      </c>
      <c r="H226" s="38">
        <v>19</v>
      </c>
      <c r="I226" s="38" t="s">
        <v>1449</v>
      </c>
      <c r="J226" s="38"/>
      <c r="K226" s="49">
        <v>3</v>
      </c>
      <c r="L226" s="53" t="s">
        <v>1556</v>
      </c>
      <c r="M226">
        <v>7345.5609999999997</v>
      </c>
      <c r="N226" s="50">
        <v>2.7227328178201775</v>
      </c>
      <c r="P226">
        <v>7572.47</v>
      </c>
      <c r="Q226" s="50">
        <v>2.641146151784028</v>
      </c>
      <c r="R226" s="50"/>
      <c r="U226" s="49">
        <v>3</v>
      </c>
      <c r="V226" t="s">
        <v>1556</v>
      </c>
      <c r="W226">
        <v>5794.1459999999997</v>
      </c>
      <c r="X226" s="50">
        <v>3.4517597589014843</v>
      </c>
      <c r="Z226" t="s">
        <v>2263</v>
      </c>
      <c r="AA226">
        <v>9505.8860000000004</v>
      </c>
      <c r="AB226" s="61">
        <f t="shared" si="3"/>
        <v>2.1039595888273852</v>
      </c>
      <c r="AF226" s="59" t="s">
        <v>1905</v>
      </c>
      <c r="AG226" t="s">
        <v>1798</v>
      </c>
      <c r="AH226" t="s">
        <v>1799</v>
      </c>
      <c r="AI226" t="s">
        <v>1640</v>
      </c>
      <c r="AJ226" t="s">
        <v>1641</v>
      </c>
      <c r="AL226" s="59" t="s">
        <v>1905</v>
      </c>
      <c r="AM226" t="s">
        <v>1798</v>
      </c>
      <c r="AN226" t="s">
        <v>1799</v>
      </c>
      <c r="AO226" t="s">
        <v>1640</v>
      </c>
      <c r="AP226" t="s">
        <v>1641</v>
      </c>
      <c r="AR226" s="59" t="s">
        <v>1905</v>
      </c>
      <c r="AS226" t="s">
        <v>1798</v>
      </c>
      <c r="AT226" t="s">
        <v>1799</v>
      </c>
      <c r="AU226" t="s">
        <v>1640</v>
      </c>
      <c r="AV226" t="s">
        <v>1641</v>
      </c>
    </row>
    <row r="227" spans="1:48" x14ac:dyDescent="0.2">
      <c r="A227" s="38" t="s">
        <v>1253</v>
      </c>
      <c r="B227" s="38">
        <v>201507</v>
      </c>
      <c r="C227" s="38">
        <v>66</v>
      </c>
      <c r="D227" s="38" t="s">
        <v>221</v>
      </c>
      <c r="E227" s="38">
        <v>23</v>
      </c>
      <c r="F227" s="38">
        <v>22</v>
      </c>
      <c r="G227" s="38">
        <v>10</v>
      </c>
      <c r="H227" s="38">
        <v>20</v>
      </c>
      <c r="I227" s="38" t="s">
        <v>1450</v>
      </c>
      <c r="J227" s="38"/>
      <c r="K227" s="49">
        <v>3</v>
      </c>
      <c r="L227" s="53" t="s">
        <v>1557</v>
      </c>
      <c r="M227">
        <v>7882.5280000000002</v>
      </c>
      <c r="N227" s="50">
        <v>2.5372570830068728</v>
      </c>
      <c r="P227">
        <v>6121.3280000000004</v>
      </c>
      <c r="Q227" s="50">
        <v>3.267264881084627</v>
      </c>
      <c r="R227" s="50"/>
      <c r="U227" s="49">
        <v>3</v>
      </c>
      <c r="V227" t="s">
        <v>1557</v>
      </c>
      <c r="W227">
        <v>6113.4290000000001</v>
      </c>
      <c r="X227" s="50">
        <v>3.2714864276660447</v>
      </c>
      <c r="Z227" t="s">
        <v>2264</v>
      </c>
      <c r="AA227">
        <v>8065.5519999999997</v>
      </c>
      <c r="AB227" s="61">
        <f t="shared" ref="AB227:AB290" si="4">20000/AA227</f>
        <v>2.479681489871989</v>
      </c>
      <c r="AF227" s="59" t="s">
        <v>1906</v>
      </c>
      <c r="AG227" t="s">
        <v>1798</v>
      </c>
      <c r="AH227" t="s">
        <v>1799</v>
      </c>
      <c r="AI227" t="s">
        <v>1643</v>
      </c>
      <c r="AJ227" t="s">
        <v>1644</v>
      </c>
      <c r="AL227" s="59" t="s">
        <v>1906</v>
      </c>
      <c r="AM227" t="s">
        <v>1798</v>
      </c>
      <c r="AN227" t="s">
        <v>1799</v>
      </c>
      <c r="AO227" t="s">
        <v>1643</v>
      </c>
      <c r="AP227" t="s">
        <v>1644</v>
      </c>
      <c r="AR227" s="59" t="s">
        <v>1906</v>
      </c>
      <c r="AS227" t="s">
        <v>1798</v>
      </c>
      <c r="AT227" t="s">
        <v>1799</v>
      </c>
      <c r="AU227" t="s">
        <v>1643</v>
      </c>
      <c r="AV227" t="s">
        <v>1644</v>
      </c>
    </row>
    <row r="228" spans="1:48" x14ac:dyDescent="0.2">
      <c r="A228" s="38" t="s">
        <v>1254</v>
      </c>
      <c r="B228" s="38">
        <v>201507</v>
      </c>
      <c r="C228" s="38">
        <v>66</v>
      </c>
      <c r="D228" s="38" t="s">
        <v>221</v>
      </c>
      <c r="E228" s="38">
        <v>17</v>
      </c>
      <c r="F228" s="38">
        <v>17</v>
      </c>
      <c r="G228" s="38">
        <v>52</v>
      </c>
      <c r="H228" s="38">
        <v>21</v>
      </c>
      <c r="I228" s="38" t="s">
        <v>1451</v>
      </c>
      <c r="J228" s="38"/>
      <c r="K228" s="49">
        <v>3</v>
      </c>
      <c r="L228" s="53" t="s">
        <v>1558</v>
      </c>
      <c r="M228">
        <v>7039.3239999999996</v>
      </c>
      <c r="N228" s="50">
        <v>2.8411819089446659</v>
      </c>
      <c r="P228">
        <v>6088.116</v>
      </c>
      <c r="Q228" s="50">
        <v>3.2850885232804368</v>
      </c>
      <c r="R228" s="50"/>
      <c r="U228" s="49">
        <v>3</v>
      </c>
      <c r="V228" t="s">
        <v>1558</v>
      </c>
      <c r="W228">
        <v>5174.9139999999998</v>
      </c>
      <c r="X228" s="50">
        <v>3.8647985261204343</v>
      </c>
      <c r="Z228" t="s">
        <v>2265</v>
      </c>
      <c r="AA228">
        <v>12606.901</v>
      </c>
      <c r="AB228" s="61">
        <f t="shared" si="4"/>
        <v>1.5864327006295997</v>
      </c>
      <c r="AF228" s="59" t="s">
        <v>1907</v>
      </c>
      <c r="AG228" t="s">
        <v>1798</v>
      </c>
      <c r="AH228" t="s">
        <v>1799</v>
      </c>
      <c r="AI228" t="s">
        <v>1646</v>
      </c>
      <c r="AJ228" t="s">
        <v>1647</v>
      </c>
      <c r="AL228" s="59" t="s">
        <v>1907</v>
      </c>
      <c r="AM228" t="s">
        <v>1798</v>
      </c>
      <c r="AN228" t="s">
        <v>1799</v>
      </c>
      <c r="AO228" t="s">
        <v>1646</v>
      </c>
      <c r="AP228" t="s">
        <v>1647</v>
      </c>
      <c r="AR228" s="59" t="s">
        <v>1907</v>
      </c>
      <c r="AS228" t="s">
        <v>1798</v>
      </c>
      <c r="AT228" t="s">
        <v>1799</v>
      </c>
      <c r="AU228" t="s">
        <v>1646</v>
      </c>
      <c r="AV228" t="s">
        <v>1647</v>
      </c>
    </row>
    <row r="229" spans="1:48" x14ac:dyDescent="0.2">
      <c r="A229" s="38" t="s">
        <v>269</v>
      </c>
      <c r="B229" s="38">
        <v>201511</v>
      </c>
      <c r="C229" s="38">
        <v>15</v>
      </c>
      <c r="D229" s="38" t="s">
        <v>36</v>
      </c>
      <c r="E229" s="38">
        <v>23</v>
      </c>
      <c r="F229" s="38">
        <v>22</v>
      </c>
      <c r="G229" s="38">
        <v>10</v>
      </c>
      <c r="H229" s="38">
        <v>22</v>
      </c>
      <c r="I229" s="38" t="s">
        <v>1452</v>
      </c>
      <c r="J229" s="38"/>
      <c r="K229" s="49">
        <v>3</v>
      </c>
      <c r="L229" s="53" t="s">
        <v>1559</v>
      </c>
      <c r="M229">
        <v>9515.3619999999992</v>
      </c>
      <c r="N229" s="50">
        <v>2.1018643326444124</v>
      </c>
      <c r="P229">
        <v>8794.8080000000009</v>
      </c>
      <c r="Q229" s="50">
        <v>2.2740689734215911</v>
      </c>
      <c r="R229" s="50"/>
      <c r="U229" s="49">
        <v>3</v>
      </c>
      <c r="V229" t="s">
        <v>1559</v>
      </c>
      <c r="W229">
        <v>4748.4809999999998</v>
      </c>
      <c r="X229" s="50">
        <v>4.2118732285124443</v>
      </c>
      <c r="Z229" t="s">
        <v>2266</v>
      </c>
      <c r="AA229">
        <v>8135.1329999999998</v>
      </c>
      <c r="AB229" s="61">
        <f t="shared" si="4"/>
        <v>2.4584724060442529</v>
      </c>
      <c r="AF229" s="59" t="s">
        <v>1908</v>
      </c>
      <c r="AG229" t="s">
        <v>1798</v>
      </c>
      <c r="AH229" t="s">
        <v>1799</v>
      </c>
      <c r="AI229" t="s">
        <v>1649</v>
      </c>
      <c r="AJ229" t="s">
        <v>1650</v>
      </c>
      <c r="AL229" s="59" t="s">
        <v>1908</v>
      </c>
      <c r="AM229" t="s">
        <v>1798</v>
      </c>
      <c r="AN229" t="s">
        <v>1799</v>
      </c>
      <c r="AO229" t="s">
        <v>1649</v>
      </c>
      <c r="AP229" t="s">
        <v>1650</v>
      </c>
      <c r="AR229" s="59" t="s">
        <v>1908</v>
      </c>
      <c r="AS229" t="s">
        <v>1798</v>
      </c>
      <c r="AT229" t="s">
        <v>1799</v>
      </c>
      <c r="AU229" t="s">
        <v>1649</v>
      </c>
      <c r="AV229" t="s">
        <v>1650</v>
      </c>
    </row>
    <row r="230" spans="1:48" x14ac:dyDescent="0.2">
      <c r="A230" s="38" t="s">
        <v>274</v>
      </c>
      <c r="B230" s="38">
        <v>201511</v>
      </c>
      <c r="C230" s="38">
        <v>17</v>
      </c>
      <c r="D230" s="38" t="s">
        <v>41</v>
      </c>
      <c r="E230" s="38">
        <v>23</v>
      </c>
      <c r="F230" s="38">
        <v>22</v>
      </c>
      <c r="G230" s="38">
        <v>10</v>
      </c>
      <c r="H230" s="38">
        <v>23</v>
      </c>
      <c r="I230" s="38" t="s">
        <v>1453</v>
      </c>
      <c r="J230" s="38"/>
      <c r="K230" s="49">
        <v>3</v>
      </c>
      <c r="L230" s="53" t="s">
        <v>1560</v>
      </c>
      <c r="M230">
        <v>7998.942</v>
      </c>
      <c r="N230" s="50">
        <v>2.5003306687309395</v>
      </c>
      <c r="P230">
        <v>7015.9470000000001</v>
      </c>
      <c r="Q230" s="50">
        <v>2.8506486722319879</v>
      </c>
      <c r="R230" s="50"/>
      <c r="U230" s="49">
        <v>3</v>
      </c>
      <c r="V230" t="s">
        <v>1560</v>
      </c>
      <c r="W230">
        <v>4304.0860000000002</v>
      </c>
      <c r="X230" s="50">
        <v>4.6467473001236499</v>
      </c>
      <c r="Z230" t="s">
        <v>2267</v>
      </c>
      <c r="AA230">
        <v>8620.3870000000006</v>
      </c>
      <c r="AB230" s="61">
        <f t="shared" si="4"/>
        <v>2.3200814534196663</v>
      </c>
      <c r="AF230" s="59" t="s">
        <v>1909</v>
      </c>
      <c r="AG230" t="s">
        <v>1798</v>
      </c>
      <c r="AH230" t="s">
        <v>1799</v>
      </c>
      <c r="AI230" t="s">
        <v>1652</v>
      </c>
      <c r="AJ230" t="s">
        <v>1653</v>
      </c>
      <c r="AL230" s="59" t="s">
        <v>1909</v>
      </c>
      <c r="AM230" t="s">
        <v>1798</v>
      </c>
      <c r="AN230" t="s">
        <v>1799</v>
      </c>
      <c r="AO230" t="s">
        <v>1652</v>
      </c>
      <c r="AP230" t="s">
        <v>1653</v>
      </c>
      <c r="AR230" s="59" t="s">
        <v>1909</v>
      </c>
      <c r="AS230" t="s">
        <v>1798</v>
      </c>
      <c r="AT230" t="s">
        <v>1799</v>
      </c>
      <c r="AU230" t="s">
        <v>1652</v>
      </c>
      <c r="AV230" t="s">
        <v>1653</v>
      </c>
    </row>
    <row r="231" spans="1:48" ht="17" thickBot="1" x14ac:dyDescent="0.25">
      <c r="A231" s="42" t="s">
        <v>275</v>
      </c>
      <c r="B231" s="42">
        <v>201511</v>
      </c>
      <c r="C231" s="42">
        <v>17</v>
      </c>
      <c r="D231" s="42" t="s">
        <v>41</v>
      </c>
      <c r="E231" s="42">
        <v>17</v>
      </c>
      <c r="F231" s="42">
        <v>16</v>
      </c>
      <c r="G231" s="42">
        <v>58</v>
      </c>
      <c r="H231" s="42">
        <v>24</v>
      </c>
      <c r="I231" s="42" t="s">
        <v>1454</v>
      </c>
      <c r="J231" s="42"/>
      <c r="K231" s="49">
        <v>3</v>
      </c>
      <c r="L231" s="53" t="s">
        <v>1561</v>
      </c>
      <c r="M231">
        <v>8147.7150000000001</v>
      </c>
      <c r="N231" s="50">
        <v>2.4546759428870546</v>
      </c>
      <c r="P231">
        <v>8064.7619999999997</v>
      </c>
      <c r="Q231" s="50">
        <v>2.4799243920651346</v>
      </c>
      <c r="R231" s="50"/>
      <c r="U231" s="49">
        <v>3</v>
      </c>
      <c r="V231" t="s">
        <v>1561</v>
      </c>
      <c r="W231">
        <v>4480.1409999999996</v>
      </c>
      <c r="X231" s="50">
        <v>4.4641452132868142</v>
      </c>
      <c r="Z231" t="s">
        <v>2268</v>
      </c>
      <c r="AA231">
        <v>7090.6769999999997</v>
      </c>
      <c r="AB231" s="61">
        <f t="shared" si="4"/>
        <v>2.8206051410887847</v>
      </c>
      <c r="AF231" s="59" t="s">
        <v>1910</v>
      </c>
      <c r="AG231" t="s">
        <v>1798</v>
      </c>
      <c r="AH231" t="s">
        <v>1799</v>
      </c>
      <c r="AI231" t="s">
        <v>1655</v>
      </c>
      <c r="AJ231" t="s">
        <v>1656</v>
      </c>
      <c r="AL231" s="59" t="s">
        <v>1910</v>
      </c>
      <c r="AM231" t="s">
        <v>1798</v>
      </c>
      <c r="AN231" t="s">
        <v>1799</v>
      </c>
      <c r="AO231" t="s">
        <v>1655</v>
      </c>
      <c r="AP231" t="s">
        <v>1656</v>
      </c>
      <c r="AR231" s="59" t="s">
        <v>1910</v>
      </c>
      <c r="AS231" t="s">
        <v>1798</v>
      </c>
      <c r="AT231" t="s">
        <v>1799</v>
      </c>
      <c r="AU231" t="s">
        <v>1655</v>
      </c>
      <c r="AV231" t="s">
        <v>1656</v>
      </c>
    </row>
    <row r="232" spans="1:48" x14ac:dyDescent="0.2">
      <c r="A232" s="41" t="s">
        <v>278</v>
      </c>
      <c r="B232" s="41">
        <v>201511</v>
      </c>
      <c r="C232" s="41">
        <v>19</v>
      </c>
      <c r="D232" s="41" t="s">
        <v>44</v>
      </c>
      <c r="E232" s="41">
        <v>22</v>
      </c>
      <c r="F232" s="41">
        <v>21</v>
      </c>
      <c r="G232" s="41">
        <v>10</v>
      </c>
      <c r="H232" s="41">
        <v>25</v>
      </c>
      <c r="I232" s="41" t="s">
        <v>1455</v>
      </c>
      <c r="J232" s="38" t="s">
        <v>1629</v>
      </c>
      <c r="K232" s="49">
        <v>3</v>
      </c>
      <c r="L232" s="53" t="s">
        <v>1562</v>
      </c>
      <c r="M232">
        <v>8098.1090000000004</v>
      </c>
      <c r="N232" s="50">
        <v>2.4697123735924027</v>
      </c>
      <c r="P232">
        <v>5963.9979999999996</v>
      </c>
      <c r="Q232" s="50">
        <v>3.3534551822451988</v>
      </c>
      <c r="R232" s="50"/>
      <c r="U232" s="49">
        <v>3</v>
      </c>
      <c r="V232" t="s">
        <v>1562</v>
      </c>
      <c r="W232">
        <v>5022.1329999999998</v>
      </c>
      <c r="X232" s="50">
        <v>3.9823716337261481</v>
      </c>
      <c r="Z232" t="s">
        <v>2269</v>
      </c>
      <c r="AA232">
        <v>7713.13</v>
      </c>
      <c r="AB232" s="61">
        <f t="shared" si="4"/>
        <v>2.5929810595698504</v>
      </c>
      <c r="AF232" s="59" t="s">
        <v>1911</v>
      </c>
      <c r="AG232" t="s">
        <v>1808</v>
      </c>
      <c r="AH232" t="s">
        <v>1809</v>
      </c>
      <c r="AI232" t="s">
        <v>1634</v>
      </c>
      <c r="AJ232" t="s">
        <v>1635</v>
      </c>
      <c r="AL232" s="59" t="s">
        <v>1911</v>
      </c>
      <c r="AM232" t="s">
        <v>1808</v>
      </c>
      <c r="AN232" t="s">
        <v>1809</v>
      </c>
      <c r="AO232" t="s">
        <v>1634</v>
      </c>
      <c r="AP232" t="s">
        <v>1635</v>
      </c>
      <c r="AR232" s="59" t="s">
        <v>1911</v>
      </c>
      <c r="AS232" t="s">
        <v>1808</v>
      </c>
      <c r="AT232" t="s">
        <v>1809</v>
      </c>
      <c r="AU232" t="s">
        <v>1634</v>
      </c>
      <c r="AV232" t="s">
        <v>1635</v>
      </c>
    </row>
    <row r="233" spans="1:48" x14ac:dyDescent="0.2">
      <c r="A233" s="38" t="s">
        <v>279</v>
      </c>
      <c r="B233" s="38">
        <v>201511</v>
      </c>
      <c r="C233" s="38">
        <v>19</v>
      </c>
      <c r="D233" s="38" t="s">
        <v>44</v>
      </c>
      <c r="E233" s="38">
        <v>16</v>
      </c>
      <c r="F233" s="38">
        <v>16</v>
      </c>
      <c r="G233" s="38">
        <v>50</v>
      </c>
      <c r="H233" s="38">
        <v>26</v>
      </c>
      <c r="I233" s="38" t="s">
        <v>1456</v>
      </c>
      <c r="J233" s="38" t="s">
        <v>1629</v>
      </c>
      <c r="K233" s="49">
        <v>3</v>
      </c>
      <c r="L233" s="53" t="s">
        <v>1563</v>
      </c>
      <c r="M233">
        <v>7402.759</v>
      </c>
      <c r="N233" s="50">
        <v>2.7016954084281277</v>
      </c>
      <c r="P233">
        <v>5057.4530000000004</v>
      </c>
      <c r="Q233" s="50">
        <v>3.9545597358986821</v>
      </c>
      <c r="R233" s="50"/>
      <c r="U233" s="49">
        <v>3</v>
      </c>
      <c r="V233" t="s">
        <v>1563</v>
      </c>
      <c r="W233">
        <v>5902.4359999999997</v>
      </c>
      <c r="X233" s="50">
        <v>3.3884314882872091</v>
      </c>
      <c r="Z233" t="s">
        <v>2270</v>
      </c>
      <c r="AA233">
        <v>7229.5450000000001</v>
      </c>
      <c r="AB233" s="61">
        <f t="shared" si="4"/>
        <v>2.7664258262449435</v>
      </c>
      <c r="AF233" s="59" t="s">
        <v>1912</v>
      </c>
      <c r="AG233" t="s">
        <v>1808</v>
      </c>
      <c r="AH233" t="s">
        <v>1809</v>
      </c>
      <c r="AI233" t="s">
        <v>1637</v>
      </c>
      <c r="AJ233" t="s">
        <v>1638</v>
      </c>
      <c r="AL233" s="59" t="s">
        <v>1912</v>
      </c>
      <c r="AM233" t="s">
        <v>1808</v>
      </c>
      <c r="AN233" t="s">
        <v>1809</v>
      </c>
      <c r="AO233" t="s">
        <v>1637</v>
      </c>
      <c r="AP233" t="s">
        <v>1638</v>
      </c>
      <c r="AR233" s="59" t="s">
        <v>1912</v>
      </c>
      <c r="AS233" t="s">
        <v>1808</v>
      </c>
      <c r="AT233" t="s">
        <v>1809</v>
      </c>
      <c r="AU233" t="s">
        <v>1637</v>
      </c>
      <c r="AV233" t="s">
        <v>1638</v>
      </c>
    </row>
    <row r="234" spans="1:48" x14ac:dyDescent="0.2">
      <c r="A234" s="38" t="s">
        <v>282</v>
      </c>
      <c r="B234" s="38">
        <v>201511</v>
      </c>
      <c r="C234" s="38">
        <v>21</v>
      </c>
      <c r="D234" s="38" t="s">
        <v>47</v>
      </c>
      <c r="E234" s="38">
        <v>21</v>
      </c>
      <c r="F234" s="38">
        <v>20</v>
      </c>
      <c r="G234" s="38">
        <v>10</v>
      </c>
      <c r="H234" s="38">
        <v>27</v>
      </c>
      <c r="I234" s="38" t="s">
        <v>1457</v>
      </c>
      <c r="J234" s="38"/>
      <c r="K234" s="49">
        <v>3</v>
      </c>
      <c r="L234" s="53" t="s">
        <v>1564</v>
      </c>
      <c r="M234">
        <v>9431.991</v>
      </c>
      <c r="N234" s="50">
        <v>2.1204430750623064</v>
      </c>
      <c r="P234">
        <v>7548.0590000000002</v>
      </c>
      <c r="Q234" s="50">
        <v>2.6496878204052194</v>
      </c>
      <c r="R234" s="50"/>
      <c r="U234" s="49">
        <v>3</v>
      </c>
      <c r="V234" t="s">
        <v>1564</v>
      </c>
      <c r="W234">
        <v>4707.5209999999997</v>
      </c>
      <c r="X234" s="50">
        <v>4.2485206120163888</v>
      </c>
      <c r="Z234" t="s">
        <v>2271</v>
      </c>
      <c r="AA234">
        <v>9034.7860000000001</v>
      </c>
      <c r="AB234" s="61">
        <f t="shared" si="4"/>
        <v>2.2136661565641953</v>
      </c>
      <c r="AF234" s="59" t="s">
        <v>1913</v>
      </c>
      <c r="AG234" t="s">
        <v>1808</v>
      </c>
      <c r="AH234" t="s">
        <v>1809</v>
      </c>
      <c r="AI234" t="s">
        <v>1640</v>
      </c>
      <c r="AJ234" t="s">
        <v>1641</v>
      </c>
      <c r="AL234" s="59" t="s">
        <v>1913</v>
      </c>
      <c r="AM234" t="s">
        <v>1808</v>
      </c>
      <c r="AN234" t="s">
        <v>1809</v>
      </c>
      <c r="AO234" t="s">
        <v>1640</v>
      </c>
      <c r="AP234" t="s">
        <v>1641</v>
      </c>
      <c r="AR234" s="59" t="s">
        <v>1913</v>
      </c>
      <c r="AS234" t="s">
        <v>1808</v>
      </c>
      <c r="AT234" t="s">
        <v>1809</v>
      </c>
      <c r="AU234" t="s">
        <v>1640</v>
      </c>
      <c r="AV234" t="s">
        <v>1641</v>
      </c>
    </row>
    <row r="235" spans="1:48" x14ac:dyDescent="0.2">
      <c r="A235" s="38" t="s">
        <v>283</v>
      </c>
      <c r="B235" s="38">
        <v>201511</v>
      </c>
      <c r="C235" s="38">
        <v>21</v>
      </c>
      <c r="D235" s="38" t="s">
        <v>47</v>
      </c>
      <c r="E235" s="38">
        <v>16</v>
      </c>
      <c r="F235" s="38">
        <v>15</v>
      </c>
      <c r="G235" s="38">
        <v>50</v>
      </c>
      <c r="H235" s="38">
        <v>28</v>
      </c>
      <c r="I235" s="38" t="s">
        <v>1458</v>
      </c>
      <c r="J235" s="38"/>
      <c r="K235" s="49">
        <v>3</v>
      </c>
      <c r="L235" s="53" t="s">
        <v>1565</v>
      </c>
      <c r="M235">
        <v>7388.3869999999997</v>
      </c>
      <c r="N235" s="50">
        <v>2.7069507864165754</v>
      </c>
      <c r="P235">
        <v>5575.6279999999997</v>
      </c>
      <c r="Q235" s="50">
        <v>3.5870398814268101</v>
      </c>
      <c r="R235" s="50"/>
      <c r="U235" s="49">
        <v>3</v>
      </c>
      <c r="V235" t="s">
        <v>1565</v>
      </c>
      <c r="W235">
        <v>7190.1869999999999</v>
      </c>
      <c r="X235" s="50">
        <v>2.7815688242878802</v>
      </c>
      <c r="Z235" t="s">
        <v>2272</v>
      </c>
      <c r="AA235">
        <v>7856.4470000000001</v>
      </c>
      <c r="AB235" s="61">
        <f t="shared" si="4"/>
        <v>2.5456800001323754</v>
      </c>
      <c r="AF235" s="59" t="s">
        <v>1914</v>
      </c>
      <c r="AG235" t="s">
        <v>1808</v>
      </c>
      <c r="AH235" t="s">
        <v>1809</v>
      </c>
      <c r="AI235" t="s">
        <v>1643</v>
      </c>
      <c r="AJ235" t="s">
        <v>1644</v>
      </c>
      <c r="AL235" s="59" t="s">
        <v>1914</v>
      </c>
      <c r="AM235" t="s">
        <v>1808</v>
      </c>
      <c r="AN235" t="s">
        <v>1809</v>
      </c>
      <c r="AO235" t="s">
        <v>1643</v>
      </c>
      <c r="AP235" t="s">
        <v>1644</v>
      </c>
      <c r="AR235" s="59" t="s">
        <v>1914</v>
      </c>
      <c r="AS235" t="s">
        <v>1808</v>
      </c>
      <c r="AT235" t="s">
        <v>1809</v>
      </c>
      <c r="AU235" t="s">
        <v>1643</v>
      </c>
      <c r="AV235" t="s">
        <v>1644</v>
      </c>
    </row>
    <row r="236" spans="1:48" x14ac:dyDescent="0.2">
      <c r="A236" s="38" t="s">
        <v>1263</v>
      </c>
      <c r="B236" s="38">
        <v>201511</v>
      </c>
      <c r="C236" s="38">
        <v>28</v>
      </c>
      <c r="D236" s="38" t="s">
        <v>1083</v>
      </c>
      <c r="E236" s="38">
        <v>9</v>
      </c>
      <c r="F236" s="38">
        <v>7</v>
      </c>
      <c r="G236" s="38">
        <v>10</v>
      </c>
      <c r="H236" s="38">
        <v>29</v>
      </c>
      <c r="I236" s="38" t="s">
        <v>1459</v>
      </c>
      <c r="J236" s="38"/>
      <c r="K236" s="49">
        <v>3</v>
      </c>
      <c r="L236" s="53" t="s">
        <v>1566</v>
      </c>
      <c r="M236">
        <v>6707.9139999999998</v>
      </c>
      <c r="N236" s="50">
        <v>2.9815528344579256</v>
      </c>
      <c r="P236">
        <v>4036.2890000000002</v>
      </c>
      <c r="Q236" s="50">
        <v>4.9550465786766011</v>
      </c>
      <c r="R236" s="50"/>
      <c r="U236" s="49">
        <v>3</v>
      </c>
      <c r="V236" t="s">
        <v>1566</v>
      </c>
      <c r="W236">
        <v>5640.7150000000001</v>
      </c>
      <c r="X236" s="50">
        <v>3.5456497979422821</v>
      </c>
      <c r="Z236" t="s">
        <v>2273</v>
      </c>
      <c r="AA236">
        <v>6829.1989999999996</v>
      </c>
      <c r="AB236" s="61">
        <f t="shared" si="4"/>
        <v>2.9286011434137444</v>
      </c>
      <c r="AF236" s="59" t="s">
        <v>1915</v>
      </c>
      <c r="AG236" t="s">
        <v>1808</v>
      </c>
      <c r="AH236" t="s">
        <v>1809</v>
      </c>
      <c r="AI236" t="s">
        <v>1646</v>
      </c>
      <c r="AJ236" t="s">
        <v>1647</v>
      </c>
      <c r="AL236" s="59" t="s">
        <v>1915</v>
      </c>
      <c r="AM236" t="s">
        <v>1808</v>
      </c>
      <c r="AN236" t="s">
        <v>1809</v>
      </c>
      <c r="AO236" t="s">
        <v>1646</v>
      </c>
      <c r="AP236" t="s">
        <v>1647</v>
      </c>
      <c r="AR236" s="59" t="s">
        <v>1915</v>
      </c>
      <c r="AS236" t="s">
        <v>1808</v>
      </c>
      <c r="AT236" t="s">
        <v>1809</v>
      </c>
      <c r="AU236" t="s">
        <v>1646</v>
      </c>
      <c r="AV236" t="s">
        <v>1647</v>
      </c>
    </row>
    <row r="237" spans="1:48" x14ac:dyDescent="0.2">
      <c r="A237" s="38" t="s">
        <v>1264</v>
      </c>
      <c r="B237" s="38">
        <v>201511</v>
      </c>
      <c r="C237" s="38">
        <v>28</v>
      </c>
      <c r="D237" s="38" t="s">
        <v>1083</v>
      </c>
      <c r="E237" s="38">
        <v>4</v>
      </c>
      <c r="F237" s="38">
        <v>3</v>
      </c>
      <c r="G237" s="38">
        <v>35</v>
      </c>
      <c r="H237" s="38">
        <v>30</v>
      </c>
      <c r="I237" s="38" t="s">
        <v>1460</v>
      </c>
      <c r="J237" s="38"/>
      <c r="K237" s="49">
        <v>3</v>
      </c>
      <c r="L237" s="53" t="s">
        <v>1567</v>
      </c>
      <c r="M237">
        <v>3641.9670000000001</v>
      </c>
      <c r="N237" s="50">
        <v>5.4915379518814973</v>
      </c>
      <c r="P237">
        <v>1538.048</v>
      </c>
      <c r="Q237" s="50">
        <v>13.003495339547269</v>
      </c>
      <c r="R237" s="50"/>
      <c r="U237" s="49">
        <v>3</v>
      </c>
      <c r="V237" t="s">
        <v>1567</v>
      </c>
      <c r="W237">
        <v>5614.1229999999996</v>
      </c>
      <c r="X237" s="50">
        <v>3.5624442143501311</v>
      </c>
      <c r="Z237" t="s">
        <v>2274</v>
      </c>
      <c r="AA237">
        <v>3165.6550000000002</v>
      </c>
      <c r="AB237" s="61">
        <f t="shared" si="4"/>
        <v>6.3178078470332357</v>
      </c>
      <c r="AF237" s="59" t="s">
        <v>1916</v>
      </c>
      <c r="AG237" t="s">
        <v>1808</v>
      </c>
      <c r="AH237" t="s">
        <v>1809</v>
      </c>
      <c r="AI237" t="s">
        <v>1649</v>
      </c>
      <c r="AJ237" t="s">
        <v>1650</v>
      </c>
      <c r="AL237" s="59" t="s">
        <v>1916</v>
      </c>
      <c r="AM237" t="s">
        <v>1808</v>
      </c>
      <c r="AN237" t="s">
        <v>1809</v>
      </c>
      <c r="AO237" t="s">
        <v>1649</v>
      </c>
      <c r="AP237" t="s">
        <v>1650</v>
      </c>
      <c r="AR237" s="59" t="s">
        <v>1916</v>
      </c>
      <c r="AS237" t="s">
        <v>1808</v>
      </c>
      <c r="AT237" t="s">
        <v>1809</v>
      </c>
      <c r="AU237" t="s">
        <v>1649</v>
      </c>
      <c r="AV237" t="s">
        <v>1650</v>
      </c>
    </row>
    <row r="238" spans="1:48" x14ac:dyDescent="0.2">
      <c r="A238" s="38" t="s">
        <v>1265</v>
      </c>
      <c r="B238" s="38">
        <v>201511</v>
      </c>
      <c r="C238" s="38">
        <v>34</v>
      </c>
      <c r="D238" s="38" t="s">
        <v>1171</v>
      </c>
      <c r="E238" s="38">
        <v>15</v>
      </c>
      <c r="F238" s="38">
        <v>13</v>
      </c>
      <c r="G238" s="38">
        <v>13</v>
      </c>
      <c r="H238" s="38">
        <v>31</v>
      </c>
      <c r="I238" s="38" t="s">
        <v>1461</v>
      </c>
      <c r="J238" s="38"/>
      <c r="K238" s="49">
        <v>3</v>
      </c>
      <c r="L238" s="53" t="s">
        <v>1568</v>
      </c>
      <c r="M238">
        <v>7216.9390000000003</v>
      </c>
      <c r="N238" s="50">
        <v>2.7712580084160332</v>
      </c>
      <c r="P238">
        <v>7213.817</v>
      </c>
      <c r="Q238" s="50">
        <v>2.7724573551006353</v>
      </c>
      <c r="R238" s="50"/>
      <c r="U238" s="49">
        <v>3</v>
      </c>
      <c r="V238" t="s">
        <v>1568</v>
      </c>
      <c r="W238">
        <v>5742.6080000000002</v>
      </c>
      <c r="X238" s="50">
        <v>3.4827381566006244</v>
      </c>
      <c r="Z238" t="s">
        <v>2275</v>
      </c>
      <c r="AA238">
        <v>8376.0360000000001</v>
      </c>
      <c r="AB238" s="61">
        <f t="shared" si="4"/>
        <v>2.3877643314809056</v>
      </c>
      <c r="AF238" s="59" t="s">
        <v>1917</v>
      </c>
      <c r="AG238" t="s">
        <v>1808</v>
      </c>
      <c r="AH238" t="s">
        <v>1809</v>
      </c>
      <c r="AI238" t="s">
        <v>1652</v>
      </c>
      <c r="AJ238" t="s">
        <v>1653</v>
      </c>
      <c r="AL238" s="59" t="s">
        <v>1917</v>
      </c>
      <c r="AM238" t="s">
        <v>1808</v>
      </c>
      <c r="AN238" t="s">
        <v>1809</v>
      </c>
      <c r="AO238" t="s">
        <v>1652</v>
      </c>
      <c r="AP238" t="s">
        <v>1653</v>
      </c>
      <c r="AR238" s="59" t="s">
        <v>1917</v>
      </c>
      <c r="AS238" t="s">
        <v>1808</v>
      </c>
      <c r="AT238" t="s">
        <v>1809</v>
      </c>
      <c r="AU238" t="s">
        <v>1652</v>
      </c>
      <c r="AV238" t="s">
        <v>1653</v>
      </c>
    </row>
    <row r="239" spans="1:48" ht="17" thickBot="1" x14ac:dyDescent="0.25">
      <c r="A239" s="42" t="s">
        <v>1266</v>
      </c>
      <c r="B239" s="42">
        <v>201511</v>
      </c>
      <c r="C239" s="42">
        <v>34</v>
      </c>
      <c r="D239" s="42" t="s">
        <v>1171</v>
      </c>
      <c r="E239" s="42">
        <v>8</v>
      </c>
      <c r="F239" s="42">
        <v>7</v>
      </c>
      <c r="G239" s="42">
        <v>49</v>
      </c>
      <c r="H239" s="42">
        <v>32</v>
      </c>
      <c r="I239" s="42" t="s">
        <v>1462</v>
      </c>
      <c r="J239" s="42"/>
      <c r="K239" s="49">
        <v>3</v>
      </c>
      <c r="L239" s="53" t="s">
        <v>1569</v>
      </c>
      <c r="M239">
        <v>6827.0420000000004</v>
      </c>
      <c r="N239" s="50">
        <v>2.9295264332634834</v>
      </c>
      <c r="P239">
        <v>7404.91</v>
      </c>
      <c r="Q239" s="50">
        <v>2.7009106120128403</v>
      </c>
      <c r="R239" s="50"/>
      <c r="U239" s="49">
        <v>3</v>
      </c>
      <c r="V239" t="s">
        <v>1569</v>
      </c>
      <c r="W239">
        <v>6678.2669999999998</v>
      </c>
      <c r="X239" s="50">
        <v>2.9947889175440277</v>
      </c>
      <c r="Z239" t="s">
        <v>2276</v>
      </c>
      <c r="AA239">
        <v>7326.4030000000002</v>
      </c>
      <c r="AB239" s="61">
        <f t="shared" si="4"/>
        <v>2.7298525620280509</v>
      </c>
      <c r="AF239" s="59" t="s">
        <v>1918</v>
      </c>
      <c r="AG239" t="s">
        <v>1808</v>
      </c>
      <c r="AH239" t="s">
        <v>1809</v>
      </c>
      <c r="AI239" t="s">
        <v>1655</v>
      </c>
      <c r="AJ239" t="s">
        <v>1656</v>
      </c>
      <c r="AL239" s="59" t="s">
        <v>1918</v>
      </c>
      <c r="AM239" t="s">
        <v>1808</v>
      </c>
      <c r="AN239" t="s">
        <v>1809</v>
      </c>
      <c r="AO239" t="s">
        <v>1655</v>
      </c>
      <c r="AP239" t="s">
        <v>1656</v>
      </c>
      <c r="AR239" s="59" t="s">
        <v>1918</v>
      </c>
      <c r="AS239" t="s">
        <v>1808</v>
      </c>
      <c r="AT239" t="s">
        <v>1809</v>
      </c>
      <c r="AU239" t="s">
        <v>1655</v>
      </c>
      <c r="AV239" t="s">
        <v>1656</v>
      </c>
    </row>
    <row r="240" spans="1:48" x14ac:dyDescent="0.2">
      <c r="A240" s="41" t="s">
        <v>286</v>
      </c>
      <c r="B240" s="41">
        <v>201511</v>
      </c>
      <c r="C240" s="41">
        <v>36</v>
      </c>
      <c r="D240" s="41" t="s">
        <v>74</v>
      </c>
      <c r="E240" s="41">
        <v>20</v>
      </c>
      <c r="F240" s="41">
        <v>20</v>
      </c>
      <c r="G240" s="41">
        <v>40</v>
      </c>
      <c r="H240" s="41">
        <v>33</v>
      </c>
      <c r="I240" s="41" t="s">
        <v>1463</v>
      </c>
      <c r="J240" s="41"/>
      <c r="K240" s="49">
        <v>3</v>
      </c>
      <c r="L240" s="53" t="s">
        <v>1570</v>
      </c>
      <c r="M240">
        <v>6639.2120000000004</v>
      </c>
      <c r="N240" s="50">
        <v>3.012405689108888</v>
      </c>
      <c r="P240">
        <v>5696.951</v>
      </c>
      <c r="Q240" s="50">
        <v>3.5106498195262694</v>
      </c>
      <c r="R240" s="50"/>
      <c r="U240" s="49">
        <v>3</v>
      </c>
      <c r="V240" t="s">
        <v>1570</v>
      </c>
      <c r="W240">
        <v>4797.6620000000003</v>
      </c>
      <c r="X240" s="50">
        <v>4.1686971695796826</v>
      </c>
      <c r="Z240" t="s">
        <v>2277</v>
      </c>
      <c r="AA240">
        <v>6125.9120000000003</v>
      </c>
      <c r="AB240" s="61">
        <f t="shared" si="4"/>
        <v>3.2648199974142624</v>
      </c>
      <c r="AF240" s="59" t="s">
        <v>1919</v>
      </c>
      <c r="AG240" t="s">
        <v>1818</v>
      </c>
      <c r="AH240" t="s">
        <v>1819</v>
      </c>
      <c r="AI240" t="s">
        <v>1634</v>
      </c>
      <c r="AJ240" t="s">
        <v>1635</v>
      </c>
      <c r="AL240" s="59" t="s">
        <v>1919</v>
      </c>
      <c r="AM240" t="s">
        <v>1818</v>
      </c>
      <c r="AN240" t="s">
        <v>1819</v>
      </c>
      <c r="AO240" t="s">
        <v>1634</v>
      </c>
      <c r="AP240" t="s">
        <v>1635</v>
      </c>
      <c r="AR240" s="59" t="s">
        <v>1919</v>
      </c>
      <c r="AS240" t="s">
        <v>1818</v>
      </c>
      <c r="AT240" t="s">
        <v>1819</v>
      </c>
      <c r="AU240" t="s">
        <v>1634</v>
      </c>
      <c r="AV240" t="s">
        <v>1635</v>
      </c>
    </row>
    <row r="241" spans="1:48" x14ac:dyDescent="0.2">
      <c r="A241" s="38" t="s">
        <v>289</v>
      </c>
      <c r="B241" s="38">
        <v>201511</v>
      </c>
      <c r="C241" s="38">
        <v>40</v>
      </c>
      <c r="D241" s="38" t="s">
        <v>78</v>
      </c>
      <c r="E241" s="38">
        <v>21</v>
      </c>
      <c r="F241" s="38">
        <v>20</v>
      </c>
      <c r="G241" s="38">
        <v>10</v>
      </c>
      <c r="H241" s="38">
        <v>34</v>
      </c>
      <c r="I241" s="38" t="s">
        <v>1464</v>
      </c>
      <c r="J241" s="38"/>
      <c r="K241" s="49">
        <v>3</v>
      </c>
      <c r="L241" s="53" t="s">
        <v>1571</v>
      </c>
      <c r="M241">
        <v>5381.4610000000002</v>
      </c>
      <c r="N241" s="50">
        <v>3.7164628713280647</v>
      </c>
      <c r="P241">
        <v>6193.4480000000003</v>
      </c>
      <c r="Q241" s="50">
        <v>3.2292190069247373</v>
      </c>
      <c r="R241" s="50"/>
      <c r="U241" s="49">
        <v>3</v>
      </c>
      <c r="V241" t="s">
        <v>1571</v>
      </c>
      <c r="W241">
        <v>5504.7659999999996</v>
      </c>
      <c r="X241" s="50">
        <v>3.6332152901685562</v>
      </c>
      <c r="Z241" t="s">
        <v>2278</v>
      </c>
      <c r="AA241">
        <v>6146.6279999999997</v>
      </c>
      <c r="AB241" s="61">
        <f t="shared" si="4"/>
        <v>3.2538165641389067</v>
      </c>
      <c r="AF241" s="59" t="s">
        <v>1920</v>
      </c>
      <c r="AG241" t="s">
        <v>1818</v>
      </c>
      <c r="AH241" t="s">
        <v>1819</v>
      </c>
      <c r="AI241" t="s">
        <v>1637</v>
      </c>
      <c r="AJ241" t="s">
        <v>1638</v>
      </c>
      <c r="AL241" s="59" t="s">
        <v>1920</v>
      </c>
      <c r="AM241" t="s">
        <v>1818</v>
      </c>
      <c r="AN241" t="s">
        <v>1819</v>
      </c>
      <c r="AO241" t="s">
        <v>1637</v>
      </c>
      <c r="AP241" t="s">
        <v>1638</v>
      </c>
      <c r="AR241" s="59" t="s">
        <v>1920</v>
      </c>
      <c r="AS241" t="s">
        <v>1818</v>
      </c>
      <c r="AT241" t="s">
        <v>1819</v>
      </c>
      <c r="AU241" t="s">
        <v>1637</v>
      </c>
      <c r="AV241" t="s">
        <v>1638</v>
      </c>
    </row>
    <row r="242" spans="1:48" x14ac:dyDescent="0.2">
      <c r="A242" s="38" t="s">
        <v>291</v>
      </c>
      <c r="B242" s="38">
        <v>201511</v>
      </c>
      <c r="C242" s="38">
        <v>40</v>
      </c>
      <c r="D242" s="38" t="s">
        <v>78</v>
      </c>
      <c r="E242" s="38">
        <v>17</v>
      </c>
      <c r="F242" s="38">
        <v>16</v>
      </c>
      <c r="G242" s="38">
        <v>40</v>
      </c>
      <c r="H242" s="38">
        <v>35</v>
      </c>
      <c r="I242" s="38" t="s">
        <v>1465</v>
      </c>
      <c r="J242" s="38"/>
      <c r="K242" s="49">
        <v>3</v>
      </c>
      <c r="L242" s="53" t="s">
        <v>1572</v>
      </c>
      <c r="M242">
        <v>6904.94</v>
      </c>
      <c r="N242" s="50">
        <v>2.8964770150066474</v>
      </c>
      <c r="P242">
        <v>5642.6549999999997</v>
      </c>
      <c r="Q242" s="50">
        <v>3.5444307688490615</v>
      </c>
      <c r="R242" s="50"/>
      <c r="U242" s="49">
        <v>3</v>
      </c>
      <c r="V242" t="s">
        <v>1572</v>
      </c>
      <c r="W242">
        <v>5576.3040000000001</v>
      </c>
      <c r="X242" s="50">
        <v>3.5866050344457547</v>
      </c>
      <c r="Z242" t="s">
        <v>2279</v>
      </c>
      <c r="AA242">
        <v>8693.9</v>
      </c>
      <c r="AB242" s="61">
        <f t="shared" si="4"/>
        <v>2.3004635434039962</v>
      </c>
      <c r="AF242" s="59" t="s">
        <v>1921</v>
      </c>
      <c r="AG242" t="s">
        <v>1818</v>
      </c>
      <c r="AH242" t="s">
        <v>1819</v>
      </c>
      <c r="AI242" t="s">
        <v>1640</v>
      </c>
      <c r="AJ242" t="s">
        <v>1641</v>
      </c>
      <c r="AL242" s="59" t="s">
        <v>1921</v>
      </c>
      <c r="AM242" t="s">
        <v>1818</v>
      </c>
      <c r="AN242" t="s">
        <v>1819</v>
      </c>
      <c r="AO242" t="s">
        <v>1640</v>
      </c>
      <c r="AP242" t="s">
        <v>1641</v>
      </c>
      <c r="AR242" s="59" t="s">
        <v>1921</v>
      </c>
      <c r="AS242" t="s">
        <v>1818</v>
      </c>
      <c r="AT242" t="s">
        <v>1819</v>
      </c>
      <c r="AU242" t="s">
        <v>1640</v>
      </c>
      <c r="AV242" t="s">
        <v>1641</v>
      </c>
    </row>
    <row r="243" spans="1:48" x14ac:dyDescent="0.2">
      <c r="A243" s="38" t="s">
        <v>294</v>
      </c>
      <c r="B243" s="38">
        <v>201511</v>
      </c>
      <c r="C243" s="38">
        <v>41</v>
      </c>
      <c r="D243" s="38" t="s">
        <v>82</v>
      </c>
      <c r="E243" s="38">
        <v>21</v>
      </c>
      <c r="F243" s="38">
        <v>20</v>
      </c>
      <c r="G243" s="38">
        <v>10</v>
      </c>
      <c r="H243" s="38">
        <v>36</v>
      </c>
      <c r="I243" s="38" t="s">
        <v>1466</v>
      </c>
      <c r="J243" s="38"/>
      <c r="K243" s="49">
        <v>3</v>
      </c>
      <c r="L243" s="53" t="s">
        <v>1573</v>
      </c>
      <c r="M243">
        <v>6107.3389999999999</v>
      </c>
      <c r="N243" s="50">
        <v>3.2747486262020171</v>
      </c>
      <c r="P243">
        <v>5555.4430000000002</v>
      </c>
      <c r="Q243" s="50">
        <v>3.6000729374777132</v>
      </c>
      <c r="R243" s="50"/>
      <c r="U243" s="49">
        <v>3</v>
      </c>
      <c r="V243" t="s">
        <v>1573</v>
      </c>
      <c r="W243">
        <v>7119.21</v>
      </c>
      <c r="X243" s="50">
        <v>2.8093004701364337</v>
      </c>
      <c r="Z243" t="s">
        <v>2280</v>
      </c>
      <c r="AA243">
        <v>6238.3909999999996</v>
      </c>
      <c r="AB243" s="61">
        <f t="shared" si="4"/>
        <v>3.2059548688115256</v>
      </c>
      <c r="AF243" s="59" t="s">
        <v>1922</v>
      </c>
      <c r="AG243" t="s">
        <v>1818</v>
      </c>
      <c r="AH243" t="s">
        <v>1819</v>
      </c>
      <c r="AI243" t="s">
        <v>1643</v>
      </c>
      <c r="AJ243" t="s">
        <v>1644</v>
      </c>
      <c r="AL243" s="59" t="s">
        <v>1922</v>
      </c>
      <c r="AM243" t="s">
        <v>1818</v>
      </c>
      <c r="AN243" t="s">
        <v>1819</v>
      </c>
      <c r="AO243" t="s">
        <v>1643</v>
      </c>
      <c r="AP243" t="s">
        <v>1644</v>
      </c>
      <c r="AR243" s="59" t="s">
        <v>1922</v>
      </c>
      <c r="AS243" t="s">
        <v>1818</v>
      </c>
      <c r="AT243" t="s">
        <v>1819</v>
      </c>
      <c r="AU243" t="s">
        <v>1643</v>
      </c>
      <c r="AV243" t="s">
        <v>1644</v>
      </c>
    </row>
    <row r="244" spans="1:48" x14ac:dyDescent="0.2">
      <c r="A244" s="38" t="s">
        <v>295</v>
      </c>
      <c r="B244" s="38">
        <v>201511</v>
      </c>
      <c r="C244" s="38">
        <v>41</v>
      </c>
      <c r="D244" s="38" t="s">
        <v>82</v>
      </c>
      <c r="E244" s="38">
        <v>17</v>
      </c>
      <c r="F244" s="38">
        <v>16</v>
      </c>
      <c r="G244" s="38">
        <v>50</v>
      </c>
      <c r="H244" s="38">
        <v>37</v>
      </c>
      <c r="I244" s="38" t="s">
        <v>1467</v>
      </c>
      <c r="J244" s="38"/>
      <c r="K244" s="49">
        <v>3</v>
      </c>
      <c r="L244" s="53" t="s">
        <v>1574</v>
      </c>
      <c r="M244">
        <v>7345.1559999999999</v>
      </c>
      <c r="N244" s="50">
        <v>2.7228829448959289</v>
      </c>
      <c r="P244">
        <v>6398.308</v>
      </c>
      <c r="Q244" s="50">
        <v>3.1258263903519494</v>
      </c>
      <c r="R244" s="50"/>
      <c r="U244" s="49">
        <v>3</v>
      </c>
      <c r="V244" t="s">
        <v>1574</v>
      </c>
      <c r="W244">
        <v>6811.3249999999998</v>
      </c>
      <c r="X244" s="50">
        <v>2.9362862585473457</v>
      </c>
      <c r="Z244" t="s">
        <v>2281</v>
      </c>
      <c r="AA244">
        <v>8870.1669999999995</v>
      </c>
      <c r="AB244" s="61">
        <f t="shared" si="4"/>
        <v>2.2547489804870642</v>
      </c>
      <c r="AF244" s="59" t="s">
        <v>1923</v>
      </c>
      <c r="AG244" t="s">
        <v>1818</v>
      </c>
      <c r="AH244" t="s">
        <v>1819</v>
      </c>
      <c r="AI244" t="s">
        <v>1646</v>
      </c>
      <c r="AJ244" t="s">
        <v>1647</v>
      </c>
      <c r="AL244" s="59" t="s">
        <v>1923</v>
      </c>
      <c r="AM244" t="s">
        <v>1818</v>
      </c>
      <c r="AN244" t="s">
        <v>1819</v>
      </c>
      <c r="AO244" t="s">
        <v>1646</v>
      </c>
      <c r="AP244" t="s">
        <v>1647</v>
      </c>
      <c r="AR244" s="59" t="s">
        <v>1923</v>
      </c>
      <c r="AS244" t="s">
        <v>1818</v>
      </c>
      <c r="AT244" t="s">
        <v>1819</v>
      </c>
      <c r="AU244" t="s">
        <v>1646</v>
      </c>
      <c r="AV244" t="s">
        <v>1647</v>
      </c>
    </row>
    <row r="245" spans="1:48" x14ac:dyDescent="0.2">
      <c r="A245" s="38" t="s">
        <v>298</v>
      </c>
      <c r="B245" s="38">
        <v>201511</v>
      </c>
      <c r="C245" s="38">
        <v>43</v>
      </c>
      <c r="D245" s="38" t="s">
        <v>86</v>
      </c>
      <c r="E245" s="38">
        <v>22</v>
      </c>
      <c r="F245" s="38">
        <v>22</v>
      </c>
      <c r="G245" s="38">
        <v>10</v>
      </c>
      <c r="H245" s="38">
        <v>38</v>
      </c>
      <c r="I245" s="38" t="s">
        <v>1468</v>
      </c>
      <c r="J245" s="38"/>
      <c r="K245" s="49">
        <v>3</v>
      </c>
      <c r="L245" s="53" t="s">
        <v>1575</v>
      </c>
      <c r="M245">
        <v>6114.3</v>
      </c>
      <c r="N245" s="50">
        <v>3.2710203948121617</v>
      </c>
      <c r="P245">
        <v>6675.902</v>
      </c>
      <c r="Q245" s="50">
        <v>2.9958498492038976</v>
      </c>
      <c r="R245" s="50"/>
      <c r="U245" s="49">
        <v>3</v>
      </c>
      <c r="V245" t="s">
        <v>1575</v>
      </c>
      <c r="W245">
        <v>6067.4059999999999</v>
      </c>
      <c r="X245" s="50">
        <v>3.2963015825873527</v>
      </c>
      <c r="Z245" t="s">
        <v>2282</v>
      </c>
      <c r="AA245">
        <v>5601.6109999999999</v>
      </c>
      <c r="AB245" s="61">
        <f t="shared" si="4"/>
        <v>3.5704014434418956</v>
      </c>
      <c r="AF245" s="59" t="s">
        <v>1924</v>
      </c>
      <c r="AG245" t="s">
        <v>1818</v>
      </c>
      <c r="AH245" t="s">
        <v>1819</v>
      </c>
      <c r="AI245" t="s">
        <v>1649</v>
      </c>
      <c r="AJ245" t="s">
        <v>1650</v>
      </c>
      <c r="AL245" s="59" t="s">
        <v>1924</v>
      </c>
      <c r="AM245" t="s">
        <v>1818</v>
      </c>
      <c r="AN245" t="s">
        <v>1819</v>
      </c>
      <c r="AO245" t="s">
        <v>1649</v>
      </c>
      <c r="AP245" t="s">
        <v>1650</v>
      </c>
      <c r="AR245" s="59" t="s">
        <v>1924</v>
      </c>
      <c r="AS245" t="s">
        <v>1818</v>
      </c>
      <c r="AT245" t="s">
        <v>1819</v>
      </c>
      <c r="AU245" t="s">
        <v>1649</v>
      </c>
      <c r="AV245" t="s">
        <v>1650</v>
      </c>
    </row>
    <row r="246" spans="1:48" x14ac:dyDescent="0.2">
      <c r="A246" s="38" t="s">
        <v>299</v>
      </c>
      <c r="B246" s="38">
        <v>201511</v>
      </c>
      <c r="C246" s="38">
        <v>43</v>
      </c>
      <c r="D246" s="38" t="s">
        <v>86</v>
      </c>
      <c r="E246" s="38">
        <v>15</v>
      </c>
      <c r="F246" s="38">
        <v>15</v>
      </c>
      <c r="G246" s="38">
        <v>87</v>
      </c>
      <c r="H246" s="38">
        <v>39</v>
      </c>
      <c r="I246" s="38" t="s">
        <v>1469</v>
      </c>
      <c r="J246" s="38"/>
      <c r="K246" s="49">
        <v>3</v>
      </c>
      <c r="L246" s="53" t="s">
        <v>1576</v>
      </c>
      <c r="M246">
        <v>5973.6409999999996</v>
      </c>
      <c r="N246" s="50">
        <v>3.3480418391396474</v>
      </c>
      <c r="P246">
        <v>6727.8789999999999</v>
      </c>
      <c r="Q246" s="50">
        <v>2.9727050679716447</v>
      </c>
      <c r="R246" s="50"/>
      <c r="U246" s="49">
        <v>3</v>
      </c>
      <c r="V246" t="s">
        <v>1576</v>
      </c>
      <c r="W246">
        <v>5140.9470000000001</v>
      </c>
      <c r="X246" s="50">
        <v>3.8903338237099119</v>
      </c>
      <c r="Z246" t="s">
        <v>2283</v>
      </c>
      <c r="AA246">
        <v>5389.1180000000004</v>
      </c>
      <c r="AB246" s="61">
        <f t="shared" si="4"/>
        <v>3.7111824235431472</v>
      </c>
      <c r="AF246" s="59" t="s">
        <v>1925</v>
      </c>
      <c r="AG246" t="s">
        <v>1818</v>
      </c>
      <c r="AH246" t="s">
        <v>1819</v>
      </c>
      <c r="AI246" t="s">
        <v>1652</v>
      </c>
      <c r="AJ246" t="s">
        <v>1653</v>
      </c>
      <c r="AL246" s="59" t="s">
        <v>1925</v>
      </c>
      <c r="AM246" t="s">
        <v>1818</v>
      </c>
      <c r="AN246" t="s">
        <v>1819</v>
      </c>
      <c r="AO246" t="s">
        <v>1652</v>
      </c>
      <c r="AP246" t="s">
        <v>1653</v>
      </c>
      <c r="AR246" s="59" t="s">
        <v>1925</v>
      </c>
      <c r="AS246" t="s">
        <v>1818</v>
      </c>
      <c r="AT246" t="s">
        <v>1819</v>
      </c>
      <c r="AU246" t="s">
        <v>1652</v>
      </c>
      <c r="AV246" t="s">
        <v>1653</v>
      </c>
    </row>
    <row r="247" spans="1:48" ht="17" thickBot="1" x14ac:dyDescent="0.25">
      <c r="A247" s="42" t="s">
        <v>1267</v>
      </c>
      <c r="B247" s="42">
        <v>201511</v>
      </c>
      <c r="C247" s="42">
        <v>46</v>
      </c>
      <c r="D247" s="42" t="s">
        <v>88</v>
      </c>
      <c r="E247" s="42">
        <v>23</v>
      </c>
      <c r="F247" s="42">
        <v>22</v>
      </c>
      <c r="G247" s="42">
        <v>13</v>
      </c>
      <c r="H247" s="42">
        <v>40</v>
      </c>
      <c r="I247" s="42" t="s">
        <v>1470</v>
      </c>
      <c r="J247" s="42"/>
      <c r="K247" s="49">
        <v>3</v>
      </c>
      <c r="L247" s="53" t="s">
        <v>1577</v>
      </c>
      <c r="M247">
        <v>5562.7280000000001</v>
      </c>
      <c r="N247" s="50">
        <v>3.5953582486866158</v>
      </c>
      <c r="P247">
        <v>7526.3389999999999</v>
      </c>
      <c r="Q247" s="50">
        <v>2.6573344623461685</v>
      </c>
      <c r="R247" s="50"/>
      <c r="U247" s="49">
        <v>3</v>
      </c>
      <c r="V247" t="s">
        <v>1577</v>
      </c>
      <c r="W247">
        <v>6011.8019999999997</v>
      </c>
      <c r="X247" s="50">
        <v>3.3267895383114747</v>
      </c>
      <c r="Z247" t="s">
        <v>2284</v>
      </c>
      <c r="AA247">
        <v>6687.5</v>
      </c>
      <c r="AB247" s="61">
        <f t="shared" si="4"/>
        <v>2.9906542056074765</v>
      </c>
      <c r="AF247" s="59" t="s">
        <v>1926</v>
      </c>
      <c r="AG247" t="s">
        <v>1818</v>
      </c>
      <c r="AH247" t="s">
        <v>1819</v>
      </c>
      <c r="AI247" t="s">
        <v>1655</v>
      </c>
      <c r="AJ247" t="s">
        <v>1656</v>
      </c>
      <c r="AL247" s="59" t="s">
        <v>1926</v>
      </c>
      <c r="AM247" t="s">
        <v>1818</v>
      </c>
      <c r="AN247" t="s">
        <v>1819</v>
      </c>
      <c r="AO247" t="s">
        <v>1655</v>
      </c>
      <c r="AP247" t="s">
        <v>1656</v>
      </c>
      <c r="AR247" s="59" t="s">
        <v>1926</v>
      </c>
      <c r="AS247" t="s">
        <v>1818</v>
      </c>
      <c r="AT247" t="s">
        <v>1819</v>
      </c>
      <c r="AU247" t="s">
        <v>1655</v>
      </c>
      <c r="AV247" t="s">
        <v>1656</v>
      </c>
    </row>
    <row r="248" spans="1:48" x14ac:dyDescent="0.2">
      <c r="A248" s="41" t="s">
        <v>1268</v>
      </c>
      <c r="B248" s="41">
        <v>201511</v>
      </c>
      <c r="C248" s="41">
        <v>46</v>
      </c>
      <c r="D248" s="41" t="s">
        <v>88</v>
      </c>
      <c r="E248" s="41">
        <v>17</v>
      </c>
      <c r="F248" s="41">
        <v>16</v>
      </c>
      <c r="G248" s="41">
        <v>49</v>
      </c>
      <c r="H248" s="41">
        <v>41</v>
      </c>
      <c r="I248" s="41" t="s">
        <v>1471</v>
      </c>
      <c r="J248" s="41"/>
      <c r="K248" s="49">
        <v>3</v>
      </c>
      <c r="L248" s="53" t="s">
        <v>1578</v>
      </c>
      <c r="M248">
        <v>8305.8019999999997</v>
      </c>
      <c r="N248" s="50">
        <v>2.4079553064231485</v>
      </c>
      <c r="P248">
        <v>4982.9610000000002</v>
      </c>
      <c r="Q248" s="50">
        <v>4.0136778112451612</v>
      </c>
      <c r="R248" s="50"/>
      <c r="U248" s="49">
        <v>3</v>
      </c>
      <c r="V248" t="s">
        <v>1578</v>
      </c>
      <c r="W248">
        <v>4756.5060000000003</v>
      </c>
      <c r="X248" s="50">
        <v>4.204767112666314</v>
      </c>
      <c r="Z248" t="s">
        <v>2285</v>
      </c>
      <c r="AA248">
        <v>9625.6139999999996</v>
      </c>
      <c r="AB248" s="61">
        <f t="shared" si="4"/>
        <v>2.0777895311405592</v>
      </c>
      <c r="AF248" s="59" t="s">
        <v>1927</v>
      </c>
      <c r="AG248" t="s">
        <v>1828</v>
      </c>
      <c r="AH248" t="s">
        <v>1829</v>
      </c>
      <c r="AI248" t="s">
        <v>1634</v>
      </c>
      <c r="AJ248" t="s">
        <v>1635</v>
      </c>
      <c r="AL248" s="59" t="s">
        <v>1927</v>
      </c>
      <c r="AM248" t="s">
        <v>1828</v>
      </c>
      <c r="AN248" t="s">
        <v>1829</v>
      </c>
      <c r="AO248" t="s">
        <v>1634</v>
      </c>
      <c r="AP248" t="s">
        <v>1635</v>
      </c>
      <c r="AR248" s="59" t="s">
        <v>1927</v>
      </c>
      <c r="AS248" t="s">
        <v>1828</v>
      </c>
      <c r="AT248" t="s">
        <v>1829</v>
      </c>
      <c r="AU248" t="s">
        <v>1634</v>
      </c>
      <c r="AV248" t="s">
        <v>1635</v>
      </c>
    </row>
    <row r="249" spans="1:48" x14ac:dyDescent="0.2">
      <c r="A249" s="38" t="s">
        <v>1271</v>
      </c>
      <c r="B249" s="38">
        <v>201511</v>
      </c>
      <c r="C249" s="38">
        <v>51</v>
      </c>
      <c r="D249" s="38" t="s">
        <v>1272</v>
      </c>
      <c r="E249" s="38">
        <v>10</v>
      </c>
      <c r="F249" s="38">
        <v>8</v>
      </c>
      <c r="G249" s="38">
        <v>10</v>
      </c>
      <c r="H249" s="38">
        <v>42</v>
      </c>
      <c r="I249" s="38" t="s">
        <v>1472</v>
      </c>
      <c r="J249" s="38"/>
      <c r="K249" s="49">
        <v>3</v>
      </c>
      <c r="L249" s="53" t="s">
        <v>1579</v>
      </c>
      <c r="M249">
        <v>7846.41</v>
      </c>
      <c r="N249" s="50">
        <v>2.5489363925667918</v>
      </c>
      <c r="P249">
        <v>4524.5569999999998</v>
      </c>
      <c r="Q249" s="50">
        <v>4.4203222547533381</v>
      </c>
      <c r="R249" s="50"/>
      <c r="U249" s="49">
        <v>3</v>
      </c>
      <c r="V249" t="s">
        <v>1579</v>
      </c>
      <c r="W249">
        <v>6062.6639999999998</v>
      </c>
      <c r="X249" s="50">
        <v>3.2988798323641224</v>
      </c>
      <c r="Z249" t="s">
        <v>2286</v>
      </c>
      <c r="AA249">
        <v>7168.1639999999998</v>
      </c>
      <c r="AB249" s="61">
        <f t="shared" si="4"/>
        <v>2.790114735098137</v>
      </c>
      <c r="AF249" s="59" t="s">
        <v>1928</v>
      </c>
      <c r="AG249" t="s">
        <v>1828</v>
      </c>
      <c r="AH249" t="s">
        <v>1829</v>
      </c>
      <c r="AI249" t="s">
        <v>1637</v>
      </c>
      <c r="AJ249" t="s">
        <v>1638</v>
      </c>
      <c r="AL249" s="59" t="s">
        <v>1928</v>
      </c>
      <c r="AM249" t="s">
        <v>1828</v>
      </c>
      <c r="AN249" t="s">
        <v>1829</v>
      </c>
      <c r="AO249" t="s">
        <v>1637</v>
      </c>
      <c r="AP249" t="s">
        <v>1638</v>
      </c>
      <c r="AR249" s="59" t="s">
        <v>1928</v>
      </c>
      <c r="AS249" t="s">
        <v>1828</v>
      </c>
      <c r="AT249" t="s">
        <v>1829</v>
      </c>
      <c r="AU249" t="s">
        <v>1637</v>
      </c>
      <c r="AV249" t="s">
        <v>1638</v>
      </c>
    </row>
    <row r="250" spans="1:48" x14ac:dyDescent="0.2">
      <c r="A250" s="43" t="s">
        <v>1273</v>
      </c>
      <c r="B250" s="43">
        <v>201511</v>
      </c>
      <c r="C250" s="43">
        <v>51</v>
      </c>
      <c r="D250" s="43" t="s">
        <v>1272</v>
      </c>
      <c r="E250" s="43">
        <v>6</v>
      </c>
      <c r="F250" s="43">
        <v>5</v>
      </c>
      <c r="G250" s="43">
        <v>25</v>
      </c>
      <c r="H250" s="38">
        <v>43</v>
      </c>
      <c r="I250" s="38" t="s">
        <v>1473</v>
      </c>
      <c r="J250" s="38"/>
      <c r="K250" s="49">
        <v>3</v>
      </c>
      <c r="L250" s="53" t="s">
        <v>1580</v>
      </c>
      <c r="M250">
        <v>5567.2359999999999</v>
      </c>
      <c r="N250" s="50">
        <v>3.5924469521320814</v>
      </c>
      <c r="P250">
        <v>4752.8220000000001</v>
      </c>
      <c r="Q250" s="50">
        <v>4.2080263052140392</v>
      </c>
      <c r="R250" s="50"/>
      <c r="U250" s="49">
        <v>3</v>
      </c>
      <c r="V250" t="s">
        <v>1580</v>
      </c>
      <c r="W250">
        <v>4995.2380000000003</v>
      </c>
      <c r="X250" s="50">
        <v>4.0038132317218915</v>
      </c>
      <c r="Z250" t="s">
        <v>2287</v>
      </c>
      <c r="AA250">
        <v>5333.268</v>
      </c>
      <c r="AB250" s="61">
        <f t="shared" si="4"/>
        <v>3.7500459380627413</v>
      </c>
      <c r="AF250" s="59" t="s">
        <v>1929</v>
      </c>
      <c r="AG250" t="s">
        <v>1828</v>
      </c>
      <c r="AH250" t="s">
        <v>1829</v>
      </c>
      <c r="AI250" t="s">
        <v>1640</v>
      </c>
      <c r="AJ250" t="s">
        <v>1641</v>
      </c>
      <c r="AL250" s="59" t="s">
        <v>1929</v>
      </c>
      <c r="AM250" t="s">
        <v>1828</v>
      </c>
      <c r="AN250" t="s">
        <v>1829</v>
      </c>
      <c r="AO250" t="s">
        <v>1640</v>
      </c>
      <c r="AP250" t="s">
        <v>1641</v>
      </c>
      <c r="AR250" s="59" t="s">
        <v>1929</v>
      </c>
      <c r="AS250" t="s">
        <v>1828</v>
      </c>
      <c r="AT250" t="s">
        <v>1829</v>
      </c>
      <c r="AU250" t="s">
        <v>1640</v>
      </c>
      <c r="AV250" t="s">
        <v>1641</v>
      </c>
    </row>
    <row r="251" spans="1:48" x14ac:dyDescent="0.2">
      <c r="A251" s="38" t="s">
        <v>1274</v>
      </c>
      <c r="B251" s="38">
        <v>201511</v>
      </c>
      <c r="C251" s="38">
        <v>56</v>
      </c>
      <c r="D251" s="38" t="s">
        <v>72</v>
      </c>
      <c r="E251" s="38">
        <v>23</v>
      </c>
      <c r="F251" s="38">
        <v>21</v>
      </c>
      <c r="G251" s="38">
        <v>15</v>
      </c>
      <c r="H251" s="38">
        <v>44</v>
      </c>
      <c r="I251" s="38" t="s">
        <v>1474</v>
      </c>
      <c r="J251" s="38"/>
      <c r="K251" s="49">
        <v>3</v>
      </c>
      <c r="L251" s="53" t="s">
        <v>1581</v>
      </c>
      <c r="M251">
        <v>5808.6570000000002</v>
      </c>
      <c r="N251" s="50">
        <v>3.4431366837463462</v>
      </c>
      <c r="P251">
        <v>4364.7700000000004</v>
      </c>
      <c r="Q251" s="50">
        <v>4.5821429307844399</v>
      </c>
      <c r="R251" s="50"/>
      <c r="U251" s="49">
        <v>3</v>
      </c>
      <c r="V251" t="s">
        <v>1581</v>
      </c>
      <c r="W251">
        <v>5076.607</v>
      </c>
      <c r="X251" s="50">
        <v>3.9396392117806243</v>
      </c>
      <c r="Z251" t="s">
        <v>2288</v>
      </c>
      <c r="AA251">
        <v>6085.884</v>
      </c>
      <c r="AB251" s="61">
        <f t="shared" si="4"/>
        <v>3.2862933305991371</v>
      </c>
      <c r="AF251" s="59" t="s">
        <v>1930</v>
      </c>
      <c r="AG251" t="s">
        <v>1828</v>
      </c>
      <c r="AH251" t="s">
        <v>1829</v>
      </c>
      <c r="AI251" t="s">
        <v>1643</v>
      </c>
      <c r="AJ251" t="s">
        <v>1644</v>
      </c>
      <c r="AL251" s="59" t="s">
        <v>1930</v>
      </c>
      <c r="AM251" t="s">
        <v>1828</v>
      </c>
      <c r="AN251" t="s">
        <v>1829</v>
      </c>
      <c r="AO251" t="s">
        <v>1643</v>
      </c>
      <c r="AP251" t="s">
        <v>1644</v>
      </c>
      <c r="AR251" s="59" t="s">
        <v>1930</v>
      </c>
      <c r="AS251" t="s">
        <v>1828</v>
      </c>
      <c r="AT251" t="s">
        <v>1829</v>
      </c>
      <c r="AU251" t="s">
        <v>1643</v>
      </c>
      <c r="AV251" t="s">
        <v>1644</v>
      </c>
    </row>
    <row r="252" spans="1:48" x14ac:dyDescent="0.2">
      <c r="A252" s="40" t="s">
        <v>1519</v>
      </c>
      <c r="B252" s="40" t="s">
        <v>1519</v>
      </c>
      <c r="C252" s="40" t="s">
        <v>1519</v>
      </c>
      <c r="D252" s="40" t="s">
        <v>1519</v>
      </c>
      <c r="E252" s="40" t="s">
        <v>1519</v>
      </c>
      <c r="F252" s="40" t="s">
        <v>1519</v>
      </c>
      <c r="G252" s="40" t="s">
        <v>1519</v>
      </c>
      <c r="H252" s="38">
        <v>45</v>
      </c>
      <c r="I252" s="38" t="s">
        <v>1475</v>
      </c>
      <c r="J252" s="38"/>
      <c r="K252" s="49">
        <v>3</v>
      </c>
      <c r="L252" s="53" t="s">
        <v>1582</v>
      </c>
      <c r="M252">
        <v>1936.1569999999999</v>
      </c>
      <c r="N252" s="50">
        <v>10.329740821637914</v>
      </c>
      <c r="P252">
        <v>285.654</v>
      </c>
      <c r="Q252" s="50">
        <v>40</v>
      </c>
      <c r="R252" s="50"/>
      <c r="U252" s="49">
        <v>3</v>
      </c>
      <c r="V252" t="s">
        <v>1582</v>
      </c>
      <c r="W252">
        <v>1028.8720000000001</v>
      </c>
      <c r="X252" s="50">
        <v>19.438764005629466</v>
      </c>
      <c r="Z252" t="s">
        <v>2289</v>
      </c>
      <c r="AA252">
        <v>437.32400000000001</v>
      </c>
      <c r="AB252" s="61">
        <f t="shared" si="4"/>
        <v>45.732683319461081</v>
      </c>
      <c r="AF252" s="59" t="s">
        <v>1931</v>
      </c>
      <c r="AG252" t="s">
        <v>1828</v>
      </c>
      <c r="AH252" t="s">
        <v>1829</v>
      </c>
      <c r="AI252" t="s">
        <v>1646</v>
      </c>
      <c r="AJ252" t="s">
        <v>1647</v>
      </c>
      <c r="AL252" s="59" t="s">
        <v>1931</v>
      </c>
      <c r="AM252" t="s">
        <v>1828</v>
      </c>
      <c r="AN252" t="s">
        <v>1829</v>
      </c>
      <c r="AO252" t="s">
        <v>1646</v>
      </c>
      <c r="AP252" t="s">
        <v>1647</v>
      </c>
      <c r="AR252" s="59" t="s">
        <v>1931</v>
      </c>
      <c r="AS252" t="s">
        <v>1828</v>
      </c>
      <c r="AT252" t="s">
        <v>1829</v>
      </c>
      <c r="AU252" t="s">
        <v>1646</v>
      </c>
      <c r="AV252" t="s">
        <v>1647</v>
      </c>
    </row>
    <row r="253" spans="1:48" x14ac:dyDescent="0.2">
      <c r="A253" s="38" t="s">
        <v>1275</v>
      </c>
      <c r="B253" s="38">
        <v>201511</v>
      </c>
      <c r="C253" s="38">
        <v>56</v>
      </c>
      <c r="D253" s="38" t="s">
        <v>72</v>
      </c>
      <c r="E253" s="38">
        <v>15</v>
      </c>
      <c r="F253" s="38">
        <v>14</v>
      </c>
      <c r="G253" s="38">
        <v>87</v>
      </c>
      <c r="H253" s="38">
        <v>46</v>
      </c>
      <c r="I253" s="38" t="s">
        <v>1476</v>
      </c>
      <c r="J253" s="38"/>
      <c r="K253" s="49">
        <v>3</v>
      </c>
      <c r="L253" s="53" t="s">
        <v>1583</v>
      </c>
      <c r="M253">
        <v>5458.8</v>
      </c>
      <c r="N253" s="50">
        <v>3.6638088957279988</v>
      </c>
      <c r="P253">
        <v>6178.4520000000002</v>
      </c>
      <c r="Q253" s="50">
        <v>3.2370567902769172</v>
      </c>
      <c r="R253" s="50"/>
      <c r="U253" s="49">
        <v>3</v>
      </c>
      <c r="V253" t="s">
        <v>1583</v>
      </c>
      <c r="W253">
        <v>5746.4250000000002</v>
      </c>
      <c r="X253" s="50">
        <v>3.4804247858451123</v>
      </c>
      <c r="Z253" t="s">
        <v>2290</v>
      </c>
      <c r="AA253">
        <v>4836.0730000000003</v>
      </c>
      <c r="AB253" s="61">
        <f t="shared" si="4"/>
        <v>4.1355868697598233</v>
      </c>
      <c r="AF253" s="59" t="s">
        <v>1932</v>
      </c>
      <c r="AG253" t="s">
        <v>1828</v>
      </c>
      <c r="AH253" t="s">
        <v>1829</v>
      </c>
      <c r="AI253" t="s">
        <v>1649</v>
      </c>
      <c r="AJ253" t="s">
        <v>1650</v>
      </c>
      <c r="AL253" s="59" t="s">
        <v>1932</v>
      </c>
      <c r="AM253" t="s">
        <v>1828</v>
      </c>
      <c r="AN253" t="s">
        <v>1829</v>
      </c>
      <c r="AO253" t="s">
        <v>1649</v>
      </c>
      <c r="AP253" t="s">
        <v>1650</v>
      </c>
      <c r="AR253" s="59" t="s">
        <v>1932</v>
      </c>
      <c r="AS253" t="s">
        <v>1828</v>
      </c>
      <c r="AT253" t="s">
        <v>1829</v>
      </c>
      <c r="AU253" t="s">
        <v>1649</v>
      </c>
      <c r="AV253" t="s">
        <v>1650</v>
      </c>
    </row>
    <row r="254" spans="1:48" x14ac:dyDescent="0.2">
      <c r="A254" s="38" t="s">
        <v>1278</v>
      </c>
      <c r="B254" s="38">
        <v>201511</v>
      </c>
      <c r="C254" s="38">
        <v>60</v>
      </c>
      <c r="D254" s="38" t="s">
        <v>71</v>
      </c>
      <c r="E254" s="38">
        <v>23</v>
      </c>
      <c r="F254" s="38">
        <v>21</v>
      </c>
      <c r="G254" s="38">
        <v>12</v>
      </c>
      <c r="H254" s="38">
        <v>47</v>
      </c>
      <c r="I254" s="38" t="s">
        <v>1477</v>
      </c>
      <c r="J254" s="38"/>
      <c r="K254" s="49">
        <v>3</v>
      </c>
      <c r="L254" s="53" t="s">
        <v>1584</v>
      </c>
      <c r="M254">
        <v>5957.8450000000003</v>
      </c>
      <c r="N254" s="50">
        <v>3.3569184831092449</v>
      </c>
      <c r="P254">
        <v>6438.4350000000004</v>
      </c>
      <c r="Q254" s="50">
        <v>3.1063449425209697</v>
      </c>
      <c r="R254" s="50"/>
      <c r="U254" s="49">
        <v>3</v>
      </c>
      <c r="V254" t="s">
        <v>1584</v>
      </c>
      <c r="W254">
        <v>5036.4560000000001</v>
      </c>
      <c r="X254" s="50">
        <v>3.9710463071651971</v>
      </c>
      <c r="Z254" t="s">
        <v>2291</v>
      </c>
      <c r="AA254">
        <v>5796.7340000000004</v>
      </c>
      <c r="AB254" s="61">
        <f t="shared" si="4"/>
        <v>3.4502186921117994</v>
      </c>
      <c r="AF254" s="59" t="s">
        <v>1933</v>
      </c>
      <c r="AG254" t="s">
        <v>1828</v>
      </c>
      <c r="AH254" t="s">
        <v>1829</v>
      </c>
      <c r="AI254" t="s">
        <v>1652</v>
      </c>
      <c r="AJ254" t="s">
        <v>1653</v>
      </c>
      <c r="AL254" s="59" t="s">
        <v>1933</v>
      </c>
      <c r="AM254" t="s">
        <v>1828</v>
      </c>
      <c r="AN254" t="s">
        <v>1829</v>
      </c>
      <c r="AO254" t="s">
        <v>1652</v>
      </c>
      <c r="AP254" t="s">
        <v>1653</v>
      </c>
      <c r="AR254" s="59" t="s">
        <v>1933</v>
      </c>
      <c r="AS254" t="s">
        <v>1828</v>
      </c>
      <c r="AT254" t="s">
        <v>1829</v>
      </c>
      <c r="AU254" t="s">
        <v>1652</v>
      </c>
      <c r="AV254" t="s">
        <v>1653</v>
      </c>
    </row>
    <row r="255" spans="1:48" ht="17" thickBot="1" x14ac:dyDescent="0.25">
      <c r="A255" s="42" t="s">
        <v>1279</v>
      </c>
      <c r="B255" s="42">
        <v>201511</v>
      </c>
      <c r="C255" s="42">
        <v>60</v>
      </c>
      <c r="D255" s="42" t="s">
        <v>71</v>
      </c>
      <c r="E255" s="42">
        <v>14</v>
      </c>
      <c r="F255" s="42">
        <v>13</v>
      </c>
      <c r="G255" s="42">
        <v>96</v>
      </c>
      <c r="H255" s="42">
        <v>48</v>
      </c>
      <c r="I255" s="42" t="s">
        <v>1478</v>
      </c>
      <c r="J255" s="42"/>
      <c r="K255" s="49">
        <v>3</v>
      </c>
      <c r="L255" s="53" t="s">
        <v>1585</v>
      </c>
      <c r="M255">
        <v>5307.2049999999999</v>
      </c>
      <c r="N255" s="50">
        <v>3.7684619305265201</v>
      </c>
      <c r="P255">
        <v>5588.866</v>
      </c>
      <c r="Q255" s="50">
        <v>3.5785434827029312</v>
      </c>
      <c r="R255" s="50"/>
      <c r="U255" s="49">
        <v>3</v>
      </c>
      <c r="V255" t="s">
        <v>1585</v>
      </c>
      <c r="W255">
        <v>5367.9449999999997</v>
      </c>
      <c r="X255" s="50">
        <v>3.7258205886982823</v>
      </c>
      <c r="Z255" t="s">
        <v>2292</v>
      </c>
      <c r="AA255">
        <v>5879.0839999999998</v>
      </c>
      <c r="AB255" s="61">
        <f t="shared" si="4"/>
        <v>3.4018904985878753</v>
      </c>
      <c r="AF255" s="59" t="s">
        <v>1934</v>
      </c>
      <c r="AG255" t="s">
        <v>1828</v>
      </c>
      <c r="AH255" t="s">
        <v>1829</v>
      </c>
      <c r="AI255" t="s">
        <v>1655</v>
      </c>
      <c r="AJ255" t="s">
        <v>1656</v>
      </c>
      <c r="AL255" s="59" t="s">
        <v>1934</v>
      </c>
      <c r="AM255" t="s">
        <v>1828</v>
      </c>
      <c r="AN255" t="s">
        <v>1829</v>
      </c>
      <c r="AO255" t="s">
        <v>1655</v>
      </c>
      <c r="AP255" t="s">
        <v>1656</v>
      </c>
      <c r="AR255" s="59" t="s">
        <v>1934</v>
      </c>
      <c r="AS255" t="s">
        <v>1828</v>
      </c>
      <c r="AT255" t="s">
        <v>1829</v>
      </c>
      <c r="AU255" t="s">
        <v>1655</v>
      </c>
      <c r="AV255" t="s">
        <v>1656</v>
      </c>
    </row>
    <row r="256" spans="1:48" x14ac:dyDescent="0.2">
      <c r="A256" s="41" t="s">
        <v>1284</v>
      </c>
      <c r="B256" s="41">
        <v>201601</v>
      </c>
      <c r="C256" s="41">
        <v>1</v>
      </c>
      <c r="D256" s="41" t="s">
        <v>1103</v>
      </c>
      <c r="E256" s="41">
        <v>9</v>
      </c>
      <c r="F256" s="41">
        <v>8</v>
      </c>
      <c r="G256" s="41">
        <v>10</v>
      </c>
      <c r="H256" s="41">
        <v>49</v>
      </c>
      <c r="I256" s="41" t="s">
        <v>1479</v>
      </c>
      <c r="J256" s="41"/>
      <c r="K256" s="49">
        <v>3</v>
      </c>
      <c r="L256" s="53" t="s">
        <v>1586</v>
      </c>
      <c r="M256">
        <v>7643.027</v>
      </c>
      <c r="N256" s="50">
        <v>2.6167642741547295</v>
      </c>
      <c r="P256">
        <v>5213.0680000000002</v>
      </c>
      <c r="Q256" s="50">
        <v>3.8365123953878979</v>
      </c>
      <c r="R256" s="50"/>
      <c r="U256" s="49">
        <v>3</v>
      </c>
      <c r="V256" t="s">
        <v>1586</v>
      </c>
      <c r="W256">
        <v>5155.8220000000001</v>
      </c>
      <c r="X256" s="50">
        <v>3.8791098684167142</v>
      </c>
      <c r="Z256" t="s">
        <v>2293</v>
      </c>
      <c r="AA256">
        <v>6254.143</v>
      </c>
      <c r="AB256" s="61">
        <f t="shared" si="4"/>
        <v>3.197880189180196</v>
      </c>
      <c r="AF256" s="59" t="s">
        <v>1935</v>
      </c>
      <c r="AG256" t="s">
        <v>1838</v>
      </c>
      <c r="AH256" t="s">
        <v>1839</v>
      </c>
      <c r="AI256" t="s">
        <v>1634</v>
      </c>
      <c r="AJ256" t="s">
        <v>1635</v>
      </c>
      <c r="AL256" s="59" t="s">
        <v>1935</v>
      </c>
      <c r="AM256" t="s">
        <v>1838</v>
      </c>
      <c r="AN256" t="s">
        <v>1839</v>
      </c>
      <c r="AO256" t="s">
        <v>1634</v>
      </c>
      <c r="AP256" t="s">
        <v>1635</v>
      </c>
      <c r="AR256" s="59" t="s">
        <v>1935</v>
      </c>
      <c r="AS256" t="s">
        <v>1838</v>
      </c>
      <c r="AT256" t="s">
        <v>1839</v>
      </c>
      <c r="AU256" t="s">
        <v>1634</v>
      </c>
      <c r="AV256" t="s">
        <v>1635</v>
      </c>
    </row>
    <row r="257" spans="1:48" x14ac:dyDescent="0.2">
      <c r="A257" s="38" t="s">
        <v>1285</v>
      </c>
      <c r="B257" s="38">
        <v>201601</v>
      </c>
      <c r="C257" s="38">
        <v>8</v>
      </c>
      <c r="D257" s="38" t="s">
        <v>49</v>
      </c>
      <c r="E257" s="38">
        <v>23</v>
      </c>
      <c r="F257" s="38">
        <v>22</v>
      </c>
      <c r="G257" s="38">
        <v>9</v>
      </c>
      <c r="H257" s="38">
        <v>50</v>
      </c>
      <c r="I257" s="38" t="s">
        <v>1480</v>
      </c>
      <c r="J257" s="38"/>
      <c r="K257" s="49">
        <v>3</v>
      </c>
      <c r="L257" s="53" t="s">
        <v>1587</v>
      </c>
      <c r="M257">
        <v>7164.4030000000002</v>
      </c>
      <c r="N257" s="50">
        <v>2.7915794239938765</v>
      </c>
      <c r="P257">
        <v>5215.5349999999999</v>
      </c>
      <c r="Q257" s="50">
        <v>3.8346976868144882</v>
      </c>
      <c r="R257" s="50"/>
      <c r="U257" s="49">
        <v>3</v>
      </c>
      <c r="V257" t="s">
        <v>1587</v>
      </c>
      <c r="W257">
        <v>6839.732</v>
      </c>
      <c r="X257" s="50">
        <v>2.9240911778414711</v>
      </c>
      <c r="Z257" t="s">
        <v>2294</v>
      </c>
      <c r="AA257">
        <v>6617.4740000000002</v>
      </c>
      <c r="AB257" s="61">
        <f t="shared" si="4"/>
        <v>3.0223012587582514</v>
      </c>
      <c r="AF257" s="59" t="s">
        <v>1936</v>
      </c>
      <c r="AG257" t="s">
        <v>1838</v>
      </c>
      <c r="AH257" t="s">
        <v>1839</v>
      </c>
      <c r="AI257" t="s">
        <v>1637</v>
      </c>
      <c r="AJ257" t="s">
        <v>1638</v>
      </c>
      <c r="AL257" s="59" t="s">
        <v>1936</v>
      </c>
      <c r="AM257" t="s">
        <v>1838</v>
      </c>
      <c r="AN257" t="s">
        <v>1839</v>
      </c>
      <c r="AO257" t="s">
        <v>1637</v>
      </c>
      <c r="AP257" t="s">
        <v>1638</v>
      </c>
      <c r="AR257" s="59" t="s">
        <v>1936</v>
      </c>
      <c r="AS257" t="s">
        <v>1838</v>
      </c>
      <c r="AT257" t="s">
        <v>1839</v>
      </c>
      <c r="AU257" t="s">
        <v>1637</v>
      </c>
      <c r="AV257" t="s">
        <v>1638</v>
      </c>
    </row>
    <row r="258" spans="1:48" x14ac:dyDescent="0.2">
      <c r="A258" s="38" t="s">
        <v>1286</v>
      </c>
      <c r="B258" s="38">
        <v>201601</v>
      </c>
      <c r="C258" s="38">
        <v>8</v>
      </c>
      <c r="D258" s="38" t="s">
        <v>49</v>
      </c>
      <c r="E258" s="38">
        <v>16</v>
      </c>
      <c r="F258" s="38">
        <v>15</v>
      </c>
      <c r="G258" s="38">
        <v>52</v>
      </c>
      <c r="H258" s="38">
        <v>51</v>
      </c>
      <c r="I258" s="38" t="s">
        <v>1481</v>
      </c>
      <c r="J258" s="38"/>
      <c r="K258" s="49">
        <v>3</v>
      </c>
      <c r="L258" s="53" t="s">
        <v>1588</v>
      </c>
      <c r="M258">
        <v>5615.4080000000004</v>
      </c>
      <c r="N258" s="50">
        <v>3.5616290036271629</v>
      </c>
      <c r="P258">
        <v>5170.2929999999997</v>
      </c>
      <c r="Q258" s="50">
        <v>3.868252727650058</v>
      </c>
      <c r="R258" s="50"/>
      <c r="U258" s="49">
        <v>3</v>
      </c>
      <c r="V258" t="s">
        <v>1588</v>
      </c>
      <c r="W258">
        <v>5305.8280000000004</v>
      </c>
      <c r="X258" s="50">
        <v>3.7694399441519777</v>
      </c>
      <c r="Z258" t="s">
        <v>2295</v>
      </c>
      <c r="AA258">
        <v>6763.116</v>
      </c>
      <c r="AB258" s="61">
        <f t="shared" si="4"/>
        <v>2.9572167622143404</v>
      </c>
      <c r="AF258" s="59" t="s">
        <v>1937</v>
      </c>
      <c r="AG258" t="s">
        <v>1838</v>
      </c>
      <c r="AH258" t="s">
        <v>1839</v>
      </c>
      <c r="AI258" t="s">
        <v>1640</v>
      </c>
      <c r="AJ258" t="s">
        <v>1641</v>
      </c>
      <c r="AL258" s="59" t="s">
        <v>1937</v>
      </c>
      <c r="AM258" t="s">
        <v>1838</v>
      </c>
      <c r="AN258" t="s">
        <v>1839</v>
      </c>
      <c r="AO258" t="s">
        <v>1640</v>
      </c>
      <c r="AP258" t="s">
        <v>1641</v>
      </c>
      <c r="AR258" s="59" t="s">
        <v>1937</v>
      </c>
      <c r="AS258" t="s">
        <v>1838</v>
      </c>
      <c r="AT258" t="s">
        <v>1839</v>
      </c>
      <c r="AU258" t="s">
        <v>1640</v>
      </c>
      <c r="AV258" t="s">
        <v>1641</v>
      </c>
    </row>
    <row r="259" spans="1:48" x14ac:dyDescent="0.2">
      <c r="A259" s="38" t="s">
        <v>1289</v>
      </c>
      <c r="B259" s="38">
        <v>201601</v>
      </c>
      <c r="C259" s="38">
        <v>13</v>
      </c>
      <c r="D259" s="38" t="s">
        <v>50</v>
      </c>
      <c r="E259" s="38">
        <v>22</v>
      </c>
      <c r="F259" s="38">
        <v>21</v>
      </c>
      <c r="G259" s="38">
        <v>14</v>
      </c>
      <c r="H259" s="38">
        <v>52</v>
      </c>
      <c r="I259" s="38" t="s">
        <v>1482</v>
      </c>
      <c r="J259" s="38"/>
      <c r="K259" s="49">
        <v>3</v>
      </c>
      <c r="L259" s="53" t="s">
        <v>1589</v>
      </c>
      <c r="M259">
        <v>5585.8090000000002</v>
      </c>
      <c r="N259" s="50">
        <v>3.5805019469874462</v>
      </c>
      <c r="P259">
        <v>1883.78</v>
      </c>
      <c r="Q259" s="50">
        <v>10.616951024004926</v>
      </c>
      <c r="R259" s="50"/>
      <c r="U259" s="49">
        <v>3</v>
      </c>
      <c r="V259" t="s">
        <v>1589</v>
      </c>
      <c r="W259">
        <v>7082.6719999999996</v>
      </c>
      <c r="X259" s="50">
        <v>2.8237930543727003</v>
      </c>
      <c r="Z259" t="s">
        <v>2296</v>
      </c>
      <c r="AA259">
        <v>6329.3549999999996</v>
      </c>
      <c r="AB259" s="61">
        <f t="shared" si="4"/>
        <v>3.1598796401845055</v>
      </c>
      <c r="AF259" s="59" t="s">
        <v>1938</v>
      </c>
      <c r="AG259" t="s">
        <v>1838</v>
      </c>
      <c r="AH259" t="s">
        <v>1839</v>
      </c>
      <c r="AI259" t="s">
        <v>1643</v>
      </c>
      <c r="AJ259" t="s">
        <v>1644</v>
      </c>
      <c r="AL259" s="59" t="s">
        <v>1938</v>
      </c>
      <c r="AM259" t="s">
        <v>1838</v>
      </c>
      <c r="AN259" t="s">
        <v>1839</v>
      </c>
      <c r="AO259" t="s">
        <v>1643</v>
      </c>
      <c r="AP259" t="s">
        <v>1644</v>
      </c>
      <c r="AR259" s="59" t="s">
        <v>1938</v>
      </c>
      <c r="AS259" t="s">
        <v>1838</v>
      </c>
      <c r="AT259" t="s">
        <v>1839</v>
      </c>
      <c r="AU259" t="s">
        <v>1643</v>
      </c>
      <c r="AV259" t="s">
        <v>1644</v>
      </c>
    </row>
    <row r="260" spans="1:48" x14ac:dyDescent="0.2">
      <c r="A260" s="38" t="s">
        <v>1290</v>
      </c>
      <c r="B260" s="38">
        <v>201601</v>
      </c>
      <c r="C260" s="38">
        <v>13</v>
      </c>
      <c r="D260" s="38" t="s">
        <v>50</v>
      </c>
      <c r="E260" s="38">
        <v>15</v>
      </c>
      <c r="F260" s="38">
        <v>14</v>
      </c>
      <c r="G260" s="38">
        <v>79</v>
      </c>
      <c r="H260" s="38">
        <v>53</v>
      </c>
      <c r="I260" s="38" t="s">
        <v>1483</v>
      </c>
      <c r="J260" s="38"/>
      <c r="K260" s="49">
        <v>3</v>
      </c>
      <c r="L260" s="53" t="s">
        <v>1590</v>
      </c>
      <c r="M260">
        <v>6693.335</v>
      </c>
      <c r="N260" s="50">
        <v>2.9880470647293165</v>
      </c>
      <c r="P260">
        <v>5360.125</v>
      </c>
      <c r="Q260" s="50">
        <v>3.7312562673445115</v>
      </c>
      <c r="R260" s="50"/>
      <c r="U260" s="49">
        <v>3</v>
      </c>
      <c r="V260" t="s">
        <v>1590</v>
      </c>
      <c r="W260">
        <v>6117.7969999999996</v>
      </c>
      <c r="X260" s="50">
        <v>3.2691506436058604</v>
      </c>
      <c r="Z260" t="s">
        <v>2297</v>
      </c>
      <c r="AA260">
        <v>6927.3620000000001</v>
      </c>
      <c r="AB260" s="61">
        <f t="shared" si="4"/>
        <v>2.887101901127731</v>
      </c>
      <c r="AF260" s="59" t="s">
        <v>1939</v>
      </c>
      <c r="AG260" t="s">
        <v>1838</v>
      </c>
      <c r="AH260" t="s">
        <v>1839</v>
      </c>
      <c r="AI260" t="s">
        <v>1646</v>
      </c>
      <c r="AJ260" t="s">
        <v>1647</v>
      </c>
      <c r="AL260" s="59" t="s">
        <v>1939</v>
      </c>
      <c r="AM260" t="s">
        <v>1838</v>
      </c>
      <c r="AN260" t="s">
        <v>1839</v>
      </c>
      <c r="AO260" t="s">
        <v>1646</v>
      </c>
      <c r="AP260" t="s">
        <v>1647</v>
      </c>
      <c r="AR260" s="59" t="s">
        <v>1939</v>
      </c>
      <c r="AS260" t="s">
        <v>1838</v>
      </c>
      <c r="AT260" t="s">
        <v>1839</v>
      </c>
      <c r="AU260" t="s">
        <v>1646</v>
      </c>
      <c r="AV260" t="s">
        <v>1647</v>
      </c>
    </row>
    <row r="261" spans="1:48" x14ac:dyDescent="0.2">
      <c r="A261" s="38" t="s">
        <v>1293</v>
      </c>
      <c r="B261" s="38">
        <v>201601</v>
      </c>
      <c r="C261" s="38">
        <v>17</v>
      </c>
      <c r="D261" s="38" t="s">
        <v>91</v>
      </c>
      <c r="E261" s="38">
        <v>24</v>
      </c>
      <c r="F261" s="38">
        <v>22</v>
      </c>
      <c r="G261" s="38">
        <v>13</v>
      </c>
      <c r="H261" s="38">
        <v>54</v>
      </c>
      <c r="I261" s="38" t="s">
        <v>1484</v>
      </c>
      <c r="J261" s="38"/>
      <c r="K261" s="49">
        <v>3</v>
      </c>
      <c r="L261" s="53" t="s">
        <v>1591</v>
      </c>
      <c r="M261">
        <v>6340.241</v>
      </c>
      <c r="N261" s="50">
        <v>3.1544542234277846</v>
      </c>
      <c r="P261">
        <v>6589.1880000000001</v>
      </c>
      <c r="Q261" s="50">
        <v>3.0352753632162264</v>
      </c>
      <c r="R261" s="50"/>
      <c r="U261" s="49">
        <v>3</v>
      </c>
      <c r="V261" t="s">
        <v>1591</v>
      </c>
      <c r="W261">
        <v>7035.5730000000003</v>
      </c>
      <c r="X261" s="50">
        <v>2.8426966787211216</v>
      </c>
      <c r="Z261" t="s">
        <v>2298</v>
      </c>
      <c r="AA261">
        <v>4857.7700000000004</v>
      </c>
      <c r="AB261" s="61">
        <f t="shared" si="4"/>
        <v>4.1171154665618168</v>
      </c>
      <c r="AF261" s="59" t="s">
        <v>1940</v>
      </c>
      <c r="AG261" t="s">
        <v>1838</v>
      </c>
      <c r="AH261" t="s">
        <v>1839</v>
      </c>
      <c r="AI261" t="s">
        <v>1649</v>
      </c>
      <c r="AJ261" t="s">
        <v>1650</v>
      </c>
      <c r="AL261" s="59" t="s">
        <v>1940</v>
      </c>
      <c r="AM261" t="s">
        <v>1838</v>
      </c>
      <c r="AN261" t="s">
        <v>1839</v>
      </c>
      <c r="AO261" t="s">
        <v>1649</v>
      </c>
      <c r="AP261" t="s">
        <v>1650</v>
      </c>
      <c r="AR261" s="59" t="s">
        <v>1940</v>
      </c>
      <c r="AS261" t="s">
        <v>1838</v>
      </c>
      <c r="AT261" t="s">
        <v>1839</v>
      </c>
      <c r="AU261" t="s">
        <v>1649</v>
      </c>
      <c r="AV261" t="s">
        <v>1650</v>
      </c>
    </row>
    <row r="262" spans="1:48" x14ac:dyDescent="0.2">
      <c r="A262" s="38" t="s">
        <v>1294</v>
      </c>
      <c r="B262" s="38">
        <v>201601</v>
      </c>
      <c r="C262" s="38">
        <v>17</v>
      </c>
      <c r="D262" s="38" t="s">
        <v>91</v>
      </c>
      <c r="E262" s="38">
        <v>12</v>
      </c>
      <c r="F262" s="38">
        <v>11</v>
      </c>
      <c r="G262" s="38">
        <v>115</v>
      </c>
      <c r="H262" s="38">
        <v>55</v>
      </c>
      <c r="I262" s="38" t="s">
        <v>1485</v>
      </c>
      <c r="J262" s="38"/>
      <c r="K262" s="49">
        <v>3</v>
      </c>
      <c r="L262" s="53" t="s">
        <v>1592</v>
      </c>
      <c r="M262">
        <v>5970.8639999999996</v>
      </c>
      <c r="N262" s="50">
        <v>3.3495989860093953</v>
      </c>
      <c r="P262">
        <v>5811.3590000000004</v>
      </c>
      <c r="Q262" s="50">
        <v>3.4415357922303542</v>
      </c>
      <c r="R262" s="50"/>
      <c r="U262" s="49">
        <v>3</v>
      </c>
      <c r="V262" t="s">
        <v>1592</v>
      </c>
      <c r="W262">
        <v>5078.92</v>
      </c>
      <c r="X262" s="50">
        <v>3.9378450536728282</v>
      </c>
      <c r="Z262" t="s">
        <v>2299</v>
      </c>
      <c r="AA262">
        <v>5775.41</v>
      </c>
      <c r="AB262" s="61">
        <f t="shared" si="4"/>
        <v>3.4629576082044391</v>
      </c>
      <c r="AF262" s="59" t="s">
        <v>1941</v>
      </c>
      <c r="AG262" t="s">
        <v>1838</v>
      </c>
      <c r="AH262" t="s">
        <v>1839</v>
      </c>
      <c r="AI262" t="s">
        <v>1652</v>
      </c>
      <c r="AJ262" t="s">
        <v>1653</v>
      </c>
      <c r="AL262" s="59" t="s">
        <v>1941</v>
      </c>
      <c r="AM262" t="s">
        <v>1838</v>
      </c>
      <c r="AN262" t="s">
        <v>1839</v>
      </c>
      <c r="AO262" t="s">
        <v>1652</v>
      </c>
      <c r="AP262" t="s">
        <v>1653</v>
      </c>
      <c r="AR262" s="59" t="s">
        <v>1941</v>
      </c>
      <c r="AS262" t="s">
        <v>1838</v>
      </c>
      <c r="AT262" t="s">
        <v>1839</v>
      </c>
      <c r="AU262" t="s">
        <v>1652</v>
      </c>
      <c r="AV262" t="s">
        <v>1653</v>
      </c>
    </row>
    <row r="263" spans="1:48" ht="17" thickBot="1" x14ac:dyDescent="0.25">
      <c r="A263" s="42" t="s">
        <v>302</v>
      </c>
      <c r="B263" s="42">
        <v>201601</v>
      </c>
      <c r="C263" s="42">
        <v>18</v>
      </c>
      <c r="D263" s="42" t="s">
        <v>32</v>
      </c>
      <c r="E263" s="42">
        <v>22</v>
      </c>
      <c r="F263" s="42">
        <v>20</v>
      </c>
      <c r="G263" s="42">
        <v>10</v>
      </c>
      <c r="H263" s="42">
        <v>56</v>
      </c>
      <c r="I263" s="42" t="s">
        <v>1486</v>
      </c>
      <c r="J263" s="42"/>
      <c r="K263" s="49">
        <v>3</v>
      </c>
      <c r="L263" s="53" t="s">
        <v>1593</v>
      </c>
      <c r="M263">
        <v>5481.5389999999998</v>
      </c>
      <c r="N263" s="50">
        <v>3.6486103628926112</v>
      </c>
      <c r="P263">
        <v>6458.9589999999998</v>
      </c>
      <c r="Q263" s="50">
        <v>3.0964742151173277</v>
      </c>
      <c r="R263" s="50"/>
      <c r="U263" s="49">
        <v>3</v>
      </c>
      <c r="V263" t="s">
        <v>1593</v>
      </c>
      <c r="W263">
        <v>6652.0039999999999</v>
      </c>
      <c r="X263" s="50">
        <v>3.0066127440693062</v>
      </c>
      <c r="Z263" t="s">
        <v>2300</v>
      </c>
      <c r="AA263">
        <v>6102.6570000000002</v>
      </c>
      <c r="AB263" s="61">
        <f t="shared" si="4"/>
        <v>3.2772610356439826</v>
      </c>
      <c r="AF263" s="59" t="s">
        <v>1942</v>
      </c>
      <c r="AG263" t="s">
        <v>1838</v>
      </c>
      <c r="AH263" t="s">
        <v>1839</v>
      </c>
      <c r="AI263" t="s">
        <v>1655</v>
      </c>
      <c r="AJ263" t="s">
        <v>1656</v>
      </c>
      <c r="AL263" s="59" t="s">
        <v>1942</v>
      </c>
      <c r="AM263" t="s">
        <v>1838</v>
      </c>
      <c r="AN263" t="s">
        <v>1839</v>
      </c>
      <c r="AO263" t="s">
        <v>1655</v>
      </c>
      <c r="AP263" t="s">
        <v>1656</v>
      </c>
      <c r="AR263" s="59" t="s">
        <v>1942</v>
      </c>
      <c r="AS263" t="s">
        <v>1838</v>
      </c>
      <c r="AT263" t="s">
        <v>1839</v>
      </c>
      <c r="AU263" t="s">
        <v>1655</v>
      </c>
      <c r="AV263" t="s">
        <v>1656</v>
      </c>
    </row>
    <row r="264" spans="1:48" x14ac:dyDescent="0.2">
      <c r="A264" s="41" t="s">
        <v>304</v>
      </c>
      <c r="B264" s="41">
        <v>201601</v>
      </c>
      <c r="C264" s="41">
        <v>18</v>
      </c>
      <c r="D264" s="41" t="s">
        <v>32</v>
      </c>
      <c r="E264" s="41">
        <v>14</v>
      </c>
      <c r="F264" s="41">
        <v>24</v>
      </c>
      <c r="G264" s="41">
        <v>87</v>
      </c>
      <c r="H264" s="41">
        <v>57</v>
      </c>
      <c r="I264" s="41" t="s">
        <v>1487</v>
      </c>
      <c r="J264" s="41"/>
      <c r="K264" s="49">
        <v>3</v>
      </c>
      <c r="L264" s="53" t="s">
        <v>1594</v>
      </c>
      <c r="M264">
        <v>7617.6459999999997</v>
      </c>
      <c r="N264" s="50">
        <v>2.6254829904146244</v>
      </c>
      <c r="P264">
        <v>5065.3850000000002</v>
      </c>
      <c r="Q264" s="50">
        <v>3.9483672020981619</v>
      </c>
      <c r="R264" s="50"/>
      <c r="U264" s="49">
        <v>3</v>
      </c>
      <c r="V264" t="s">
        <v>1594</v>
      </c>
      <c r="W264">
        <v>4550.2820000000002</v>
      </c>
      <c r="X264" s="50">
        <v>4.3953319816222374</v>
      </c>
      <c r="Z264" t="s">
        <v>2301</v>
      </c>
      <c r="AA264">
        <v>6981.16</v>
      </c>
      <c r="AB264" s="61">
        <f t="shared" si="4"/>
        <v>2.8648534054512433</v>
      </c>
      <c r="AF264" s="59" t="s">
        <v>1943</v>
      </c>
      <c r="AG264" t="s">
        <v>1848</v>
      </c>
      <c r="AH264" t="s">
        <v>1849</v>
      </c>
      <c r="AI264" t="s">
        <v>1634</v>
      </c>
      <c r="AJ264" t="s">
        <v>1635</v>
      </c>
      <c r="AL264" s="59" t="s">
        <v>1943</v>
      </c>
      <c r="AM264" t="s">
        <v>1848</v>
      </c>
      <c r="AN264" t="s">
        <v>1849</v>
      </c>
      <c r="AO264" t="s">
        <v>1634</v>
      </c>
      <c r="AP264" t="s">
        <v>1635</v>
      </c>
      <c r="AR264" s="59" t="s">
        <v>1943</v>
      </c>
      <c r="AS264" t="s">
        <v>1848</v>
      </c>
      <c r="AT264" t="s">
        <v>1849</v>
      </c>
      <c r="AU264" t="s">
        <v>1634</v>
      </c>
      <c r="AV264" t="s">
        <v>1635</v>
      </c>
    </row>
    <row r="265" spans="1:48" x14ac:dyDescent="0.2">
      <c r="A265" s="38" t="s">
        <v>307</v>
      </c>
      <c r="B265" s="38">
        <v>201601</v>
      </c>
      <c r="C265" s="38">
        <v>21</v>
      </c>
      <c r="D265" s="38" t="s">
        <v>36</v>
      </c>
      <c r="E265" s="38">
        <v>22</v>
      </c>
      <c r="F265" s="38" t="s">
        <v>308</v>
      </c>
      <c r="G265" s="38">
        <v>10</v>
      </c>
      <c r="H265" s="38">
        <v>58</v>
      </c>
      <c r="I265" s="38" t="s">
        <v>1488</v>
      </c>
      <c r="J265" s="38"/>
      <c r="K265" s="49">
        <v>3</v>
      </c>
      <c r="L265" s="53" t="s">
        <v>1595</v>
      </c>
      <c r="M265">
        <v>7021.4719999999998</v>
      </c>
      <c r="N265" s="50">
        <v>2.8484055764945015</v>
      </c>
      <c r="P265">
        <v>4573.3999999999996</v>
      </c>
      <c r="Q265" s="50">
        <v>4.3731140945467271</v>
      </c>
      <c r="R265" s="50"/>
      <c r="U265" s="49">
        <v>3</v>
      </c>
      <c r="V265" t="s">
        <v>1595</v>
      </c>
      <c r="W265">
        <v>6008.0659999999998</v>
      </c>
      <c r="X265" s="50">
        <v>3.328858238241724</v>
      </c>
      <c r="Z265" t="s">
        <v>2302</v>
      </c>
      <c r="AA265">
        <v>5832.393</v>
      </c>
      <c r="AB265" s="61">
        <f t="shared" si="4"/>
        <v>3.4291242033930156</v>
      </c>
      <c r="AF265" s="59" t="s">
        <v>1944</v>
      </c>
      <c r="AG265" t="s">
        <v>1848</v>
      </c>
      <c r="AH265" t="s">
        <v>1849</v>
      </c>
      <c r="AI265" t="s">
        <v>1637</v>
      </c>
      <c r="AJ265" t="s">
        <v>1638</v>
      </c>
      <c r="AL265" s="59" t="s">
        <v>1944</v>
      </c>
      <c r="AM265" t="s">
        <v>1848</v>
      </c>
      <c r="AN265" t="s">
        <v>1849</v>
      </c>
      <c r="AO265" t="s">
        <v>1637</v>
      </c>
      <c r="AP265" t="s">
        <v>1638</v>
      </c>
      <c r="AR265" s="59" t="s">
        <v>1944</v>
      </c>
      <c r="AS265" t="s">
        <v>1848</v>
      </c>
      <c r="AT265" t="s">
        <v>1849</v>
      </c>
      <c r="AU265" t="s">
        <v>1637</v>
      </c>
      <c r="AV265" t="s">
        <v>1638</v>
      </c>
    </row>
    <row r="266" spans="1:48" x14ac:dyDescent="0.2">
      <c r="A266" s="38" t="s">
        <v>309</v>
      </c>
      <c r="B266" s="38">
        <v>201601</v>
      </c>
      <c r="C266" s="38">
        <v>21</v>
      </c>
      <c r="D266" s="38" t="s">
        <v>36</v>
      </c>
      <c r="E266" s="38">
        <v>16</v>
      </c>
      <c r="F266" s="38">
        <v>15</v>
      </c>
      <c r="G266" s="38">
        <v>62</v>
      </c>
      <c r="H266" s="38">
        <v>59</v>
      </c>
      <c r="I266" s="38" t="s">
        <v>1489</v>
      </c>
      <c r="J266" s="38"/>
      <c r="K266" s="49">
        <v>3</v>
      </c>
      <c r="L266" s="53" t="s">
        <v>1596</v>
      </c>
      <c r="M266">
        <v>6252.4250000000002</v>
      </c>
      <c r="N266" s="50">
        <v>3.1987588815539572</v>
      </c>
      <c r="P266">
        <v>5409.625</v>
      </c>
      <c r="Q266" s="50">
        <v>3.6971139404302518</v>
      </c>
      <c r="R266" s="50"/>
      <c r="U266" s="49">
        <v>3</v>
      </c>
      <c r="V266" t="s">
        <v>1596</v>
      </c>
      <c r="W266">
        <v>4935.7370000000001</v>
      </c>
      <c r="X266" s="50">
        <v>4.0520797603275867</v>
      </c>
      <c r="Z266" t="s">
        <v>2303</v>
      </c>
      <c r="AA266">
        <v>6270.1679999999997</v>
      </c>
      <c r="AB266" s="61">
        <f t="shared" si="4"/>
        <v>3.1897071976380857</v>
      </c>
      <c r="AF266" s="59" t="s">
        <v>1945</v>
      </c>
      <c r="AG266" t="s">
        <v>1848</v>
      </c>
      <c r="AH266" t="s">
        <v>1849</v>
      </c>
      <c r="AI266" t="s">
        <v>1640</v>
      </c>
      <c r="AJ266" t="s">
        <v>1641</v>
      </c>
      <c r="AL266" s="59" t="s">
        <v>1945</v>
      </c>
      <c r="AM266" t="s">
        <v>1848</v>
      </c>
      <c r="AN266" t="s">
        <v>1849</v>
      </c>
      <c r="AO266" t="s">
        <v>1640</v>
      </c>
      <c r="AP266" t="s">
        <v>1641</v>
      </c>
      <c r="AR266" s="59" t="s">
        <v>1945</v>
      </c>
      <c r="AS266" t="s">
        <v>1848</v>
      </c>
      <c r="AT266" t="s">
        <v>1849</v>
      </c>
      <c r="AU266" t="s">
        <v>1640</v>
      </c>
      <c r="AV266" t="s">
        <v>1641</v>
      </c>
    </row>
    <row r="267" spans="1:48" x14ac:dyDescent="0.2">
      <c r="A267" s="38" t="s">
        <v>312</v>
      </c>
      <c r="B267" s="38">
        <v>201601</v>
      </c>
      <c r="C267" s="38">
        <v>23</v>
      </c>
      <c r="D267" s="38" t="s">
        <v>41</v>
      </c>
      <c r="E267" s="38">
        <v>21</v>
      </c>
      <c r="F267" s="38">
        <v>20</v>
      </c>
      <c r="G267" s="38">
        <v>10</v>
      </c>
      <c r="H267" s="38">
        <v>60</v>
      </c>
      <c r="I267" s="38" t="s">
        <v>1490</v>
      </c>
      <c r="J267" s="38"/>
      <c r="K267" s="49">
        <v>3</v>
      </c>
      <c r="L267" s="53" t="s">
        <v>1597</v>
      </c>
      <c r="M267">
        <v>5466.3469999999998</v>
      </c>
      <c r="N267" s="50">
        <v>3.6587505330342185</v>
      </c>
      <c r="P267">
        <v>4765.4139999999998</v>
      </c>
      <c r="Q267" s="50">
        <v>4.1969071312586905</v>
      </c>
      <c r="R267" s="50"/>
      <c r="U267" s="49">
        <v>3</v>
      </c>
      <c r="V267" t="s">
        <v>1597</v>
      </c>
      <c r="W267">
        <v>6168.9790000000003</v>
      </c>
      <c r="X267" s="50">
        <v>3.2420275705266626</v>
      </c>
      <c r="Z267" t="s">
        <v>2304</v>
      </c>
      <c r="AA267">
        <v>6127.7110000000002</v>
      </c>
      <c r="AB267" s="61">
        <f t="shared" si="4"/>
        <v>3.2638614973845859</v>
      </c>
      <c r="AF267" s="59" t="s">
        <v>1946</v>
      </c>
      <c r="AG267" t="s">
        <v>1848</v>
      </c>
      <c r="AH267" t="s">
        <v>1849</v>
      </c>
      <c r="AI267" t="s">
        <v>1643</v>
      </c>
      <c r="AJ267" t="s">
        <v>1644</v>
      </c>
      <c r="AL267" s="59" t="s">
        <v>1946</v>
      </c>
      <c r="AM267" t="s">
        <v>1848</v>
      </c>
      <c r="AN267" t="s">
        <v>1849</v>
      </c>
      <c r="AO267" t="s">
        <v>1643</v>
      </c>
      <c r="AP267" t="s">
        <v>1644</v>
      </c>
      <c r="AR267" s="59" t="s">
        <v>1946</v>
      </c>
      <c r="AS267" t="s">
        <v>1848</v>
      </c>
      <c r="AT267" t="s">
        <v>1849</v>
      </c>
      <c r="AU267" t="s">
        <v>1643</v>
      </c>
      <c r="AV267" t="s">
        <v>1644</v>
      </c>
    </row>
    <row r="268" spans="1:48" x14ac:dyDescent="0.2">
      <c r="A268" s="38" t="s">
        <v>313</v>
      </c>
      <c r="B268" s="38">
        <v>201601</v>
      </c>
      <c r="C268" s="38">
        <v>23</v>
      </c>
      <c r="D268" s="38" t="s">
        <v>41</v>
      </c>
      <c r="E268" s="38">
        <v>16</v>
      </c>
      <c r="F268" s="38">
        <v>15</v>
      </c>
      <c r="G268" s="38">
        <v>62</v>
      </c>
      <c r="H268" s="38">
        <v>61</v>
      </c>
      <c r="I268" s="38" t="s">
        <v>1491</v>
      </c>
      <c r="J268" s="38"/>
      <c r="K268" s="49">
        <v>3</v>
      </c>
      <c r="L268" s="53" t="s">
        <v>1598</v>
      </c>
      <c r="M268">
        <v>6653.5110000000004</v>
      </c>
      <c r="N268" s="50">
        <v>3.0059317554295766</v>
      </c>
      <c r="P268">
        <v>5587.86</v>
      </c>
      <c r="Q268" s="50">
        <v>3.5791877391344809</v>
      </c>
      <c r="R268" s="50"/>
      <c r="U268" s="49">
        <v>3</v>
      </c>
      <c r="V268" t="s">
        <v>1598</v>
      </c>
      <c r="W268">
        <v>5975.7709999999997</v>
      </c>
      <c r="X268" s="50">
        <v>3.3468484652440664</v>
      </c>
      <c r="Z268" t="s">
        <v>2305</v>
      </c>
      <c r="AA268">
        <v>8369.3230000000003</v>
      </c>
      <c r="AB268" s="61">
        <f t="shared" si="4"/>
        <v>2.3896795475571917</v>
      </c>
      <c r="AF268" s="59" t="s">
        <v>1947</v>
      </c>
      <c r="AG268" t="s">
        <v>1848</v>
      </c>
      <c r="AH268" t="s">
        <v>1849</v>
      </c>
      <c r="AI268" t="s">
        <v>1646</v>
      </c>
      <c r="AJ268" t="s">
        <v>1647</v>
      </c>
      <c r="AL268" s="59" t="s">
        <v>1947</v>
      </c>
      <c r="AM268" t="s">
        <v>1848</v>
      </c>
      <c r="AN268" t="s">
        <v>1849</v>
      </c>
      <c r="AO268" t="s">
        <v>1646</v>
      </c>
      <c r="AP268" t="s">
        <v>1647</v>
      </c>
      <c r="AR268" s="59" t="s">
        <v>1947</v>
      </c>
      <c r="AS268" t="s">
        <v>1848</v>
      </c>
      <c r="AT268" t="s">
        <v>1849</v>
      </c>
      <c r="AU268" t="s">
        <v>1646</v>
      </c>
      <c r="AV268" t="s">
        <v>1647</v>
      </c>
    </row>
    <row r="269" spans="1:48" x14ac:dyDescent="0.2">
      <c r="A269" s="38" t="s">
        <v>316</v>
      </c>
      <c r="B269" s="38">
        <v>201601</v>
      </c>
      <c r="C269" s="38">
        <v>25</v>
      </c>
      <c r="D269" s="38" t="s">
        <v>44</v>
      </c>
      <c r="E269" s="38">
        <v>22</v>
      </c>
      <c r="F269" s="38">
        <v>21</v>
      </c>
      <c r="G269" s="38">
        <v>10</v>
      </c>
      <c r="H269" s="38">
        <v>62</v>
      </c>
      <c r="I269" s="38" t="s">
        <v>1492</v>
      </c>
      <c r="J269" s="38"/>
      <c r="K269" s="49">
        <v>3</v>
      </c>
      <c r="L269" s="53" t="s">
        <v>1599</v>
      </c>
      <c r="M269">
        <v>5044.7939999999999</v>
      </c>
      <c r="N269" s="50">
        <v>3.9644829897910601</v>
      </c>
      <c r="P269">
        <v>3866.7269999999999</v>
      </c>
      <c r="Q269" s="50">
        <v>5.1723330868716619</v>
      </c>
      <c r="R269" s="50"/>
      <c r="U269" s="49">
        <v>3</v>
      </c>
      <c r="V269" t="s">
        <v>1599</v>
      </c>
      <c r="W269">
        <v>8034.0860000000002</v>
      </c>
      <c r="X269" s="50">
        <v>2.4893933174227909</v>
      </c>
      <c r="Z269" t="s">
        <v>2306</v>
      </c>
      <c r="AA269">
        <v>7662.79</v>
      </c>
      <c r="AB269" s="61">
        <f t="shared" si="4"/>
        <v>2.6100154121410086</v>
      </c>
      <c r="AF269" s="59" t="s">
        <v>1948</v>
      </c>
      <c r="AG269" t="s">
        <v>1848</v>
      </c>
      <c r="AH269" t="s">
        <v>1849</v>
      </c>
      <c r="AI269" t="s">
        <v>1649</v>
      </c>
      <c r="AJ269" t="s">
        <v>1650</v>
      </c>
      <c r="AL269" s="59" t="s">
        <v>1948</v>
      </c>
      <c r="AM269" t="s">
        <v>1848</v>
      </c>
      <c r="AN269" t="s">
        <v>1849</v>
      </c>
      <c r="AO269" t="s">
        <v>1649</v>
      </c>
      <c r="AP269" t="s">
        <v>1650</v>
      </c>
      <c r="AR269" s="59" t="s">
        <v>1948</v>
      </c>
      <c r="AS269" t="s">
        <v>1848</v>
      </c>
      <c r="AT269" t="s">
        <v>1849</v>
      </c>
      <c r="AU269" t="s">
        <v>1649</v>
      </c>
      <c r="AV269" t="s">
        <v>1650</v>
      </c>
    </row>
    <row r="270" spans="1:48" x14ac:dyDescent="0.2">
      <c r="A270" s="38" t="s">
        <v>317</v>
      </c>
      <c r="B270" s="38">
        <v>201601</v>
      </c>
      <c r="C270" s="38">
        <v>25</v>
      </c>
      <c r="D270" s="38" t="s">
        <v>44</v>
      </c>
      <c r="E270" s="38">
        <v>19</v>
      </c>
      <c r="F270" s="38">
        <v>18</v>
      </c>
      <c r="G270" s="38">
        <v>30</v>
      </c>
      <c r="H270" s="38">
        <v>63</v>
      </c>
      <c r="I270" s="38" t="s">
        <v>1493</v>
      </c>
      <c r="J270" s="38"/>
      <c r="K270" s="49">
        <v>3</v>
      </c>
      <c r="L270" s="53" t="s">
        <v>1600</v>
      </c>
      <c r="M270">
        <v>5682.9920000000002</v>
      </c>
      <c r="N270" s="50">
        <v>3.5192729463634649</v>
      </c>
      <c r="P270">
        <v>5138.3630000000003</v>
      </c>
      <c r="Q270" s="50">
        <v>3.8922902099365109</v>
      </c>
      <c r="R270" s="50"/>
      <c r="U270" s="49">
        <v>3</v>
      </c>
      <c r="V270" t="s">
        <v>1600</v>
      </c>
      <c r="W270">
        <v>6070.1729999999998</v>
      </c>
      <c r="X270" s="50">
        <v>3.2947990114944008</v>
      </c>
      <c r="Z270" t="s">
        <v>2307</v>
      </c>
      <c r="AA270">
        <v>7918.95</v>
      </c>
      <c r="AB270" s="61">
        <f t="shared" si="4"/>
        <v>2.5255873569096914</v>
      </c>
      <c r="AF270" s="59" t="s">
        <v>1949</v>
      </c>
      <c r="AG270" t="s">
        <v>1848</v>
      </c>
      <c r="AH270" t="s">
        <v>1849</v>
      </c>
      <c r="AI270" t="s">
        <v>1652</v>
      </c>
      <c r="AJ270" t="s">
        <v>1653</v>
      </c>
      <c r="AL270" s="59" t="s">
        <v>1949</v>
      </c>
      <c r="AM270" t="s">
        <v>1848</v>
      </c>
      <c r="AN270" t="s">
        <v>1849</v>
      </c>
      <c r="AO270" t="s">
        <v>1652</v>
      </c>
      <c r="AP270" t="s">
        <v>1653</v>
      </c>
      <c r="AR270" s="59" t="s">
        <v>1949</v>
      </c>
      <c r="AS270" t="s">
        <v>1848</v>
      </c>
      <c r="AT270" t="s">
        <v>1849</v>
      </c>
      <c r="AU270" t="s">
        <v>1652</v>
      </c>
      <c r="AV270" t="s">
        <v>1653</v>
      </c>
    </row>
    <row r="271" spans="1:48" ht="17" thickBot="1" x14ac:dyDescent="0.25">
      <c r="A271" s="42" t="s">
        <v>320</v>
      </c>
      <c r="B271" s="42">
        <v>201601</v>
      </c>
      <c r="C271" s="42">
        <v>27</v>
      </c>
      <c r="D271" s="42" t="s">
        <v>47</v>
      </c>
      <c r="E271" s="42">
        <v>23</v>
      </c>
      <c r="F271" s="42">
        <v>20</v>
      </c>
      <c r="G271" s="42">
        <v>10</v>
      </c>
      <c r="H271" s="42">
        <v>64</v>
      </c>
      <c r="I271" s="42" t="s">
        <v>1494</v>
      </c>
      <c r="J271" s="42"/>
      <c r="K271" s="49">
        <v>3</v>
      </c>
      <c r="L271" s="53" t="s">
        <v>1601</v>
      </c>
      <c r="M271">
        <v>4879.08</v>
      </c>
      <c r="N271" s="50">
        <v>4.0991334431901096</v>
      </c>
      <c r="P271">
        <v>4939.6880000000001</v>
      </c>
      <c r="Q271" s="50">
        <v>4.0488387120806006</v>
      </c>
      <c r="R271" s="50"/>
      <c r="U271" s="49">
        <v>3</v>
      </c>
      <c r="V271" t="s">
        <v>1601</v>
      </c>
      <c r="W271">
        <v>5970.3</v>
      </c>
      <c r="X271" s="50">
        <v>3.3499154146357801</v>
      </c>
      <c r="Z271" t="s">
        <v>2308</v>
      </c>
      <c r="AA271">
        <v>8004.808</v>
      </c>
      <c r="AB271" s="61">
        <f t="shared" si="4"/>
        <v>2.4984984024601213</v>
      </c>
      <c r="AF271" s="59" t="s">
        <v>1950</v>
      </c>
      <c r="AG271" t="s">
        <v>1848</v>
      </c>
      <c r="AH271" t="s">
        <v>1849</v>
      </c>
      <c r="AI271" t="s">
        <v>1655</v>
      </c>
      <c r="AJ271" t="s">
        <v>1656</v>
      </c>
      <c r="AL271" s="59" t="s">
        <v>1950</v>
      </c>
      <c r="AM271" t="s">
        <v>1848</v>
      </c>
      <c r="AN271" t="s">
        <v>1849</v>
      </c>
      <c r="AO271" t="s">
        <v>1655</v>
      </c>
      <c r="AP271" t="s">
        <v>1656</v>
      </c>
      <c r="AR271" s="59" t="s">
        <v>1950</v>
      </c>
      <c r="AS271" t="s">
        <v>1848</v>
      </c>
      <c r="AT271" t="s">
        <v>1849</v>
      </c>
      <c r="AU271" t="s">
        <v>1655</v>
      </c>
      <c r="AV271" t="s">
        <v>1656</v>
      </c>
    </row>
    <row r="272" spans="1:48" x14ac:dyDescent="0.2">
      <c r="A272" s="41" t="s">
        <v>321</v>
      </c>
      <c r="B272" s="41">
        <v>201601</v>
      </c>
      <c r="C272" s="41">
        <v>27</v>
      </c>
      <c r="D272" s="41" t="s">
        <v>47</v>
      </c>
      <c r="E272" s="41">
        <v>17</v>
      </c>
      <c r="F272" s="41">
        <v>16</v>
      </c>
      <c r="G272" s="41">
        <v>40</v>
      </c>
      <c r="H272" s="41">
        <v>65</v>
      </c>
      <c r="I272" s="41" t="s">
        <v>1495</v>
      </c>
      <c r="J272" s="41"/>
      <c r="K272" s="49">
        <v>3</v>
      </c>
      <c r="L272" s="53" t="s">
        <v>1602</v>
      </c>
      <c r="M272">
        <v>5930.7520000000004</v>
      </c>
      <c r="N272" s="50">
        <v>3.3722536366383213</v>
      </c>
      <c r="P272">
        <v>5051.576</v>
      </c>
      <c r="Q272" s="50">
        <v>3.9591604679410941</v>
      </c>
      <c r="R272" s="50"/>
      <c r="U272" s="49">
        <v>3</v>
      </c>
      <c r="V272" t="s">
        <v>1602</v>
      </c>
      <c r="W272">
        <v>5448.05</v>
      </c>
      <c r="X272" s="50">
        <v>3.6710382613962791</v>
      </c>
      <c r="Z272" t="s">
        <v>2309</v>
      </c>
      <c r="AA272">
        <v>7738.8509999999997</v>
      </c>
      <c r="AB272" s="61">
        <f t="shared" si="4"/>
        <v>2.5843629758474482</v>
      </c>
      <c r="AF272" s="59" t="s">
        <v>1951</v>
      </c>
      <c r="AG272" t="s">
        <v>1858</v>
      </c>
      <c r="AH272" t="s">
        <v>1859</v>
      </c>
      <c r="AI272" t="s">
        <v>1634</v>
      </c>
      <c r="AJ272" t="s">
        <v>1635</v>
      </c>
      <c r="AL272" s="59" t="s">
        <v>2057</v>
      </c>
      <c r="AM272" t="s">
        <v>2058</v>
      </c>
      <c r="AN272" t="s">
        <v>2059</v>
      </c>
      <c r="AO272" t="s">
        <v>1634</v>
      </c>
      <c r="AP272" t="s">
        <v>1635</v>
      </c>
      <c r="AR272" s="59" t="s">
        <v>1951</v>
      </c>
      <c r="AS272" t="s">
        <v>1858</v>
      </c>
      <c r="AT272" t="s">
        <v>1859</v>
      </c>
      <c r="AU272" t="s">
        <v>1634</v>
      </c>
      <c r="AV272" t="s">
        <v>1635</v>
      </c>
    </row>
    <row r="273" spans="1:48" x14ac:dyDescent="0.2">
      <c r="A273" s="38" t="s">
        <v>1297</v>
      </c>
      <c r="B273" s="38">
        <v>201601</v>
      </c>
      <c r="C273" s="38">
        <v>37</v>
      </c>
      <c r="D273" s="38" t="s">
        <v>109</v>
      </c>
      <c r="E273" s="38">
        <v>23</v>
      </c>
      <c r="F273" s="38">
        <v>21</v>
      </c>
      <c r="G273" s="38">
        <v>10</v>
      </c>
      <c r="H273" s="38">
        <v>66</v>
      </c>
      <c r="I273" s="38" t="s">
        <v>1496</v>
      </c>
      <c r="J273" s="38"/>
      <c r="K273" s="49">
        <v>3</v>
      </c>
      <c r="L273" s="53" t="s">
        <v>1603</v>
      </c>
      <c r="M273">
        <v>6167.5569999999998</v>
      </c>
      <c r="N273" s="50">
        <v>3.24277505663912</v>
      </c>
      <c r="P273">
        <v>5038.1580000000004</v>
      </c>
      <c r="Q273" s="50">
        <v>3.9697048008418947</v>
      </c>
      <c r="R273" s="50"/>
      <c r="U273" s="49">
        <v>3</v>
      </c>
      <c r="V273" t="s">
        <v>1603</v>
      </c>
      <c r="W273">
        <v>8174.92</v>
      </c>
      <c r="X273" s="50">
        <v>2.4465071217822314</v>
      </c>
      <c r="Z273" t="s">
        <v>2310</v>
      </c>
      <c r="AA273">
        <v>6742.8549999999996</v>
      </c>
      <c r="AB273" s="61">
        <f t="shared" si="4"/>
        <v>2.966102637532618</v>
      </c>
      <c r="AF273" s="59" t="s">
        <v>1952</v>
      </c>
      <c r="AG273" t="s">
        <v>1858</v>
      </c>
      <c r="AH273" t="s">
        <v>1859</v>
      </c>
      <c r="AI273" t="s">
        <v>1637</v>
      </c>
      <c r="AJ273" t="s">
        <v>1638</v>
      </c>
      <c r="AL273" s="59" t="s">
        <v>1952</v>
      </c>
      <c r="AM273" t="s">
        <v>1858</v>
      </c>
      <c r="AN273" t="s">
        <v>1859</v>
      </c>
      <c r="AO273" t="s">
        <v>1637</v>
      </c>
      <c r="AP273" t="s">
        <v>1638</v>
      </c>
      <c r="AR273" s="59" t="s">
        <v>1952</v>
      </c>
      <c r="AS273" t="s">
        <v>1858</v>
      </c>
      <c r="AT273" t="s">
        <v>1859</v>
      </c>
      <c r="AU273" t="s">
        <v>1637</v>
      </c>
      <c r="AV273" t="s">
        <v>1638</v>
      </c>
    </row>
    <row r="274" spans="1:48" x14ac:dyDescent="0.2">
      <c r="A274" s="38" t="s">
        <v>1298</v>
      </c>
      <c r="B274" s="38">
        <v>201601</v>
      </c>
      <c r="C274" s="38">
        <v>37</v>
      </c>
      <c r="D274" s="38" t="s">
        <v>109</v>
      </c>
      <c r="E274" s="38">
        <v>19</v>
      </c>
      <c r="F274" s="38">
        <v>18</v>
      </c>
      <c r="G274" s="38">
        <v>24</v>
      </c>
      <c r="H274" s="38">
        <v>67</v>
      </c>
      <c r="I274" s="38" t="s">
        <v>1497</v>
      </c>
      <c r="J274" s="38"/>
      <c r="K274" s="49">
        <v>3</v>
      </c>
      <c r="L274" s="53" t="s">
        <v>1604</v>
      </c>
      <c r="M274">
        <v>6277.183</v>
      </c>
      <c r="N274" s="50">
        <v>3.1861425738265079</v>
      </c>
      <c r="P274">
        <v>5411.87</v>
      </c>
      <c r="Q274" s="50">
        <v>3.6955802707751664</v>
      </c>
      <c r="R274" s="50"/>
      <c r="U274" s="49">
        <v>3</v>
      </c>
      <c r="V274" t="s">
        <v>1604</v>
      </c>
      <c r="W274">
        <v>6235.98</v>
      </c>
      <c r="X274" s="50">
        <v>3.2071943784296937</v>
      </c>
      <c r="Z274" t="s">
        <v>2311</v>
      </c>
      <c r="AA274">
        <v>7578.2860000000001</v>
      </c>
      <c r="AB274" s="61">
        <f t="shared" si="4"/>
        <v>2.6391191886925354</v>
      </c>
      <c r="AF274" s="59" t="s">
        <v>1953</v>
      </c>
      <c r="AG274" t="s">
        <v>1858</v>
      </c>
      <c r="AH274" t="s">
        <v>1859</v>
      </c>
      <c r="AI274" t="s">
        <v>1640</v>
      </c>
      <c r="AJ274" t="s">
        <v>1641</v>
      </c>
      <c r="AL274" s="59" t="s">
        <v>1953</v>
      </c>
      <c r="AM274" t="s">
        <v>1858</v>
      </c>
      <c r="AN274" t="s">
        <v>1859</v>
      </c>
      <c r="AO274" t="s">
        <v>1640</v>
      </c>
      <c r="AP274" t="s">
        <v>1641</v>
      </c>
      <c r="AR274" s="59" t="s">
        <v>1953</v>
      </c>
      <c r="AS274" t="s">
        <v>1858</v>
      </c>
      <c r="AT274" t="s">
        <v>1859</v>
      </c>
      <c r="AU274" t="s">
        <v>1640</v>
      </c>
      <c r="AV274" t="s">
        <v>1641</v>
      </c>
    </row>
    <row r="275" spans="1:48" x14ac:dyDescent="0.2">
      <c r="A275" s="38" t="s">
        <v>1301</v>
      </c>
      <c r="B275" s="38">
        <v>201601</v>
      </c>
      <c r="C275" s="38">
        <v>42</v>
      </c>
      <c r="D275" s="38" t="s">
        <v>324</v>
      </c>
      <c r="E275" s="38">
        <v>23</v>
      </c>
      <c r="F275" s="38">
        <v>22</v>
      </c>
      <c r="G275" s="38">
        <v>8</v>
      </c>
      <c r="H275" s="38">
        <v>68</v>
      </c>
      <c r="I275" s="38" t="s">
        <v>1498</v>
      </c>
      <c r="J275" s="38"/>
      <c r="K275" s="49">
        <v>3</v>
      </c>
      <c r="L275" s="53" t="s">
        <v>1605</v>
      </c>
      <c r="M275">
        <v>5627.6790000000001</v>
      </c>
      <c r="N275" s="50">
        <v>3.5538629690854791</v>
      </c>
      <c r="P275">
        <v>5856.5159999999996</v>
      </c>
      <c r="Q275" s="50">
        <v>3.4149996345950395</v>
      </c>
      <c r="R275" s="50"/>
      <c r="U275" s="49">
        <v>3</v>
      </c>
      <c r="V275" t="s">
        <v>1605</v>
      </c>
      <c r="W275">
        <v>7560.3320000000003</v>
      </c>
      <c r="X275" s="50">
        <v>2.6453864724459191</v>
      </c>
      <c r="Z275" t="s">
        <v>2312</v>
      </c>
      <c r="AA275">
        <v>7662.1629999999996</v>
      </c>
      <c r="AB275" s="61">
        <f t="shared" si="4"/>
        <v>2.6102289914740786</v>
      </c>
      <c r="AF275" s="59" t="s">
        <v>1954</v>
      </c>
      <c r="AG275" t="s">
        <v>1858</v>
      </c>
      <c r="AH275" t="s">
        <v>1859</v>
      </c>
      <c r="AI275" t="s">
        <v>1643</v>
      </c>
      <c r="AJ275" t="s">
        <v>1644</v>
      </c>
      <c r="AL275" s="59" t="s">
        <v>1954</v>
      </c>
      <c r="AM275" t="s">
        <v>1858</v>
      </c>
      <c r="AN275" t="s">
        <v>1859</v>
      </c>
      <c r="AO275" t="s">
        <v>1643</v>
      </c>
      <c r="AP275" t="s">
        <v>1644</v>
      </c>
      <c r="AR275" s="59" t="s">
        <v>1954</v>
      </c>
      <c r="AS275" t="s">
        <v>1858</v>
      </c>
      <c r="AT275" t="s">
        <v>1859</v>
      </c>
      <c r="AU275" t="s">
        <v>1643</v>
      </c>
      <c r="AV275" t="s">
        <v>1644</v>
      </c>
    </row>
    <row r="276" spans="1:48" x14ac:dyDescent="0.2">
      <c r="A276" s="38" t="s">
        <v>1302</v>
      </c>
      <c r="B276" s="38">
        <v>201601</v>
      </c>
      <c r="C276" s="38">
        <v>42</v>
      </c>
      <c r="D276" s="38" t="s">
        <v>324</v>
      </c>
      <c r="E276" s="38">
        <v>19</v>
      </c>
      <c r="F276" s="38">
        <v>19</v>
      </c>
      <c r="G276" s="38">
        <v>26</v>
      </c>
      <c r="H276" s="38">
        <v>69</v>
      </c>
      <c r="I276" s="38" t="s">
        <v>1499</v>
      </c>
      <c r="J276" s="38"/>
      <c r="K276" s="49">
        <v>3</v>
      </c>
      <c r="L276" s="53" t="s">
        <v>1606</v>
      </c>
      <c r="M276">
        <v>5589.09</v>
      </c>
      <c r="N276" s="50">
        <v>3.5784000615484808</v>
      </c>
      <c r="P276">
        <v>4864.6980000000003</v>
      </c>
      <c r="Q276" s="50">
        <v>4.1112521270590694</v>
      </c>
      <c r="R276" s="50"/>
      <c r="U276" s="49">
        <v>3</v>
      </c>
      <c r="V276" t="s">
        <v>1606</v>
      </c>
      <c r="W276">
        <v>5781.6909999999998</v>
      </c>
      <c r="X276" s="50">
        <v>3.4591955882803145</v>
      </c>
      <c r="Z276" t="s">
        <v>2313</v>
      </c>
      <c r="AA276">
        <v>7295.5559999999996</v>
      </c>
      <c r="AB276" s="61">
        <f t="shared" si="4"/>
        <v>2.7413948984834056</v>
      </c>
      <c r="AF276" s="59" t="s">
        <v>1955</v>
      </c>
      <c r="AG276" t="s">
        <v>1858</v>
      </c>
      <c r="AH276" t="s">
        <v>1859</v>
      </c>
      <c r="AI276" t="s">
        <v>1646</v>
      </c>
      <c r="AJ276" t="s">
        <v>1647</v>
      </c>
      <c r="AL276" s="59" t="s">
        <v>1955</v>
      </c>
      <c r="AM276" t="s">
        <v>1858</v>
      </c>
      <c r="AN276" t="s">
        <v>1859</v>
      </c>
      <c r="AO276" t="s">
        <v>1646</v>
      </c>
      <c r="AP276" t="s">
        <v>1647</v>
      </c>
      <c r="AR276" s="59" t="s">
        <v>1955</v>
      </c>
      <c r="AS276" t="s">
        <v>1858</v>
      </c>
      <c r="AT276" t="s">
        <v>1859</v>
      </c>
      <c r="AU276" t="s">
        <v>1646</v>
      </c>
      <c r="AV276" t="s">
        <v>1647</v>
      </c>
    </row>
    <row r="277" spans="1:48" x14ac:dyDescent="0.2">
      <c r="A277" s="38" t="s">
        <v>1305</v>
      </c>
      <c r="B277" s="38">
        <v>201601</v>
      </c>
      <c r="C277" s="38">
        <v>46</v>
      </c>
      <c r="D277" s="38" t="s">
        <v>325</v>
      </c>
      <c r="E277" s="38">
        <v>23</v>
      </c>
      <c r="F277" s="38">
        <v>21</v>
      </c>
      <c r="G277" s="38">
        <v>10</v>
      </c>
      <c r="H277" s="38">
        <v>70</v>
      </c>
      <c r="I277" s="38" t="s">
        <v>1500</v>
      </c>
      <c r="J277" s="38" t="s">
        <v>1627</v>
      </c>
      <c r="K277" s="49">
        <v>3</v>
      </c>
      <c r="L277" s="53" t="s">
        <v>1607</v>
      </c>
      <c r="M277">
        <v>5962.2719999999999</v>
      </c>
      <c r="N277" s="50">
        <v>3.354425963793668</v>
      </c>
      <c r="P277">
        <v>5068.6369999999997</v>
      </c>
      <c r="Q277" s="50">
        <v>3.9458339589124258</v>
      </c>
      <c r="R277" s="50"/>
      <c r="U277" s="49">
        <v>3</v>
      </c>
      <c r="V277" t="s">
        <v>1607</v>
      </c>
      <c r="W277">
        <v>8000.9549999999999</v>
      </c>
      <c r="X277" s="50">
        <v>2.4997015981217241</v>
      </c>
      <c r="Z277" t="s">
        <v>2314</v>
      </c>
      <c r="AA277">
        <v>7592.0969999999998</v>
      </c>
      <c r="AB277" s="61">
        <f t="shared" si="4"/>
        <v>2.6343182917710353</v>
      </c>
      <c r="AF277" s="59" t="s">
        <v>1956</v>
      </c>
      <c r="AG277" t="s">
        <v>1858</v>
      </c>
      <c r="AH277" t="s">
        <v>1859</v>
      </c>
      <c r="AI277" t="s">
        <v>1649</v>
      </c>
      <c r="AJ277" t="s">
        <v>1650</v>
      </c>
      <c r="AL277" s="59" t="s">
        <v>1956</v>
      </c>
      <c r="AM277" t="s">
        <v>1858</v>
      </c>
      <c r="AN277" t="s">
        <v>1859</v>
      </c>
      <c r="AO277" t="s">
        <v>1649</v>
      </c>
      <c r="AP277" t="s">
        <v>1650</v>
      </c>
      <c r="AR277" s="59" t="s">
        <v>1956</v>
      </c>
      <c r="AS277" t="s">
        <v>1858</v>
      </c>
      <c r="AT277" t="s">
        <v>1859</v>
      </c>
      <c r="AU277" t="s">
        <v>1649</v>
      </c>
      <c r="AV277" t="s">
        <v>1650</v>
      </c>
    </row>
    <row r="278" spans="1:48" x14ac:dyDescent="0.2">
      <c r="A278" s="38" t="s">
        <v>1306</v>
      </c>
      <c r="B278" s="38">
        <v>201601</v>
      </c>
      <c r="C278" s="38">
        <v>46</v>
      </c>
      <c r="D278" s="38" t="s">
        <v>325</v>
      </c>
      <c r="E278" s="38">
        <v>16</v>
      </c>
      <c r="F278" s="38">
        <v>15</v>
      </c>
      <c r="G278" s="38">
        <v>67</v>
      </c>
      <c r="H278" s="38">
        <v>71</v>
      </c>
      <c r="I278" s="38" t="s">
        <v>1501</v>
      </c>
      <c r="J278" s="38"/>
      <c r="K278" s="49">
        <v>3</v>
      </c>
      <c r="L278" s="53" t="s">
        <v>1608</v>
      </c>
      <c r="M278">
        <v>5102.848</v>
      </c>
      <c r="N278" s="50">
        <v>3.9193799227411832</v>
      </c>
      <c r="P278">
        <v>4996.9290000000001</v>
      </c>
      <c r="Q278" s="50">
        <v>4.002458309893937</v>
      </c>
      <c r="R278" s="50"/>
      <c r="U278" s="49">
        <v>3</v>
      </c>
      <c r="V278" t="s">
        <v>1608</v>
      </c>
      <c r="W278">
        <v>5280.5529999999999</v>
      </c>
      <c r="X278" s="50">
        <v>3.787482106514223</v>
      </c>
      <c r="Z278" t="s">
        <v>2315</v>
      </c>
      <c r="AA278">
        <v>5965.9830000000002</v>
      </c>
      <c r="AB278" s="61">
        <f t="shared" si="4"/>
        <v>3.3523394216845741</v>
      </c>
      <c r="AF278" s="59" t="s">
        <v>1957</v>
      </c>
      <c r="AG278" t="s">
        <v>1858</v>
      </c>
      <c r="AH278" t="s">
        <v>1859</v>
      </c>
      <c r="AI278" t="s">
        <v>1652</v>
      </c>
      <c r="AJ278" t="s">
        <v>1653</v>
      </c>
      <c r="AL278" s="59" t="s">
        <v>1957</v>
      </c>
      <c r="AM278" t="s">
        <v>1858</v>
      </c>
      <c r="AN278" t="s">
        <v>1859</v>
      </c>
      <c r="AO278" t="s">
        <v>1652</v>
      </c>
      <c r="AP278" t="s">
        <v>1653</v>
      </c>
      <c r="AR278" s="59" t="s">
        <v>1957</v>
      </c>
      <c r="AS278" t="s">
        <v>1858</v>
      </c>
      <c r="AT278" t="s">
        <v>1859</v>
      </c>
      <c r="AU278" t="s">
        <v>1652</v>
      </c>
      <c r="AV278" t="s">
        <v>1653</v>
      </c>
    </row>
    <row r="279" spans="1:48" ht="17" thickBot="1" x14ac:dyDescent="0.25">
      <c r="A279" s="42" t="s">
        <v>1309</v>
      </c>
      <c r="B279" s="42">
        <v>201601</v>
      </c>
      <c r="C279" s="42">
        <v>50</v>
      </c>
      <c r="D279" s="42" t="s">
        <v>326</v>
      </c>
      <c r="E279" s="42">
        <v>22</v>
      </c>
      <c r="F279" s="42">
        <v>20</v>
      </c>
      <c r="G279" s="42">
        <v>11</v>
      </c>
      <c r="H279" s="42">
        <v>72</v>
      </c>
      <c r="I279" s="42" t="s">
        <v>1502</v>
      </c>
      <c r="J279" s="42"/>
      <c r="K279" s="49">
        <v>3</v>
      </c>
      <c r="L279" s="53" t="s">
        <v>1609</v>
      </c>
      <c r="M279">
        <v>4894.1549999999997</v>
      </c>
      <c r="N279" s="50">
        <v>4.0865072724505049</v>
      </c>
      <c r="P279">
        <v>6028.9269999999997</v>
      </c>
      <c r="Q279" s="50">
        <v>3.3173398848584501</v>
      </c>
      <c r="R279" s="50"/>
      <c r="U279" s="49">
        <v>3</v>
      </c>
      <c r="V279" t="s">
        <v>1609</v>
      </c>
      <c r="W279">
        <v>6086.9790000000003</v>
      </c>
      <c r="X279" s="50">
        <v>3.2857021520856238</v>
      </c>
      <c r="Z279" t="s">
        <v>2316</v>
      </c>
      <c r="AA279">
        <v>8683.1929999999993</v>
      </c>
      <c r="AB279" s="61">
        <f t="shared" si="4"/>
        <v>2.3033001800144257</v>
      </c>
      <c r="AF279" s="59" t="s">
        <v>1958</v>
      </c>
      <c r="AG279" t="s">
        <v>1858</v>
      </c>
      <c r="AH279" t="s">
        <v>1859</v>
      </c>
      <c r="AI279" t="s">
        <v>1655</v>
      </c>
      <c r="AJ279" t="s">
        <v>1656</v>
      </c>
      <c r="AL279" s="59" t="s">
        <v>1958</v>
      </c>
      <c r="AM279" t="s">
        <v>1858</v>
      </c>
      <c r="AN279" t="s">
        <v>1859</v>
      </c>
      <c r="AO279" t="s">
        <v>1655</v>
      </c>
      <c r="AP279" t="s">
        <v>1656</v>
      </c>
      <c r="AR279" s="59" t="s">
        <v>1958</v>
      </c>
      <c r="AS279" t="s">
        <v>1858</v>
      </c>
      <c r="AT279" t="s">
        <v>1859</v>
      </c>
      <c r="AU279" t="s">
        <v>1655</v>
      </c>
      <c r="AV279" t="s">
        <v>1656</v>
      </c>
    </row>
    <row r="280" spans="1:48" x14ac:dyDescent="0.2">
      <c r="A280" s="41" t="s">
        <v>328</v>
      </c>
      <c r="B280" s="41">
        <v>201601</v>
      </c>
      <c r="C280" s="41">
        <v>58</v>
      </c>
      <c r="D280" s="41" t="s">
        <v>74</v>
      </c>
      <c r="E280" s="41">
        <v>23</v>
      </c>
      <c r="F280" s="41">
        <v>23</v>
      </c>
      <c r="G280" s="41">
        <v>10</v>
      </c>
      <c r="H280" s="41">
        <v>73</v>
      </c>
      <c r="I280" s="41" t="s">
        <v>1503</v>
      </c>
      <c r="J280" s="41"/>
      <c r="K280" s="49">
        <v>3</v>
      </c>
      <c r="L280" s="53" t="s">
        <v>1522</v>
      </c>
      <c r="M280">
        <v>7353.4870000000001</v>
      </c>
      <c r="N280" s="50">
        <v>2.7197981039471477</v>
      </c>
      <c r="P280">
        <v>4749.857</v>
      </c>
      <c r="Q280" s="50">
        <v>4.2106530786084715</v>
      </c>
      <c r="R280" s="50"/>
      <c r="U280" s="49">
        <v>3</v>
      </c>
      <c r="V280" t="s">
        <v>1522</v>
      </c>
      <c r="W280">
        <v>5338.4340000000002</v>
      </c>
      <c r="X280" s="50">
        <v>3.7464170204220939</v>
      </c>
      <c r="Z280" t="s">
        <v>2317</v>
      </c>
      <c r="AA280">
        <v>7921.9830000000002</v>
      </c>
      <c r="AB280" s="61">
        <f t="shared" si="4"/>
        <v>2.5246204138534507</v>
      </c>
      <c r="AF280" s="59" t="s">
        <v>1959</v>
      </c>
      <c r="AG280" t="s">
        <v>1868</v>
      </c>
      <c r="AH280" t="s">
        <v>1869</v>
      </c>
      <c r="AI280" t="s">
        <v>1634</v>
      </c>
      <c r="AJ280" t="s">
        <v>1635</v>
      </c>
      <c r="AL280" s="59" t="s">
        <v>1959</v>
      </c>
      <c r="AM280" t="s">
        <v>1868</v>
      </c>
      <c r="AN280" t="s">
        <v>1869</v>
      </c>
      <c r="AO280" t="s">
        <v>1634</v>
      </c>
      <c r="AP280" t="s">
        <v>1635</v>
      </c>
      <c r="AR280" s="59" t="s">
        <v>1959</v>
      </c>
      <c r="AS280" t="s">
        <v>1868</v>
      </c>
      <c r="AT280" t="s">
        <v>1869</v>
      </c>
      <c r="AU280" t="s">
        <v>1634</v>
      </c>
      <c r="AV280" t="s">
        <v>1635</v>
      </c>
    </row>
    <row r="281" spans="1:48" x14ac:dyDescent="0.2">
      <c r="A281" s="38" t="s">
        <v>331</v>
      </c>
      <c r="B281" s="38">
        <v>201601</v>
      </c>
      <c r="C281" s="38">
        <v>61</v>
      </c>
      <c r="D281" s="38" t="s">
        <v>76</v>
      </c>
      <c r="E281" s="38">
        <v>22</v>
      </c>
      <c r="F281" s="38">
        <v>20</v>
      </c>
      <c r="G281" s="38">
        <v>10</v>
      </c>
      <c r="H281" s="38">
        <v>74</v>
      </c>
      <c r="I281" s="38" t="s">
        <v>1504</v>
      </c>
      <c r="J281" s="38"/>
      <c r="K281" s="49">
        <v>3</v>
      </c>
      <c r="L281" s="53" t="s">
        <v>1523</v>
      </c>
      <c r="M281">
        <v>7506.2809999999999</v>
      </c>
      <c r="N281" s="50">
        <v>2.6644352909250268</v>
      </c>
      <c r="P281">
        <v>5831.1840000000002</v>
      </c>
      <c r="Q281" s="50">
        <v>3.4298351758407897</v>
      </c>
      <c r="R281" s="50"/>
      <c r="U281" s="49">
        <v>3</v>
      </c>
      <c r="V281" t="s">
        <v>1523</v>
      </c>
      <c r="W281">
        <v>7291.9830000000002</v>
      </c>
      <c r="X281" s="50">
        <v>2.7427381550395826</v>
      </c>
      <c r="Z281" t="s">
        <v>2318</v>
      </c>
      <c r="AA281">
        <v>8934.3690000000006</v>
      </c>
      <c r="AB281" s="61">
        <f t="shared" si="4"/>
        <v>2.2385464491112912</v>
      </c>
      <c r="AF281" s="59" t="s">
        <v>1960</v>
      </c>
      <c r="AG281" t="s">
        <v>1868</v>
      </c>
      <c r="AH281" t="s">
        <v>1869</v>
      </c>
      <c r="AI281" t="s">
        <v>1637</v>
      </c>
      <c r="AJ281" t="s">
        <v>1638</v>
      </c>
      <c r="AL281" s="59" t="s">
        <v>1960</v>
      </c>
      <c r="AM281" t="s">
        <v>1868</v>
      </c>
      <c r="AN281" t="s">
        <v>1869</v>
      </c>
      <c r="AO281" t="s">
        <v>1637</v>
      </c>
      <c r="AP281" t="s">
        <v>1638</v>
      </c>
      <c r="AR281" s="59" t="s">
        <v>1960</v>
      </c>
      <c r="AS281" t="s">
        <v>1868</v>
      </c>
      <c r="AT281" t="s">
        <v>1869</v>
      </c>
      <c r="AU281" t="s">
        <v>1637</v>
      </c>
      <c r="AV281" t="s">
        <v>1638</v>
      </c>
    </row>
    <row r="282" spans="1:48" x14ac:dyDescent="0.2">
      <c r="A282" s="38" t="s">
        <v>334</v>
      </c>
      <c r="B282" s="38">
        <v>201601</v>
      </c>
      <c r="C282" s="38">
        <v>64</v>
      </c>
      <c r="D282" s="38" t="s">
        <v>82</v>
      </c>
      <c r="E282" s="38">
        <v>21</v>
      </c>
      <c r="F282" s="38">
        <v>21</v>
      </c>
      <c r="G282" s="38">
        <v>10</v>
      </c>
      <c r="H282" s="38">
        <v>75</v>
      </c>
      <c r="I282" s="38" t="s">
        <v>1505</v>
      </c>
      <c r="J282" s="38"/>
      <c r="K282" s="49">
        <v>3</v>
      </c>
      <c r="L282" s="53" t="s">
        <v>1524</v>
      </c>
      <c r="M282">
        <v>6524.0770000000002</v>
      </c>
      <c r="N282" s="50">
        <v>3.0655677423794967</v>
      </c>
      <c r="P282">
        <v>7946.85</v>
      </c>
      <c r="Q282" s="50">
        <v>2.5167204615665324</v>
      </c>
      <c r="R282" s="50"/>
      <c r="U282" s="49">
        <v>3</v>
      </c>
      <c r="V282" t="s">
        <v>1524</v>
      </c>
      <c r="W282">
        <v>5097.1490000000003</v>
      </c>
      <c r="X282" s="50">
        <v>3.9237620873943451</v>
      </c>
      <c r="Z282" t="s">
        <v>2319</v>
      </c>
      <c r="AA282">
        <v>5916.5330000000004</v>
      </c>
      <c r="AB282" s="61">
        <f t="shared" si="4"/>
        <v>3.380358057666542</v>
      </c>
      <c r="AF282" s="59" t="s">
        <v>1961</v>
      </c>
      <c r="AG282" t="s">
        <v>1868</v>
      </c>
      <c r="AH282" t="s">
        <v>1869</v>
      </c>
      <c r="AI282" t="s">
        <v>1640</v>
      </c>
      <c r="AJ282" t="s">
        <v>1641</v>
      </c>
      <c r="AL282" s="59" t="s">
        <v>1961</v>
      </c>
      <c r="AM282" t="s">
        <v>1868</v>
      </c>
      <c r="AN282" t="s">
        <v>1869</v>
      </c>
      <c r="AO282" t="s">
        <v>1640</v>
      </c>
      <c r="AP282" t="s">
        <v>1641</v>
      </c>
      <c r="AR282" s="59" t="s">
        <v>1961</v>
      </c>
      <c r="AS282" t="s">
        <v>1868</v>
      </c>
      <c r="AT282" t="s">
        <v>1869</v>
      </c>
      <c r="AU282" t="s">
        <v>1640</v>
      </c>
      <c r="AV282" t="s">
        <v>1641</v>
      </c>
    </row>
    <row r="283" spans="1:48" x14ac:dyDescent="0.2">
      <c r="A283" s="38" t="s">
        <v>335</v>
      </c>
      <c r="B283" s="38">
        <v>201601</v>
      </c>
      <c r="C283" s="38">
        <v>64</v>
      </c>
      <c r="D283" s="38" t="s">
        <v>82</v>
      </c>
      <c r="E283" s="38">
        <v>17</v>
      </c>
      <c r="F283" s="38">
        <v>16</v>
      </c>
      <c r="G283" s="38">
        <v>50</v>
      </c>
      <c r="H283" s="38">
        <v>76</v>
      </c>
      <c r="I283" s="38" t="s">
        <v>1506</v>
      </c>
      <c r="J283" s="38"/>
      <c r="K283" s="49">
        <v>3</v>
      </c>
      <c r="L283" s="53" t="s">
        <v>1525</v>
      </c>
      <c r="M283">
        <v>4638.2259999999997</v>
      </c>
      <c r="N283" s="50">
        <v>4.3119934216228364</v>
      </c>
      <c r="P283">
        <v>5488.2470000000003</v>
      </c>
      <c r="Q283" s="50">
        <v>3.6441508554553028</v>
      </c>
      <c r="R283" s="50"/>
      <c r="U283" s="49">
        <v>3</v>
      </c>
      <c r="V283" t="s">
        <v>1525</v>
      </c>
      <c r="W283">
        <v>5460.0159999999996</v>
      </c>
      <c r="X283" s="50">
        <v>3.6629929289584502</v>
      </c>
      <c r="Z283" t="s">
        <v>2320</v>
      </c>
      <c r="AA283">
        <v>5968.5720000000001</v>
      </c>
      <c r="AB283" s="61">
        <f t="shared" si="4"/>
        <v>3.3508852703795817</v>
      </c>
      <c r="AF283" s="59" t="s">
        <v>1962</v>
      </c>
      <c r="AG283" t="s">
        <v>1868</v>
      </c>
      <c r="AH283" t="s">
        <v>1869</v>
      </c>
      <c r="AI283" t="s">
        <v>1643</v>
      </c>
      <c r="AJ283" t="s">
        <v>1644</v>
      </c>
      <c r="AL283" s="59" t="s">
        <v>1962</v>
      </c>
      <c r="AM283" t="s">
        <v>1868</v>
      </c>
      <c r="AN283" t="s">
        <v>1869</v>
      </c>
      <c r="AO283" t="s">
        <v>1643</v>
      </c>
      <c r="AP283" t="s">
        <v>1644</v>
      </c>
      <c r="AR283" s="59" t="s">
        <v>1962</v>
      </c>
      <c r="AS283" t="s">
        <v>1868</v>
      </c>
      <c r="AT283" t="s">
        <v>1869</v>
      </c>
      <c r="AU283" t="s">
        <v>1643</v>
      </c>
      <c r="AV283" t="s">
        <v>1644</v>
      </c>
    </row>
    <row r="284" spans="1:48" x14ac:dyDescent="0.2">
      <c r="A284" s="38" t="s">
        <v>338</v>
      </c>
      <c r="B284" s="38">
        <v>201601</v>
      </c>
      <c r="C284" s="38">
        <v>66</v>
      </c>
      <c r="D284" s="38" t="s">
        <v>86</v>
      </c>
      <c r="E284" s="38">
        <v>16</v>
      </c>
      <c r="F284" s="38">
        <v>15</v>
      </c>
      <c r="G284" s="38">
        <v>10</v>
      </c>
      <c r="H284" s="38">
        <v>77</v>
      </c>
      <c r="I284" s="38" t="s">
        <v>1507</v>
      </c>
      <c r="J284" s="38"/>
      <c r="K284" s="49">
        <v>3</v>
      </c>
      <c r="L284" s="53" t="s">
        <v>1526</v>
      </c>
      <c r="M284">
        <v>5381.19</v>
      </c>
      <c r="N284" s="50">
        <v>3.716650034657762</v>
      </c>
      <c r="P284">
        <v>4307.7839999999997</v>
      </c>
      <c r="Q284" s="50">
        <v>4.6427583184300794</v>
      </c>
      <c r="R284" s="50"/>
      <c r="U284" s="49">
        <v>3</v>
      </c>
      <c r="V284" t="s">
        <v>1526</v>
      </c>
      <c r="W284">
        <v>4548.7340000000004</v>
      </c>
      <c r="X284" s="50">
        <v>4.3968277766956696</v>
      </c>
      <c r="Z284" t="s">
        <v>2321</v>
      </c>
      <c r="AA284">
        <v>5139.6210000000001</v>
      </c>
      <c r="AB284" s="61">
        <f t="shared" si="4"/>
        <v>3.8913375130189558</v>
      </c>
      <c r="AF284" s="59" t="s">
        <v>1963</v>
      </c>
      <c r="AG284" t="s">
        <v>1868</v>
      </c>
      <c r="AH284" t="s">
        <v>1869</v>
      </c>
      <c r="AI284" t="s">
        <v>1646</v>
      </c>
      <c r="AJ284" t="s">
        <v>1647</v>
      </c>
      <c r="AL284" s="59" t="s">
        <v>1963</v>
      </c>
      <c r="AM284" t="s">
        <v>1868</v>
      </c>
      <c r="AN284" t="s">
        <v>1869</v>
      </c>
      <c r="AO284" t="s">
        <v>1646</v>
      </c>
      <c r="AP284" t="s">
        <v>1647</v>
      </c>
      <c r="AR284" s="59" t="s">
        <v>1963</v>
      </c>
      <c r="AS284" t="s">
        <v>1868</v>
      </c>
      <c r="AT284" t="s">
        <v>1869</v>
      </c>
      <c r="AU284" t="s">
        <v>1646</v>
      </c>
      <c r="AV284" t="s">
        <v>1647</v>
      </c>
    </row>
    <row r="285" spans="1:48" x14ac:dyDescent="0.2">
      <c r="A285" s="38" t="s">
        <v>339</v>
      </c>
      <c r="B285" s="38">
        <v>201601</v>
      </c>
      <c r="C285" s="38">
        <v>66</v>
      </c>
      <c r="D285" s="38" t="s">
        <v>86</v>
      </c>
      <c r="E285" s="38">
        <v>21</v>
      </c>
      <c r="F285" s="38">
        <v>20</v>
      </c>
      <c r="G285" s="38">
        <v>62</v>
      </c>
      <c r="H285" s="38">
        <v>78</v>
      </c>
      <c r="I285" s="38" t="s">
        <v>1508</v>
      </c>
      <c r="J285" s="38"/>
      <c r="K285" s="49">
        <v>3</v>
      </c>
      <c r="L285" s="53" t="s">
        <v>1527</v>
      </c>
      <c r="M285">
        <v>4942.9949999999999</v>
      </c>
      <c r="N285" s="50">
        <v>4.0461299273011608</v>
      </c>
      <c r="P285">
        <v>5582.0249999999996</v>
      </c>
      <c r="Q285" s="50">
        <v>3.5829291341403882</v>
      </c>
      <c r="R285" s="50"/>
      <c r="U285" s="49">
        <v>3</v>
      </c>
      <c r="V285" t="s">
        <v>1527</v>
      </c>
      <c r="W285">
        <v>5512.4080000000004</v>
      </c>
      <c r="X285" s="50">
        <v>3.6281784657449156</v>
      </c>
      <c r="Z285" t="s">
        <v>2322</v>
      </c>
      <c r="AA285">
        <v>4764.3389999999999</v>
      </c>
      <c r="AB285" s="61">
        <f t="shared" si="4"/>
        <v>4.197854098963151</v>
      </c>
      <c r="AF285" s="59" t="s">
        <v>1964</v>
      </c>
      <c r="AG285" t="s">
        <v>1868</v>
      </c>
      <c r="AH285" t="s">
        <v>1869</v>
      </c>
      <c r="AI285" t="s">
        <v>1649</v>
      </c>
      <c r="AJ285" t="s">
        <v>1650</v>
      </c>
      <c r="AL285" s="59" t="s">
        <v>1964</v>
      </c>
      <c r="AM285" t="s">
        <v>1868</v>
      </c>
      <c r="AN285" t="s">
        <v>1869</v>
      </c>
      <c r="AO285" t="s">
        <v>1649</v>
      </c>
      <c r="AP285" t="s">
        <v>1650</v>
      </c>
      <c r="AR285" s="59" t="s">
        <v>1964</v>
      </c>
      <c r="AS285" t="s">
        <v>1868</v>
      </c>
      <c r="AT285" t="s">
        <v>1869</v>
      </c>
      <c r="AU285" t="s">
        <v>1649</v>
      </c>
      <c r="AV285" t="s">
        <v>1650</v>
      </c>
    </row>
    <row r="286" spans="1:48" x14ac:dyDescent="0.2">
      <c r="A286" s="38" t="s">
        <v>1312</v>
      </c>
      <c r="B286" s="38">
        <v>201601</v>
      </c>
      <c r="C286" s="38">
        <v>67</v>
      </c>
      <c r="D286" s="38" t="s">
        <v>153</v>
      </c>
      <c r="E286" s="38">
        <v>22</v>
      </c>
      <c r="F286" s="38">
        <v>21</v>
      </c>
      <c r="G286" s="38">
        <v>14</v>
      </c>
      <c r="H286" s="38">
        <v>79</v>
      </c>
      <c r="I286" s="38" t="s">
        <v>1509</v>
      </c>
      <c r="J286" s="38"/>
      <c r="K286" s="49">
        <v>3</v>
      </c>
      <c r="L286" s="53" t="s">
        <v>1528</v>
      </c>
      <c r="M286">
        <v>5284.6019999999999</v>
      </c>
      <c r="N286" s="50">
        <v>3.7845801821972591</v>
      </c>
      <c r="P286">
        <v>6495.5060000000003</v>
      </c>
      <c r="Q286" s="50">
        <v>3.079051886027047</v>
      </c>
      <c r="R286" s="50"/>
      <c r="U286" s="49">
        <v>3</v>
      </c>
      <c r="V286" t="s">
        <v>1528</v>
      </c>
      <c r="W286">
        <v>5083.3770000000004</v>
      </c>
      <c r="X286" s="50">
        <v>3.9343924324322193</v>
      </c>
      <c r="Z286" t="s">
        <v>2323</v>
      </c>
      <c r="AA286">
        <v>6744.5230000000001</v>
      </c>
      <c r="AB286" s="61">
        <f t="shared" si="4"/>
        <v>2.9653690854045571</v>
      </c>
      <c r="AF286" s="59" t="s">
        <v>1965</v>
      </c>
      <c r="AG286" t="s">
        <v>1868</v>
      </c>
      <c r="AH286" t="s">
        <v>1869</v>
      </c>
      <c r="AI286" t="s">
        <v>1652</v>
      </c>
      <c r="AJ286" t="s">
        <v>1653</v>
      </c>
      <c r="AL286" s="59" t="s">
        <v>1965</v>
      </c>
      <c r="AM286" t="s">
        <v>1868</v>
      </c>
      <c r="AN286" t="s">
        <v>1869</v>
      </c>
      <c r="AO286" t="s">
        <v>1652</v>
      </c>
      <c r="AP286" t="s">
        <v>1653</v>
      </c>
      <c r="AR286" s="59" t="s">
        <v>1965</v>
      </c>
      <c r="AS286" t="s">
        <v>1868</v>
      </c>
      <c r="AT286" t="s">
        <v>1869</v>
      </c>
      <c r="AU286" t="s">
        <v>1652</v>
      </c>
      <c r="AV286" t="s">
        <v>1653</v>
      </c>
    </row>
    <row r="287" spans="1:48" ht="17" thickBot="1" x14ac:dyDescent="0.25">
      <c r="A287" s="42" t="s">
        <v>1313</v>
      </c>
      <c r="B287" s="42">
        <v>201601</v>
      </c>
      <c r="C287" s="42">
        <v>67</v>
      </c>
      <c r="D287" s="42" t="s">
        <v>153</v>
      </c>
      <c r="E287" s="42">
        <v>15</v>
      </c>
      <c r="F287" s="42">
        <v>14</v>
      </c>
      <c r="G287" s="42">
        <v>79</v>
      </c>
      <c r="H287" s="42">
        <v>80</v>
      </c>
      <c r="I287" s="42" t="s">
        <v>1510</v>
      </c>
      <c r="J287" s="42"/>
      <c r="K287" s="49">
        <v>3</v>
      </c>
      <c r="L287" s="53" t="s">
        <v>1529</v>
      </c>
      <c r="M287">
        <v>5267.9129999999996</v>
      </c>
      <c r="N287" s="50">
        <v>3.7965699129807198</v>
      </c>
      <c r="P287">
        <v>5432.1930000000002</v>
      </c>
      <c r="Q287" s="50">
        <v>3.6817543117484961</v>
      </c>
      <c r="R287" s="50"/>
      <c r="U287" s="49">
        <v>3</v>
      </c>
      <c r="V287" t="s">
        <v>1529</v>
      </c>
      <c r="W287">
        <v>5899.7489999999998</v>
      </c>
      <c r="X287" s="50">
        <v>3.3899747260434303</v>
      </c>
      <c r="Z287" t="s">
        <v>2324</v>
      </c>
      <c r="AA287">
        <v>6513.0529999999999</v>
      </c>
      <c r="AB287" s="61">
        <f t="shared" si="4"/>
        <v>3.0707565253960012</v>
      </c>
      <c r="AF287" s="59" t="s">
        <v>1966</v>
      </c>
      <c r="AG287" t="s">
        <v>1868</v>
      </c>
      <c r="AH287" t="s">
        <v>1869</v>
      </c>
      <c r="AI287" t="s">
        <v>1655</v>
      </c>
      <c r="AJ287" t="s">
        <v>1656</v>
      </c>
      <c r="AL287" s="59" t="s">
        <v>1966</v>
      </c>
      <c r="AM287" t="s">
        <v>1868</v>
      </c>
      <c r="AN287" t="s">
        <v>1869</v>
      </c>
      <c r="AO287" t="s">
        <v>1655</v>
      </c>
      <c r="AP287" t="s">
        <v>1656</v>
      </c>
      <c r="AR287" s="59" t="s">
        <v>1966</v>
      </c>
      <c r="AS287" t="s">
        <v>1868</v>
      </c>
      <c r="AT287" t="s">
        <v>1869</v>
      </c>
      <c r="AU287" t="s">
        <v>1655</v>
      </c>
      <c r="AV287" t="s">
        <v>1656</v>
      </c>
    </row>
    <row r="288" spans="1:48" x14ac:dyDescent="0.2">
      <c r="A288" s="41" t="s">
        <v>1316</v>
      </c>
      <c r="B288" s="41">
        <v>201601</v>
      </c>
      <c r="C288" s="41">
        <v>71</v>
      </c>
      <c r="D288" s="41" t="s">
        <v>154</v>
      </c>
      <c r="E288" s="41">
        <v>23</v>
      </c>
      <c r="F288" s="41">
        <v>22</v>
      </c>
      <c r="G288" s="41">
        <v>9</v>
      </c>
      <c r="H288" s="41">
        <v>81</v>
      </c>
      <c r="I288" s="41" t="s">
        <v>1511</v>
      </c>
      <c r="J288" s="41"/>
      <c r="K288" s="49">
        <v>3</v>
      </c>
      <c r="L288" s="53" t="s">
        <v>1530</v>
      </c>
      <c r="M288">
        <v>8019.3819999999996</v>
      </c>
      <c r="N288" s="50">
        <v>2.4939577638276864</v>
      </c>
      <c r="P288">
        <v>5629.2790000000005</v>
      </c>
      <c r="Q288" s="50">
        <v>3.5528528609081196</v>
      </c>
      <c r="R288" s="50"/>
      <c r="U288" s="49">
        <v>3</v>
      </c>
      <c r="V288" t="s">
        <v>1530</v>
      </c>
      <c r="W288">
        <v>6667.5110000000004</v>
      </c>
      <c r="X288" s="50">
        <v>2.9996200981145735</v>
      </c>
      <c r="Z288" t="s">
        <v>2325</v>
      </c>
      <c r="AA288">
        <v>10537.259</v>
      </c>
      <c r="AB288" s="61">
        <f t="shared" si="4"/>
        <v>1.8980268018466662</v>
      </c>
      <c r="AF288" s="59" t="s">
        <v>1967</v>
      </c>
      <c r="AG288" t="s">
        <v>1878</v>
      </c>
      <c r="AH288" t="s">
        <v>1879</v>
      </c>
      <c r="AI288" t="s">
        <v>1634</v>
      </c>
      <c r="AJ288" t="s">
        <v>1635</v>
      </c>
      <c r="AL288" s="59" t="s">
        <v>1967</v>
      </c>
      <c r="AM288" t="s">
        <v>1878</v>
      </c>
      <c r="AN288" t="s">
        <v>1879</v>
      </c>
      <c r="AO288" t="s">
        <v>1634</v>
      </c>
      <c r="AP288" t="s">
        <v>1635</v>
      </c>
      <c r="AR288" s="59" t="s">
        <v>1967</v>
      </c>
      <c r="AS288" t="s">
        <v>1878</v>
      </c>
      <c r="AT288" t="s">
        <v>1879</v>
      </c>
      <c r="AU288" t="s">
        <v>1634</v>
      </c>
      <c r="AV288" t="s">
        <v>1635</v>
      </c>
    </row>
    <row r="289" spans="1:48" x14ac:dyDescent="0.2">
      <c r="A289" s="38" t="s">
        <v>1317</v>
      </c>
      <c r="B289" s="38">
        <v>201601</v>
      </c>
      <c r="C289" s="38">
        <v>71</v>
      </c>
      <c r="D289" s="38" t="s">
        <v>154</v>
      </c>
      <c r="E289" s="38">
        <v>19</v>
      </c>
      <c r="F289" s="38">
        <v>18</v>
      </c>
      <c r="G289" s="38">
        <v>30</v>
      </c>
      <c r="H289" s="38">
        <v>82</v>
      </c>
      <c r="I289" s="38" t="s">
        <v>1512</v>
      </c>
      <c r="J289" s="38"/>
      <c r="K289" s="49">
        <v>3</v>
      </c>
      <c r="L289" s="53" t="s">
        <v>1531</v>
      </c>
      <c r="M289">
        <v>7081.5820000000003</v>
      </c>
      <c r="N289" s="50">
        <v>2.8242276937554349</v>
      </c>
      <c r="P289">
        <v>6160.4170000000004</v>
      </c>
      <c r="Q289" s="50">
        <v>3.2465334733022129</v>
      </c>
      <c r="R289" s="50"/>
      <c r="U289" s="49">
        <v>3</v>
      </c>
      <c r="V289" t="s">
        <v>1531</v>
      </c>
      <c r="W289">
        <v>8341.3670000000002</v>
      </c>
      <c r="X289" s="50">
        <v>2.3976885323472761</v>
      </c>
      <c r="Z289" t="s">
        <v>2326</v>
      </c>
      <c r="AA289">
        <v>7793.2969999999996</v>
      </c>
      <c r="AB289" s="61">
        <f t="shared" si="4"/>
        <v>2.5663079438650933</v>
      </c>
      <c r="AF289" s="59" t="s">
        <v>1968</v>
      </c>
      <c r="AG289" t="s">
        <v>1878</v>
      </c>
      <c r="AH289" t="s">
        <v>1879</v>
      </c>
      <c r="AI289" t="s">
        <v>1637</v>
      </c>
      <c r="AJ289" t="s">
        <v>1638</v>
      </c>
      <c r="AL289" s="59" t="s">
        <v>1968</v>
      </c>
      <c r="AM289" t="s">
        <v>1878</v>
      </c>
      <c r="AN289" t="s">
        <v>1879</v>
      </c>
      <c r="AO289" t="s">
        <v>1637</v>
      </c>
      <c r="AP289" t="s">
        <v>1638</v>
      </c>
      <c r="AR289" s="59" t="s">
        <v>1968</v>
      </c>
      <c r="AS289" t="s">
        <v>1878</v>
      </c>
      <c r="AT289" t="s">
        <v>1879</v>
      </c>
      <c r="AU289" t="s">
        <v>1637</v>
      </c>
      <c r="AV289" t="s">
        <v>1638</v>
      </c>
    </row>
    <row r="290" spans="1:48" x14ac:dyDescent="0.2">
      <c r="A290" s="38" t="s">
        <v>1320</v>
      </c>
      <c r="B290" s="38">
        <v>201604</v>
      </c>
      <c r="C290" s="38">
        <v>1</v>
      </c>
      <c r="D290" s="38" t="s">
        <v>1103</v>
      </c>
      <c r="E290" s="38">
        <v>7</v>
      </c>
      <c r="F290" s="38">
        <v>6</v>
      </c>
      <c r="G290" s="38">
        <v>20</v>
      </c>
      <c r="H290" s="38">
        <v>83</v>
      </c>
      <c r="I290" s="38" t="s">
        <v>1513</v>
      </c>
      <c r="J290" s="38"/>
      <c r="K290" s="49">
        <v>3</v>
      </c>
      <c r="L290" s="53" t="s">
        <v>1532</v>
      </c>
      <c r="M290">
        <v>6649.8320000000003</v>
      </c>
      <c r="N290" s="50">
        <v>3.0075947783342496</v>
      </c>
      <c r="P290">
        <v>7390.4219999999996</v>
      </c>
      <c r="Q290" s="50">
        <v>2.7062054101917319</v>
      </c>
      <c r="R290" s="50"/>
      <c r="U290" s="49">
        <v>3</v>
      </c>
      <c r="V290" t="s">
        <v>1532</v>
      </c>
      <c r="W290">
        <v>5721.7370000000001</v>
      </c>
      <c r="X290" s="50">
        <v>3.4954420309776557</v>
      </c>
      <c r="Z290" t="s">
        <v>2327</v>
      </c>
      <c r="AA290">
        <v>7502.973</v>
      </c>
      <c r="AB290" s="61">
        <f t="shared" si="4"/>
        <v>2.6656100188551926</v>
      </c>
      <c r="AF290" s="59" t="s">
        <v>1969</v>
      </c>
      <c r="AG290" t="s">
        <v>1878</v>
      </c>
      <c r="AH290" t="s">
        <v>1879</v>
      </c>
      <c r="AI290" t="s">
        <v>1640</v>
      </c>
      <c r="AJ290" t="s">
        <v>1641</v>
      </c>
      <c r="AL290" s="59" t="s">
        <v>1969</v>
      </c>
      <c r="AM290" t="s">
        <v>1878</v>
      </c>
      <c r="AN290" t="s">
        <v>1879</v>
      </c>
      <c r="AO290" t="s">
        <v>1640</v>
      </c>
      <c r="AP290" t="s">
        <v>1641</v>
      </c>
      <c r="AR290" s="59" t="s">
        <v>1969</v>
      </c>
      <c r="AS290" t="s">
        <v>1878</v>
      </c>
      <c r="AT290" t="s">
        <v>1879</v>
      </c>
      <c r="AU290" t="s">
        <v>1640</v>
      </c>
      <c r="AV290" t="s">
        <v>1641</v>
      </c>
    </row>
    <row r="291" spans="1:48" x14ac:dyDescent="0.2">
      <c r="A291" s="38" t="s">
        <v>1321</v>
      </c>
      <c r="B291" s="38">
        <v>201604</v>
      </c>
      <c r="C291" s="38">
        <v>1</v>
      </c>
      <c r="D291" s="38" t="s">
        <v>1103</v>
      </c>
      <c r="E291" s="38">
        <v>10</v>
      </c>
      <c r="F291" s="38">
        <v>9</v>
      </c>
      <c r="G291" s="38">
        <v>9</v>
      </c>
      <c r="H291" s="38">
        <v>84</v>
      </c>
      <c r="I291" s="38" t="s">
        <v>1514</v>
      </c>
      <c r="J291" s="38"/>
      <c r="K291" s="49">
        <v>3</v>
      </c>
      <c r="L291" s="53" t="s">
        <v>1533</v>
      </c>
      <c r="M291">
        <v>6080.4</v>
      </c>
      <c r="N291" s="50">
        <v>3.2892572857048878</v>
      </c>
      <c r="P291">
        <v>7002.7939999999999</v>
      </c>
      <c r="Q291" s="50">
        <v>2.8560029039837529</v>
      </c>
      <c r="R291" s="50"/>
      <c r="U291" s="49">
        <v>3</v>
      </c>
      <c r="V291" t="s">
        <v>1533</v>
      </c>
      <c r="W291">
        <v>7693.683</v>
      </c>
      <c r="X291" s="50">
        <v>2.5995352290963898</v>
      </c>
      <c r="Z291" t="s">
        <v>2328</v>
      </c>
      <c r="AA291">
        <v>8368.0990000000002</v>
      </c>
      <c r="AB291" s="61">
        <f t="shared" ref="AB291:AB354" si="5">20000/AA291</f>
        <v>2.3900290854589556</v>
      </c>
      <c r="AF291" s="59" t="s">
        <v>1970</v>
      </c>
      <c r="AG291" t="s">
        <v>1878</v>
      </c>
      <c r="AH291" t="s">
        <v>1879</v>
      </c>
      <c r="AI291" t="s">
        <v>1643</v>
      </c>
      <c r="AJ291" t="s">
        <v>1644</v>
      </c>
      <c r="AL291" s="59" t="s">
        <v>1970</v>
      </c>
      <c r="AM291" t="s">
        <v>1878</v>
      </c>
      <c r="AN291" t="s">
        <v>1879</v>
      </c>
      <c r="AO291" t="s">
        <v>1643</v>
      </c>
      <c r="AP291" t="s">
        <v>1644</v>
      </c>
      <c r="AR291" s="59" t="s">
        <v>1970</v>
      </c>
      <c r="AS291" t="s">
        <v>1878</v>
      </c>
      <c r="AT291" t="s">
        <v>1879</v>
      </c>
      <c r="AU291" t="s">
        <v>1643</v>
      </c>
      <c r="AV291" t="s">
        <v>1644</v>
      </c>
    </row>
    <row r="292" spans="1:48" x14ac:dyDescent="0.2">
      <c r="A292" s="38" t="s">
        <v>1324</v>
      </c>
      <c r="B292" s="38">
        <v>201604</v>
      </c>
      <c r="C292" s="38">
        <v>13</v>
      </c>
      <c r="D292" s="38" t="s">
        <v>50</v>
      </c>
      <c r="E292" s="38">
        <v>23</v>
      </c>
      <c r="F292" s="38">
        <v>22</v>
      </c>
      <c r="G292" s="38">
        <v>10</v>
      </c>
      <c r="H292" s="38">
        <v>85</v>
      </c>
      <c r="I292" s="38" t="s">
        <v>1515</v>
      </c>
      <c r="J292" s="38"/>
      <c r="K292" s="49">
        <v>3</v>
      </c>
      <c r="L292" s="53" t="s">
        <v>1534</v>
      </c>
      <c r="M292">
        <v>7149.2290000000003</v>
      </c>
      <c r="N292" s="50">
        <v>2.7975044581730422</v>
      </c>
      <c r="P292">
        <v>7451.4970000000003</v>
      </c>
      <c r="Q292" s="50">
        <v>2.6840244316007911</v>
      </c>
      <c r="R292" s="50"/>
      <c r="U292" s="49">
        <v>3</v>
      </c>
      <c r="V292" t="s">
        <v>1534</v>
      </c>
      <c r="W292">
        <v>7530.4920000000002</v>
      </c>
      <c r="X292" s="50">
        <v>2.6558689657993129</v>
      </c>
      <c r="Z292" t="s">
        <v>2329</v>
      </c>
      <c r="AA292">
        <v>8648.5750000000007</v>
      </c>
      <c r="AB292" s="61">
        <f t="shared" si="5"/>
        <v>2.3125196925505067</v>
      </c>
      <c r="AF292" s="59" t="s">
        <v>1971</v>
      </c>
      <c r="AG292" t="s">
        <v>1878</v>
      </c>
      <c r="AH292" t="s">
        <v>1879</v>
      </c>
      <c r="AI292" t="s">
        <v>1646</v>
      </c>
      <c r="AJ292" t="s">
        <v>1647</v>
      </c>
      <c r="AL292" s="59" t="s">
        <v>1971</v>
      </c>
      <c r="AM292" t="s">
        <v>1878</v>
      </c>
      <c r="AN292" t="s">
        <v>1879</v>
      </c>
      <c r="AO292" t="s">
        <v>1646</v>
      </c>
      <c r="AP292" t="s">
        <v>1647</v>
      </c>
      <c r="AR292" s="59" t="s">
        <v>1971</v>
      </c>
      <c r="AS292" t="s">
        <v>1878</v>
      </c>
      <c r="AT292" t="s">
        <v>1879</v>
      </c>
      <c r="AU292" t="s">
        <v>1646</v>
      </c>
      <c r="AV292" t="s">
        <v>1647</v>
      </c>
    </row>
    <row r="293" spans="1:48" x14ac:dyDescent="0.2">
      <c r="A293" s="38" t="s">
        <v>1325</v>
      </c>
      <c r="B293" s="38">
        <v>201604</v>
      </c>
      <c r="C293" s="38">
        <v>13</v>
      </c>
      <c r="D293" s="38" t="s">
        <v>50</v>
      </c>
      <c r="E293" s="38">
        <v>14</v>
      </c>
      <c r="F293" s="38">
        <v>13</v>
      </c>
      <c r="G293" s="38">
        <v>92</v>
      </c>
      <c r="H293" s="38">
        <v>86</v>
      </c>
      <c r="I293" s="38" t="s">
        <v>1516</v>
      </c>
      <c r="J293" s="38"/>
      <c r="K293" s="49">
        <v>3</v>
      </c>
      <c r="L293" s="53" t="s">
        <v>1535</v>
      </c>
      <c r="M293">
        <v>5686.9049999999997</v>
      </c>
      <c r="N293" s="50">
        <v>3.5168514332488412</v>
      </c>
      <c r="P293">
        <v>6403.8990000000003</v>
      </c>
      <c r="Q293" s="50">
        <v>3.123097350535978</v>
      </c>
      <c r="R293" s="50"/>
      <c r="U293" s="49">
        <v>3</v>
      </c>
      <c r="V293" t="s">
        <v>1535</v>
      </c>
      <c r="W293">
        <v>5503.28</v>
      </c>
      <c r="X293" s="50">
        <v>3.6341963338227385</v>
      </c>
      <c r="Z293" t="s">
        <v>2330</v>
      </c>
      <c r="AA293">
        <v>4138.5590000000002</v>
      </c>
      <c r="AB293" s="61">
        <f t="shared" si="5"/>
        <v>4.8325999460198581</v>
      </c>
      <c r="AF293" s="59" t="s">
        <v>1972</v>
      </c>
      <c r="AG293" t="s">
        <v>1878</v>
      </c>
      <c r="AH293" t="s">
        <v>1879</v>
      </c>
      <c r="AI293" t="s">
        <v>1649</v>
      </c>
      <c r="AJ293" t="s">
        <v>1650</v>
      </c>
      <c r="AL293" s="59" t="s">
        <v>1972</v>
      </c>
      <c r="AM293" t="s">
        <v>1878</v>
      </c>
      <c r="AN293" t="s">
        <v>1879</v>
      </c>
      <c r="AO293" t="s">
        <v>1649</v>
      </c>
      <c r="AP293" t="s">
        <v>1650</v>
      </c>
      <c r="AR293" s="59" t="s">
        <v>1972</v>
      </c>
      <c r="AS293" t="s">
        <v>1878</v>
      </c>
      <c r="AT293" t="s">
        <v>1879</v>
      </c>
      <c r="AU293" t="s">
        <v>1649</v>
      </c>
      <c r="AV293" t="s">
        <v>1650</v>
      </c>
    </row>
    <row r="294" spans="1:48" x14ac:dyDescent="0.2">
      <c r="A294" s="38" t="s">
        <v>1328</v>
      </c>
      <c r="B294" s="38">
        <v>201604</v>
      </c>
      <c r="C294" s="38">
        <v>17</v>
      </c>
      <c r="D294" s="38" t="s">
        <v>91</v>
      </c>
      <c r="E294" s="38">
        <v>23</v>
      </c>
      <c r="F294" s="38">
        <v>22</v>
      </c>
      <c r="G294" s="38">
        <v>17</v>
      </c>
      <c r="H294" s="38">
        <v>87</v>
      </c>
      <c r="I294" s="38" t="s">
        <v>1517</v>
      </c>
      <c r="J294" s="38"/>
      <c r="K294" s="49">
        <v>3</v>
      </c>
      <c r="L294" s="53" t="s">
        <v>1536</v>
      </c>
      <c r="M294">
        <v>6032.3710000000001</v>
      </c>
      <c r="N294" s="50">
        <v>3.3154459498595164</v>
      </c>
      <c r="P294">
        <v>7643.7330000000002</v>
      </c>
      <c r="Q294" s="50">
        <v>2.6165225813094204</v>
      </c>
      <c r="R294" s="50"/>
      <c r="U294" s="49">
        <v>3</v>
      </c>
      <c r="V294" t="s">
        <v>1536</v>
      </c>
      <c r="W294">
        <v>5308.39</v>
      </c>
      <c r="X294" s="50">
        <v>3.7676206910193106</v>
      </c>
      <c r="Z294" t="s">
        <v>2331</v>
      </c>
      <c r="AA294">
        <v>5325.4319999999998</v>
      </c>
      <c r="AB294" s="61">
        <f t="shared" si="5"/>
        <v>3.7555638678702499</v>
      </c>
      <c r="AF294" s="59" t="s">
        <v>1973</v>
      </c>
      <c r="AG294" t="s">
        <v>1878</v>
      </c>
      <c r="AH294" t="s">
        <v>1879</v>
      </c>
      <c r="AI294" t="s">
        <v>1652</v>
      </c>
      <c r="AJ294" t="s">
        <v>1653</v>
      </c>
      <c r="AL294" s="59" t="s">
        <v>1973</v>
      </c>
      <c r="AM294" t="s">
        <v>1878</v>
      </c>
      <c r="AN294" t="s">
        <v>1879</v>
      </c>
      <c r="AO294" t="s">
        <v>1652</v>
      </c>
      <c r="AP294" t="s">
        <v>1653</v>
      </c>
      <c r="AR294" s="59" t="s">
        <v>1973</v>
      </c>
      <c r="AS294" t="s">
        <v>1878</v>
      </c>
      <c r="AT294" t="s">
        <v>1879</v>
      </c>
      <c r="AU294" t="s">
        <v>1652</v>
      </c>
      <c r="AV294" t="s">
        <v>1653</v>
      </c>
    </row>
    <row r="295" spans="1:48" x14ac:dyDescent="0.2">
      <c r="A295" s="38" t="s">
        <v>1329</v>
      </c>
      <c r="B295" s="38">
        <v>201604</v>
      </c>
      <c r="C295" s="38">
        <v>17</v>
      </c>
      <c r="D295" s="38" t="s">
        <v>91</v>
      </c>
      <c r="E295" s="38">
        <v>11</v>
      </c>
      <c r="F295" s="38">
        <v>10</v>
      </c>
      <c r="G295" s="38">
        <v>125</v>
      </c>
      <c r="H295" s="38">
        <v>88</v>
      </c>
      <c r="I295" s="38" t="s">
        <v>1518</v>
      </c>
      <c r="J295" s="38" t="s">
        <v>1628</v>
      </c>
      <c r="K295" s="49">
        <v>3</v>
      </c>
      <c r="L295" s="53" t="s">
        <v>1537</v>
      </c>
      <c r="M295">
        <v>4385.67</v>
      </c>
      <c r="N295" s="50">
        <v>4.5603066350181383</v>
      </c>
      <c r="P295">
        <v>5224.1769999999997</v>
      </c>
      <c r="Q295" s="50">
        <v>3.828354207753681</v>
      </c>
      <c r="R295" s="50"/>
      <c r="U295" s="49">
        <v>3</v>
      </c>
      <c r="V295" t="s">
        <v>1537</v>
      </c>
      <c r="W295">
        <v>5393.451</v>
      </c>
      <c r="X295" s="50">
        <v>3.7082009273839698</v>
      </c>
      <c r="Z295" t="s">
        <v>2332</v>
      </c>
      <c r="AA295">
        <v>3480.982</v>
      </c>
      <c r="AB295" s="61">
        <f t="shared" si="5"/>
        <v>5.7455051476853374</v>
      </c>
      <c r="AF295" s="59" t="s">
        <v>1974</v>
      </c>
      <c r="AG295" t="s">
        <v>1878</v>
      </c>
      <c r="AH295" t="s">
        <v>1879</v>
      </c>
      <c r="AI295" t="s">
        <v>1655</v>
      </c>
      <c r="AJ295" t="s">
        <v>1656</v>
      </c>
      <c r="AL295" s="59" t="s">
        <v>1974</v>
      </c>
      <c r="AM295" t="s">
        <v>1878</v>
      </c>
      <c r="AN295" t="s">
        <v>1879</v>
      </c>
      <c r="AO295" t="s">
        <v>1655</v>
      </c>
      <c r="AP295" t="s">
        <v>1656</v>
      </c>
      <c r="AR295" s="59" t="s">
        <v>1974</v>
      </c>
      <c r="AS295" t="s">
        <v>1878</v>
      </c>
      <c r="AT295" t="s">
        <v>1879</v>
      </c>
      <c r="AU295" t="s">
        <v>1655</v>
      </c>
      <c r="AV295" t="s">
        <v>1656</v>
      </c>
    </row>
    <row r="296" spans="1:48" x14ac:dyDescent="0.2">
      <c r="A296" s="54"/>
      <c r="B296" s="54"/>
      <c r="C296" s="54"/>
      <c r="D296" s="54"/>
      <c r="E296" s="54"/>
      <c r="F296" s="54"/>
      <c r="G296" s="54"/>
      <c r="H296" s="54"/>
      <c r="I296" s="54"/>
      <c r="J296" s="54"/>
      <c r="K296" s="49"/>
      <c r="N296" s="50"/>
      <c r="O296" s="50"/>
      <c r="P296" s="50"/>
      <c r="Q296" s="50"/>
      <c r="R296" s="50"/>
      <c r="U296" s="49"/>
      <c r="X296" s="50"/>
      <c r="AB296" s="61"/>
    </row>
    <row r="297" spans="1:48" x14ac:dyDescent="0.2">
      <c r="N297" s="50"/>
      <c r="O297" s="50"/>
      <c r="P297" s="50"/>
      <c r="Q297" s="50"/>
      <c r="R297" s="50"/>
      <c r="X297" s="50"/>
      <c r="AB297" s="61"/>
    </row>
    <row r="298" spans="1:48" ht="17" thickBot="1" x14ac:dyDescent="0.25">
      <c r="A298" s="44" t="s">
        <v>0</v>
      </c>
      <c r="B298" s="45" t="s">
        <v>1</v>
      </c>
      <c r="C298" s="45" t="s">
        <v>3</v>
      </c>
      <c r="D298" s="46" t="s">
        <v>4</v>
      </c>
      <c r="E298" s="47" t="s">
        <v>8</v>
      </c>
      <c r="F298" s="47" t="s">
        <v>9</v>
      </c>
      <c r="G298" s="47" t="s">
        <v>10</v>
      </c>
      <c r="H298" s="47" t="s">
        <v>1520</v>
      </c>
      <c r="I298" s="47" t="s">
        <v>1430</v>
      </c>
      <c r="J298" s="47" t="s">
        <v>1429</v>
      </c>
      <c r="N298" s="50"/>
      <c r="O298" s="50"/>
      <c r="P298" s="50"/>
      <c r="Q298" s="50"/>
      <c r="R298" s="50"/>
      <c r="X298" s="50"/>
      <c r="AB298" s="61"/>
    </row>
    <row r="299" spans="1:48" ht="17" thickTop="1" x14ac:dyDescent="0.2">
      <c r="A299" s="41" t="s">
        <v>342</v>
      </c>
      <c r="B299" s="41">
        <v>201604</v>
      </c>
      <c r="C299" s="41">
        <v>18</v>
      </c>
      <c r="D299" s="41" t="s">
        <v>32</v>
      </c>
      <c r="E299" s="41">
        <v>22</v>
      </c>
      <c r="F299" s="41">
        <v>21</v>
      </c>
      <c r="G299" s="41">
        <v>10</v>
      </c>
      <c r="H299" s="41">
        <v>1</v>
      </c>
      <c r="I299" s="41" t="s">
        <v>1431</v>
      </c>
      <c r="J299" s="41"/>
      <c r="K299" s="49">
        <v>4</v>
      </c>
      <c r="L299" s="53" t="s">
        <v>1538</v>
      </c>
      <c r="M299">
        <v>8708.8809999999994</v>
      </c>
      <c r="N299" s="50">
        <v>2.2965062905326183</v>
      </c>
      <c r="O299" s="50"/>
      <c r="P299">
        <v>5867.4769999999999</v>
      </c>
      <c r="Q299" s="50">
        <v>3.4086200934405029</v>
      </c>
      <c r="R299" s="50"/>
      <c r="U299" s="49">
        <v>4</v>
      </c>
      <c r="V299" t="s">
        <v>1538</v>
      </c>
      <c r="W299">
        <v>5494.41</v>
      </c>
      <c r="X299" s="50">
        <v>3.6400632642995334</v>
      </c>
      <c r="Z299" t="s">
        <v>2333</v>
      </c>
      <c r="AA299">
        <v>9533.2139999999999</v>
      </c>
      <c r="AB299" s="61">
        <f t="shared" si="5"/>
        <v>2.0979283586836508</v>
      </c>
      <c r="AF299" s="59" t="s">
        <v>1975</v>
      </c>
      <c r="AG299" t="s">
        <v>1632</v>
      </c>
      <c r="AH299" t="s">
        <v>1633</v>
      </c>
      <c r="AI299" t="s">
        <v>1764</v>
      </c>
      <c r="AJ299" t="s">
        <v>1765</v>
      </c>
      <c r="AL299" s="59" t="s">
        <v>1975</v>
      </c>
      <c r="AM299" t="s">
        <v>1632</v>
      </c>
      <c r="AN299" t="s">
        <v>1633</v>
      </c>
      <c r="AO299" t="s">
        <v>1764</v>
      </c>
      <c r="AP299" t="s">
        <v>1765</v>
      </c>
      <c r="AR299" s="59" t="s">
        <v>1975</v>
      </c>
      <c r="AS299" t="s">
        <v>1632</v>
      </c>
      <c r="AT299" t="s">
        <v>1633</v>
      </c>
      <c r="AU299" t="s">
        <v>1764</v>
      </c>
      <c r="AV299" t="s">
        <v>1765</v>
      </c>
    </row>
    <row r="300" spans="1:48" x14ac:dyDescent="0.2">
      <c r="A300" s="38" t="s">
        <v>343</v>
      </c>
      <c r="B300" s="38">
        <v>201604</v>
      </c>
      <c r="C300" s="38">
        <v>18</v>
      </c>
      <c r="D300" s="38" t="s">
        <v>32</v>
      </c>
      <c r="E300" s="38">
        <v>13</v>
      </c>
      <c r="F300" s="38">
        <v>12</v>
      </c>
      <c r="G300" s="38">
        <v>130</v>
      </c>
      <c r="H300" s="38">
        <v>2</v>
      </c>
      <c r="I300" s="38" t="s">
        <v>1432</v>
      </c>
      <c r="J300" s="38"/>
      <c r="K300" s="49">
        <v>4</v>
      </c>
      <c r="L300" s="53" t="s">
        <v>1539</v>
      </c>
      <c r="M300">
        <v>8393.4830000000002</v>
      </c>
      <c r="N300" s="50">
        <v>2.3828010374239157</v>
      </c>
      <c r="O300" s="50"/>
      <c r="P300">
        <v>4837.4390000000003</v>
      </c>
      <c r="Q300" s="50">
        <v>4.1344190593411101</v>
      </c>
      <c r="R300" s="50"/>
      <c r="U300" s="49">
        <v>4</v>
      </c>
      <c r="V300" t="s">
        <v>1539</v>
      </c>
      <c r="W300">
        <v>7154.6279999999997</v>
      </c>
      <c r="X300" s="50">
        <v>2.7953934152830868</v>
      </c>
      <c r="Z300" t="s">
        <v>2334</v>
      </c>
      <c r="AA300">
        <v>11076.25</v>
      </c>
      <c r="AB300" s="61">
        <f t="shared" si="5"/>
        <v>1.805665274799684</v>
      </c>
      <c r="AF300" s="59" t="s">
        <v>1976</v>
      </c>
      <c r="AG300" t="s">
        <v>1632</v>
      </c>
      <c r="AH300" t="s">
        <v>1633</v>
      </c>
      <c r="AI300" t="s">
        <v>1767</v>
      </c>
      <c r="AJ300" t="s">
        <v>1768</v>
      </c>
      <c r="AL300" s="59" t="s">
        <v>1976</v>
      </c>
      <c r="AM300" t="s">
        <v>1632</v>
      </c>
      <c r="AN300" t="s">
        <v>1633</v>
      </c>
      <c r="AO300" t="s">
        <v>1767</v>
      </c>
      <c r="AP300" t="s">
        <v>1768</v>
      </c>
      <c r="AR300" s="59" t="s">
        <v>1976</v>
      </c>
      <c r="AS300" t="s">
        <v>1632</v>
      </c>
      <c r="AT300" t="s">
        <v>1633</v>
      </c>
      <c r="AU300" t="s">
        <v>1767</v>
      </c>
      <c r="AV300" t="s">
        <v>1768</v>
      </c>
    </row>
    <row r="301" spans="1:48" x14ac:dyDescent="0.2">
      <c r="A301" s="38" t="s">
        <v>346</v>
      </c>
      <c r="B301" s="38">
        <v>201604</v>
      </c>
      <c r="C301" s="38">
        <v>23</v>
      </c>
      <c r="D301" s="38" t="s">
        <v>41</v>
      </c>
      <c r="E301" s="38">
        <v>21</v>
      </c>
      <c r="F301" s="38">
        <v>20</v>
      </c>
      <c r="G301" s="38">
        <v>10</v>
      </c>
      <c r="H301" s="38">
        <v>3</v>
      </c>
      <c r="I301" s="38" t="s">
        <v>1433</v>
      </c>
      <c r="J301" s="38"/>
      <c r="K301" s="49">
        <v>4</v>
      </c>
      <c r="L301" s="53" t="s">
        <v>1540</v>
      </c>
      <c r="M301">
        <v>7687.674</v>
      </c>
      <c r="N301" s="50">
        <v>2.6015671320089795</v>
      </c>
      <c r="O301" s="50"/>
      <c r="P301">
        <v>5567.2939999999999</v>
      </c>
      <c r="Q301" s="50">
        <v>3.5924095260641886</v>
      </c>
      <c r="R301" s="50"/>
      <c r="U301" s="49">
        <v>4</v>
      </c>
      <c r="V301" t="s">
        <v>1540</v>
      </c>
      <c r="W301">
        <v>7119.0060000000003</v>
      </c>
      <c r="X301" s="50">
        <v>2.8093809725683614</v>
      </c>
      <c r="Z301" t="s">
        <v>2335</v>
      </c>
      <c r="AA301">
        <v>13018.833000000001</v>
      </c>
      <c r="AB301" s="61">
        <f t="shared" si="5"/>
        <v>1.536236005178037</v>
      </c>
      <c r="AF301" s="59" t="s">
        <v>1977</v>
      </c>
      <c r="AG301" t="s">
        <v>1632</v>
      </c>
      <c r="AH301" t="s">
        <v>1633</v>
      </c>
      <c r="AI301" t="s">
        <v>1770</v>
      </c>
      <c r="AJ301" t="s">
        <v>1771</v>
      </c>
      <c r="AL301" s="59" t="s">
        <v>1977</v>
      </c>
      <c r="AM301" t="s">
        <v>1632</v>
      </c>
      <c r="AN301" t="s">
        <v>1633</v>
      </c>
      <c r="AO301" t="s">
        <v>1770</v>
      </c>
      <c r="AP301" t="s">
        <v>1771</v>
      </c>
      <c r="AR301" s="59" t="s">
        <v>1977</v>
      </c>
      <c r="AS301" t="s">
        <v>1632</v>
      </c>
      <c r="AT301" t="s">
        <v>1633</v>
      </c>
      <c r="AU301" t="s">
        <v>1770</v>
      </c>
      <c r="AV301" t="s">
        <v>1771</v>
      </c>
    </row>
    <row r="302" spans="1:48" x14ac:dyDescent="0.2">
      <c r="A302" s="38" t="s">
        <v>347</v>
      </c>
      <c r="B302" s="38">
        <v>201604</v>
      </c>
      <c r="C302" s="38">
        <v>23</v>
      </c>
      <c r="D302" s="38" t="s">
        <v>41</v>
      </c>
      <c r="E302" s="38">
        <v>15</v>
      </c>
      <c r="F302" s="38">
        <v>14</v>
      </c>
      <c r="G302" s="38">
        <v>60</v>
      </c>
      <c r="H302" s="38">
        <v>4</v>
      </c>
      <c r="I302" s="38" t="s">
        <v>1434</v>
      </c>
      <c r="J302" s="38"/>
      <c r="K302" s="49">
        <v>4</v>
      </c>
      <c r="L302" s="53" t="s">
        <v>1541</v>
      </c>
      <c r="M302">
        <v>6702.125</v>
      </c>
      <c r="N302" s="50">
        <v>2.9841281683048289</v>
      </c>
      <c r="O302" s="50"/>
      <c r="P302">
        <v>5051.9359999999997</v>
      </c>
      <c r="Q302" s="50">
        <v>3.9588783389179913</v>
      </c>
      <c r="R302" s="50"/>
      <c r="U302" s="49">
        <v>4</v>
      </c>
      <c r="V302" t="s">
        <v>1541</v>
      </c>
      <c r="W302">
        <v>6827.6769999999997</v>
      </c>
      <c r="X302" s="50">
        <v>2.9292539761327316</v>
      </c>
      <c r="Z302" t="s">
        <v>2336</v>
      </c>
      <c r="AA302">
        <v>12398.078</v>
      </c>
      <c r="AB302" s="61">
        <f t="shared" si="5"/>
        <v>1.6131532645624589</v>
      </c>
      <c r="AF302" s="59" t="s">
        <v>1978</v>
      </c>
      <c r="AG302" t="s">
        <v>1632</v>
      </c>
      <c r="AH302" t="s">
        <v>1633</v>
      </c>
      <c r="AI302" t="s">
        <v>1773</v>
      </c>
      <c r="AJ302" t="s">
        <v>1774</v>
      </c>
      <c r="AL302" s="59" t="s">
        <v>1978</v>
      </c>
      <c r="AM302" t="s">
        <v>1632</v>
      </c>
      <c r="AN302" t="s">
        <v>1633</v>
      </c>
      <c r="AO302" t="s">
        <v>1773</v>
      </c>
      <c r="AP302" t="s">
        <v>1774</v>
      </c>
      <c r="AR302" s="59" t="s">
        <v>1978</v>
      </c>
      <c r="AS302" t="s">
        <v>1632</v>
      </c>
      <c r="AT302" t="s">
        <v>1633</v>
      </c>
      <c r="AU302" t="s">
        <v>1773</v>
      </c>
      <c r="AV302" t="s">
        <v>1774</v>
      </c>
    </row>
    <row r="303" spans="1:48" x14ac:dyDescent="0.2">
      <c r="A303" s="38" t="s">
        <v>353</v>
      </c>
      <c r="B303" s="38">
        <v>201604</v>
      </c>
      <c r="C303" s="38">
        <v>27</v>
      </c>
      <c r="D303" s="38" t="s">
        <v>47</v>
      </c>
      <c r="E303" s="38">
        <v>1</v>
      </c>
      <c r="F303" s="38">
        <v>1</v>
      </c>
      <c r="G303" s="38">
        <v>515</v>
      </c>
      <c r="H303" s="38">
        <v>5</v>
      </c>
      <c r="I303" s="38" t="s">
        <v>1435</v>
      </c>
      <c r="J303" s="38"/>
      <c r="K303" s="49">
        <v>4</v>
      </c>
      <c r="L303" s="53" t="s">
        <v>1542</v>
      </c>
      <c r="M303">
        <v>7842.3519999999999</v>
      </c>
      <c r="N303" s="50">
        <v>2.5502553315637964</v>
      </c>
      <c r="O303" s="50"/>
      <c r="P303">
        <v>4653.357</v>
      </c>
      <c r="Q303" s="50">
        <v>4.2979724100257082</v>
      </c>
      <c r="R303" s="50"/>
      <c r="U303" s="49">
        <v>4</v>
      </c>
      <c r="V303" t="s">
        <v>1542</v>
      </c>
      <c r="W303">
        <v>7656.317</v>
      </c>
      <c r="X303" s="50">
        <v>2.6122220383508155</v>
      </c>
      <c r="Z303" t="s">
        <v>2337</v>
      </c>
      <c r="AA303">
        <v>11583.151</v>
      </c>
      <c r="AB303" s="61">
        <f t="shared" si="5"/>
        <v>1.726645884181256</v>
      </c>
      <c r="AF303" s="59" t="s">
        <v>1979</v>
      </c>
      <c r="AG303" t="s">
        <v>1632</v>
      </c>
      <c r="AH303" t="s">
        <v>1633</v>
      </c>
      <c r="AI303" t="s">
        <v>1776</v>
      </c>
      <c r="AJ303" t="s">
        <v>1777</v>
      </c>
      <c r="AL303" s="59" t="s">
        <v>1979</v>
      </c>
      <c r="AM303" t="s">
        <v>1632</v>
      </c>
      <c r="AN303" t="s">
        <v>1633</v>
      </c>
      <c r="AO303" t="s">
        <v>1776</v>
      </c>
      <c r="AP303" t="s">
        <v>1777</v>
      </c>
      <c r="AR303" s="59" t="s">
        <v>1979</v>
      </c>
      <c r="AS303" t="s">
        <v>1632</v>
      </c>
      <c r="AT303" t="s">
        <v>1633</v>
      </c>
      <c r="AU303" t="s">
        <v>1776</v>
      </c>
      <c r="AV303" t="s">
        <v>1777</v>
      </c>
    </row>
    <row r="304" spans="1:48" x14ac:dyDescent="0.2">
      <c r="A304" s="38" t="s">
        <v>351</v>
      </c>
      <c r="B304" s="38">
        <v>201604</v>
      </c>
      <c r="C304" s="38">
        <v>27</v>
      </c>
      <c r="D304" s="38" t="s">
        <v>47</v>
      </c>
      <c r="E304" s="38">
        <v>17</v>
      </c>
      <c r="F304" s="38">
        <v>16</v>
      </c>
      <c r="G304" s="38">
        <v>40</v>
      </c>
      <c r="H304" s="38">
        <v>6</v>
      </c>
      <c r="I304" s="38" t="s">
        <v>1436</v>
      </c>
      <c r="J304" s="38"/>
      <c r="K304" s="49">
        <v>4</v>
      </c>
      <c r="L304" s="53" t="s">
        <v>1543</v>
      </c>
      <c r="M304">
        <v>6754.0839999999998</v>
      </c>
      <c r="N304" s="50">
        <v>2.9611713446264512</v>
      </c>
      <c r="O304" s="50"/>
      <c r="P304">
        <v>3447.4870000000001</v>
      </c>
      <c r="Q304" s="50">
        <v>5.8013271696165933</v>
      </c>
      <c r="R304" s="50"/>
      <c r="U304" s="49">
        <v>4</v>
      </c>
      <c r="V304" t="s">
        <v>1543</v>
      </c>
      <c r="W304">
        <v>10021.397000000001</v>
      </c>
      <c r="X304" s="50">
        <v>1.9957297370815663</v>
      </c>
      <c r="Z304" t="s">
        <v>2338</v>
      </c>
      <c r="AA304">
        <v>8880.6919999999991</v>
      </c>
      <c r="AB304" s="61">
        <f t="shared" si="5"/>
        <v>2.2520767525773895</v>
      </c>
      <c r="AF304" s="59" t="s">
        <v>1980</v>
      </c>
      <c r="AG304" t="s">
        <v>1632</v>
      </c>
      <c r="AH304" t="s">
        <v>1633</v>
      </c>
      <c r="AI304" t="s">
        <v>1779</v>
      </c>
      <c r="AJ304" t="s">
        <v>1780</v>
      </c>
      <c r="AL304" s="59" t="s">
        <v>1980</v>
      </c>
      <c r="AM304" t="s">
        <v>1632</v>
      </c>
      <c r="AN304" t="s">
        <v>1633</v>
      </c>
      <c r="AO304" t="s">
        <v>1779</v>
      </c>
      <c r="AP304" t="s">
        <v>1780</v>
      </c>
      <c r="AR304" s="59" t="s">
        <v>1980</v>
      </c>
      <c r="AS304" t="s">
        <v>1632</v>
      </c>
      <c r="AT304" t="s">
        <v>1633</v>
      </c>
      <c r="AU304" t="s">
        <v>1779</v>
      </c>
      <c r="AV304" t="s">
        <v>1780</v>
      </c>
    </row>
    <row r="305" spans="1:48" x14ac:dyDescent="0.2">
      <c r="A305" s="38" t="s">
        <v>1332</v>
      </c>
      <c r="B305" s="38">
        <v>201604</v>
      </c>
      <c r="C305" s="38">
        <v>40</v>
      </c>
      <c r="D305" s="38" t="s">
        <v>69</v>
      </c>
      <c r="E305" s="38">
        <v>23</v>
      </c>
      <c r="F305" s="38">
        <v>22</v>
      </c>
      <c r="G305" s="38">
        <v>11</v>
      </c>
      <c r="H305" s="38">
        <v>7</v>
      </c>
      <c r="I305" s="38" t="s">
        <v>1437</v>
      </c>
      <c r="J305" s="38"/>
      <c r="K305" s="49">
        <v>4</v>
      </c>
      <c r="L305" s="53" t="s">
        <v>1544</v>
      </c>
      <c r="M305">
        <v>8631.0450000000001</v>
      </c>
      <c r="N305" s="50">
        <v>2.3172165131800377</v>
      </c>
      <c r="O305" s="50"/>
      <c r="P305">
        <v>6003.0020000000004</v>
      </c>
      <c r="Q305" s="50">
        <v>3.3316663895830785</v>
      </c>
      <c r="R305" s="50"/>
      <c r="U305" s="49">
        <v>4</v>
      </c>
      <c r="V305" t="s">
        <v>1544</v>
      </c>
      <c r="W305">
        <v>6145.4030000000002</v>
      </c>
      <c r="X305" s="50">
        <v>3.254465166889787</v>
      </c>
      <c r="Z305" t="s">
        <v>2339</v>
      </c>
      <c r="AA305">
        <v>10433.849</v>
      </c>
      <c r="AB305" s="61">
        <f t="shared" si="5"/>
        <v>1.9168381677749027</v>
      </c>
      <c r="AF305" s="59" t="s">
        <v>1981</v>
      </c>
      <c r="AG305" t="s">
        <v>1632</v>
      </c>
      <c r="AH305" t="s">
        <v>1633</v>
      </c>
      <c r="AI305" t="s">
        <v>1782</v>
      </c>
      <c r="AJ305" t="s">
        <v>1783</v>
      </c>
      <c r="AL305" s="59" t="s">
        <v>1981</v>
      </c>
      <c r="AM305" t="s">
        <v>1632</v>
      </c>
      <c r="AN305" t="s">
        <v>1633</v>
      </c>
      <c r="AO305" t="s">
        <v>1782</v>
      </c>
      <c r="AP305" t="s">
        <v>1783</v>
      </c>
      <c r="AR305" s="59" t="s">
        <v>1981</v>
      </c>
      <c r="AS305" t="s">
        <v>1632</v>
      </c>
      <c r="AT305" t="s">
        <v>1633</v>
      </c>
      <c r="AU305" t="s">
        <v>1782</v>
      </c>
      <c r="AV305" t="s">
        <v>1783</v>
      </c>
    </row>
    <row r="306" spans="1:48" ht="17" thickBot="1" x14ac:dyDescent="0.25">
      <c r="A306" s="42" t="s">
        <v>1333</v>
      </c>
      <c r="B306" s="42">
        <v>201604</v>
      </c>
      <c r="C306" s="42">
        <v>40</v>
      </c>
      <c r="D306" s="42" t="s">
        <v>69</v>
      </c>
      <c r="E306" s="42">
        <v>20</v>
      </c>
      <c r="F306" s="42" t="s">
        <v>1334</v>
      </c>
      <c r="G306" s="42">
        <v>22</v>
      </c>
      <c r="H306" s="42">
        <v>8</v>
      </c>
      <c r="I306" s="42" t="s">
        <v>1438</v>
      </c>
      <c r="J306" s="42"/>
      <c r="K306" s="49">
        <v>4</v>
      </c>
      <c r="L306" s="53" t="s">
        <v>1545</v>
      </c>
      <c r="M306">
        <v>8448.9580000000005</v>
      </c>
      <c r="N306" s="50">
        <v>2.3671558078522819</v>
      </c>
      <c r="O306" s="50"/>
      <c r="P306">
        <v>3683.451</v>
      </c>
      <c r="Q306" s="50">
        <v>5.429690798112965</v>
      </c>
      <c r="R306" s="50"/>
      <c r="U306" s="49">
        <v>4</v>
      </c>
      <c r="V306" t="s">
        <v>1545</v>
      </c>
      <c r="W306">
        <v>5931.6350000000002</v>
      </c>
      <c r="X306" s="50">
        <v>3.3717516334029316</v>
      </c>
      <c r="Z306" t="s">
        <v>2340</v>
      </c>
      <c r="AA306">
        <v>11569.34</v>
      </c>
      <c r="AB306" s="61">
        <f t="shared" si="5"/>
        <v>1.7287070826857884</v>
      </c>
      <c r="AF306" s="59" t="s">
        <v>1982</v>
      </c>
      <c r="AG306" t="s">
        <v>1632</v>
      </c>
      <c r="AH306" t="s">
        <v>1633</v>
      </c>
      <c r="AI306" t="s">
        <v>1785</v>
      </c>
      <c r="AJ306" t="s">
        <v>1786</v>
      </c>
      <c r="AL306" s="59" t="s">
        <v>1982</v>
      </c>
      <c r="AM306" t="s">
        <v>1632</v>
      </c>
      <c r="AN306" t="s">
        <v>1633</v>
      </c>
      <c r="AO306" t="s">
        <v>1785</v>
      </c>
      <c r="AP306" t="s">
        <v>1786</v>
      </c>
      <c r="AR306" s="59" t="s">
        <v>1982</v>
      </c>
      <c r="AS306" t="s">
        <v>1632</v>
      </c>
      <c r="AT306" t="s">
        <v>1633</v>
      </c>
      <c r="AU306" t="s">
        <v>1785</v>
      </c>
      <c r="AV306" t="s">
        <v>1786</v>
      </c>
    </row>
    <row r="307" spans="1:48" x14ac:dyDescent="0.2">
      <c r="A307" s="41" t="s">
        <v>1337</v>
      </c>
      <c r="B307" s="41">
        <v>201604</v>
      </c>
      <c r="C307" s="41">
        <v>45</v>
      </c>
      <c r="D307" s="41" t="s">
        <v>70</v>
      </c>
      <c r="E307" s="41">
        <v>21</v>
      </c>
      <c r="F307" s="41">
        <v>21</v>
      </c>
      <c r="G307" s="41">
        <v>8</v>
      </c>
      <c r="H307" s="41">
        <v>9</v>
      </c>
      <c r="I307" s="41" t="s">
        <v>1439</v>
      </c>
      <c r="J307" s="41"/>
      <c r="K307" s="49">
        <v>4</v>
      </c>
      <c r="L307" s="53" t="s">
        <v>1546</v>
      </c>
      <c r="M307">
        <v>8380.7250000000004</v>
      </c>
      <c r="N307" s="50">
        <v>2.3864283817927445</v>
      </c>
      <c r="O307" s="50"/>
      <c r="P307">
        <v>4564.6310000000003</v>
      </c>
      <c r="Q307" s="50">
        <v>4.3815151761445774</v>
      </c>
      <c r="R307" s="50"/>
      <c r="U307" s="49">
        <v>4</v>
      </c>
      <c r="V307" t="s">
        <v>1546</v>
      </c>
      <c r="W307">
        <v>4574.5519999999997</v>
      </c>
      <c r="X307" s="50">
        <v>4.3720128222392054</v>
      </c>
      <c r="Z307" t="s">
        <v>2341</v>
      </c>
      <c r="AA307">
        <v>11052.865</v>
      </c>
      <c r="AB307" s="61">
        <f t="shared" si="5"/>
        <v>1.8094855949113646</v>
      </c>
      <c r="AF307" s="59" t="s">
        <v>1983</v>
      </c>
      <c r="AG307" t="s">
        <v>1658</v>
      </c>
      <c r="AH307" t="s">
        <v>1659</v>
      </c>
      <c r="AI307" t="s">
        <v>1764</v>
      </c>
      <c r="AJ307" t="s">
        <v>1765</v>
      </c>
      <c r="AL307" s="59" t="s">
        <v>1983</v>
      </c>
      <c r="AM307" t="s">
        <v>1658</v>
      </c>
      <c r="AN307" t="s">
        <v>1659</v>
      </c>
      <c r="AO307" t="s">
        <v>1764</v>
      </c>
      <c r="AP307" t="s">
        <v>1765</v>
      </c>
      <c r="AR307" s="59" t="s">
        <v>1983</v>
      </c>
      <c r="AS307" t="s">
        <v>1658</v>
      </c>
      <c r="AT307" t="s">
        <v>1659</v>
      </c>
      <c r="AU307" t="s">
        <v>1764</v>
      </c>
      <c r="AV307" t="s">
        <v>1765</v>
      </c>
    </row>
    <row r="308" spans="1:48" x14ac:dyDescent="0.2">
      <c r="A308" s="38" t="s">
        <v>1338</v>
      </c>
      <c r="B308" s="38">
        <v>201604</v>
      </c>
      <c r="C308" s="38">
        <v>45</v>
      </c>
      <c r="D308" s="38" t="s">
        <v>70</v>
      </c>
      <c r="E308" s="38">
        <v>16</v>
      </c>
      <c r="F308" s="38">
        <v>15</v>
      </c>
      <c r="G308" s="38">
        <v>47</v>
      </c>
      <c r="H308" s="38">
        <v>10</v>
      </c>
      <c r="I308" s="38" t="s">
        <v>1440</v>
      </c>
      <c r="J308" s="38"/>
      <c r="K308" s="49">
        <v>4</v>
      </c>
      <c r="L308" s="53" t="s">
        <v>1547</v>
      </c>
      <c r="M308">
        <v>7307.18</v>
      </c>
      <c r="N308" s="50">
        <v>2.7370339857510011</v>
      </c>
      <c r="O308" s="50"/>
      <c r="P308">
        <v>4323.7960000000003</v>
      </c>
      <c r="Q308" s="50">
        <v>4.6255651284195647</v>
      </c>
      <c r="R308" s="50"/>
      <c r="U308" s="49">
        <v>4</v>
      </c>
      <c r="V308" t="s">
        <v>1547</v>
      </c>
      <c r="W308">
        <v>6447.96</v>
      </c>
      <c r="X308" s="50">
        <v>3.1017562143685753</v>
      </c>
      <c r="Z308" t="s">
        <v>2342</v>
      </c>
      <c r="AA308">
        <v>12405.044</v>
      </c>
      <c r="AB308" s="61">
        <f t="shared" si="5"/>
        <v>1.6122474051684137</v>
      </c>
      <c r="AF308" s="59" t="s">
        <v>1984</v>
      </c>
      <c r="AG308" t="s">
        <v>1658</v>
      </c>
      <c r="AH308" t="s">
        <v>1659</v>
      </c>
      <c r="AI308" t="s">
        <v>1767</v>
      </c>
      <c r="AJ308" t="s">
        <v>1768</v>
      </c>
      <c r="AL308" s="59" t="s">
        <v>1984</v>
      </c>
      <c r="AM308" t="s">
        <v>1658</v>
      </c>
      <c r="AN308" t="s">
        <v>1659</v>
      </c>
      <c r="AO308" t="s">
        <v>1767</v>
      </c>
      <c r="AP308" t="s">
        <v>1768</v>
      </c>
      <c r="AR308" s="59" t="s">
        <v>1984</v>
      </c>
      <c r="AS308" t="s">
        <v>1658</v>
      </c>
      <c r="AT308" t="s">
        <v>1659</v>
      </c>
      <c r="AU308" t="s">
        <v>1767</v>
      </c>
      <c r="AV308" t="s">
        <v>1768</v>
      </c>
    </row>
    <row r="309" spans="1:48" x14ac:dyDescent="0.2">
      <c r="A309" s="38" t="s">
        <v>1341</v>
      </c>
      <c r="B309" s="38">
        <v>201604</v>
      </c>
      <c r="C309" s="38">
        <v>49</v>
      </c>
      <c r="D309" s="38" t="s">
        <v>71</v>
      </c>
      <c r="E309" s="38" t="s">
        <v>1342</v>
      </c>
      <c r="F309" s="38">
        <v>22</v>
      </c>
      <c r="G309" s="38">
        <v>12</v>
      </c>
      <c r="H309" s="38">
        <v>11</v>
      </c>
      <c r="I309" s="38" t="s">
        <v>1441</v>
      </c>
      <c r="J309" s="38"/>
      <c r="K309" s="49">
        <v>4</v>
      </c>
      <c r="L309" s="53" t="s">
        <v>1548</v>
      </c>
      <c r="M309">
        <v>7814.2309999999998</v>
      </c>
      <c r="N309" s="50">
        <v>2.5594329115686496</v>
      </c>
      <c r="O309" s="50"/>
      <c r="P309">
        <v>5478.3770000000004</v>
      </c>
      <c r="Q309" s="50">
        <v>3.6507162614036965</v>
      </c>
      <c r="R309" s="50"/>
      <c r="U309" s="49">
        <v>4</v>
      </c>
      <c r="V309" t="s">
        <v>1548</v>
      </c>
      <c r="W309">
        <v>5055.2640000000001</v>
      </c>
      <c r="X309" s="50">
        <v>3.9562721155611258</v>
      </c>
      <c r="Z309" t="s">
        <v>2343</v>
      </c>
      <c r="AA309">
        <v>12027.619000000001</v>
      </c>
      <c r="AB309" s="61">
        <f t="shared" si="5"/>
        <v>1.6628395029805982</v>
      </c>
      <c r="AF309" s="59" t="s">
        <v>1985</v>
      </c>
      <c r="AG309" t="s">
        <v>1658</v>
      </c>
      <c r="AH309" t="s">
        <v>1659</v>
      </c>
      <c r="AI309" t="s">
        <v>1770</v>
      </c>
      <c r="AJ309" t="s">
        <v>1771</v>
      </c>
      <c r="AL309" s="59" t="s">
        <v>1985</v>
      </c>
      <c r="AM309" t="s">
        <v>1658</v>
      </c>
      <c r="AN309" t="s">
        <v>1659</v>
      </c>
      <c r="AO309" t="s">
        <v>1770</v>
      </c>
      <c r="AP309" t="s">
        <v>1771</v>
      </c>
      <c r="AR309" s="59" t="s">
        <v>1985</v>
      </c>
      <c r="AS309" t="s">
        <v>1658</v>
      </c>
      <c r="AT309" t="s">
        <v>1659</v>
      </c>
      <c r="AU309" t="s">
        <v>1770</v>
      </c>
      <c r="AV309" t="s">
        <v>1771</v>
      </c>
    </row>
    <row r="310" spans="1:48" x14ac:dyDescent="0.2">
      <c r="A310" s="38" t="s">
        <v>1343</v>
      </c>
      <c r="B310" s="38">
        <v>201604</v>
      </c>
      <c r="C310" s="38">
        <v>49</v>
      </c>
      <c r="D310" s="38" t="s">
        <v>71</v>
      </c>
      <c r="E310" s="38">
        <v>14</v>
      </c>
      <c r="F310" s="38">
        <v>13</v>
      </c>
      <c r="G310" s="38">
        <v>93</v>
      </c>
      <c r="H310" s="38">
        <v>12</v>
      </c>
      <c r="I310" s="38" t="s">
        <v>1442</v>
      </c>
      <c r="J310" s="38"/>
      <c r="K310" s="49">
        <v>4</v>
      </c>
      <c r="L310" s="53" t="s">
        <v>1549</v>
      </c>
      <c r="M310">
        <v>5797.6760000000004</v>
      </c>
      <c r="N310" s="50">
        <v>3.4496581043852741</v>
      </c>
      <c r="O310" s="50"/>
      <c r="P310">
        <v>4618.6530000000002</v>
      </c>
      <c r="Q310" s="50">
        <v>4.3302668548600636</v>
      </c>
      <c r="R310" s="50"/>
      <c r="U310" s="49">
        <v>4</v>
      </c>
      <c r="V310" t="s">
        <v>1549</v>
      </c>
      <c r="W310">
        <v>5629.1049999999996</v>
      </c>
      <c r="X310" s="50">
        <v>3.5529626823447069</v>
      </c>
      <c r="Z310" t="s">
        <v>2344</v>
      </c>
      <c r="AA310">
        <v>12229.445</v>
      </c>
      <c r="AB310" s="61">
        <f t="shared" si="5"/>
        <v>1.6353971909600149</v>
      </c>
      <c r="AF310" s="59" t="s">
        <v>1986</v>
      </c>
      <c r="AG310" t="s">
        <v>1658</v>
      </c>
      <c r="AH310" t="s">
        <v>1659</v>
      </c>
      <c r="AI310" t="s">
        <v>1773</v>
      </c>
      <c r="AJ310" t="s">
        <v>1774</v>
      </c>
      <c r="AL310" s="59" t="s">
        <v>1986</v>
      </c>
      <c r="AM310" t="s">
        <v>1658</v>
      </c>
      <c r="AN310" t="s">
        <v>1659</v>
      </c>
      <c r="AO310" t="s">
        <v>1773</v>
      </c>
      <c r="AP310" t="s">
        <v>1774</v>
      </c>
      <c r="AR310" s="59" t="s">
        <v>1986</v>
      </c>
      <c r="AS310" t="s">
        <v>1658</v>
      </c>
      <c r="AT310" t="s">
        <v>1659</v>
      </c>
      <c r="AU310" t="s">
        <v>1773</v>
      </c>
      <c r="AV310" t="s">
        <v>1774</v>
      </c>
    </row>
    <row r="311" spans="1:48" x14ac:dyDescent="0.2">
      <c r="A311" s="38" t="s">
        <v>1346</v>
      </c>
      <c r="B311" s="38">
        <v>201604</v>
      </c>
      <c r="C311" s="38">
        <v>53</v>
      </c>
      <c r="D311" s="38" t="s">
        <v>72</v>
      </c>
      <c r="E311" s="38" t="s">
        <v>1342</v>
      </c>
      <c r="F311" s="38">
        <v>22</v>
      </c>
      <c r="G311" s="39">
        <v>10</v>
      </c>
      <c r="H311" s="38">
        <v>13</v>
      </c>
      <c r="I311" s="38" t="s">
        <v>1443</v>
      </c>
      <c r="J311" s="38"/>
      <c r="K311" s="49">
        <v>4</v>
      </c>
      <c r="L311" s="53" t="s">
        <v>1550</v>
      </c>
      <c r="M311">
        <v>8547.4310000000005</v>
      </c>
      <c r="N311" s="50">
        <v>2.3398843465364036</v>
      </c>
      <c r="O311" s="50"/>
      <c r="P311">
        <v>5214.7939999999999</v>
      </c>
      <c r="Q311" s="50">
        <v>3.8352425810108701</v>
      </c>
      <c r="R311" s="50"/>
      <c r="U311" s="49">
        <v>4</v>
      </c>
      <c r="V311" t="s">
        <v>1550</v>
      </c>
      <c r="W311">
        <v>6691.2470000000003</v>
      </c>
      <c r="X311" s="50">
        <v>2.9889794831964802</v>
      </c>
      <c r="Z311" t="s">
        <v>2345</v>
      </c>
      <c r="AA311">
        <v>14923.612999999999</v>
      </c>
      <c r="AB311" s="61">
        <f t="shared" si="5"/>
        <v>1.3401580434979117</v>
      </c>
      <c r="AF311" s="59" t="s">
        <v>1987</v>
      </c>
      <c r="AG311" t="s">
        <v>1658</v>
      </c>
      <c r="AH311" t="s">
        <v>1659</v>
      </c>
      <c r="AI311" t="s">
        <v>1776</v>
      </c>
      <c r="AJ311" t="s">
        <v>1777</v>
      </c>
      <c r="AL311" s="59" t="s">
        <v>1987</v>
      </c>
      <c r="AM311" t="s">
        <v>1658</v>
      </c>
      <c r="AN311" t="s">
        <v>1659</v>
      </c>
      <c r="AO311" t="s">
        <v>1776</v>
      </c>
      <c r="AP311" t="s">
        <v>1777</v>
      </c>
      <c r="AR311" s="59" t="s">
        <v>1987</v>
      </c>
      <c r="AS311" t="s">
        <v>1658</v>
      </c>
      <c r="AT311" t="s">
        <v>1659</v>
      </c>
      <c r="AU311" t="s">
        <v>1776</v>
      </c>
      <c r="AV311" t="s">
        <v>1777</v>
      </c>
    </row>
    <row r="312" spans="1:48" x14ac:dyDescent="0.2">
      <c r="A312" s="38" t="s">
        <v>1347</v>
      </c>
      <c r="B312" s="38">
        <v>201604</v>
      </c>
      <c r="C312" s="38">
        <v>53</v>
      </c>
      <c r="D312" s="38" t="s">
        <v>72</v>
      </c>
      <c r="E312" s="38">
        <v>16</v>
      </c>
      <c r="F312" s="38">
        <v>15</v>
      </c>
      <c r="G312" s="38">
        <v>66</v>
      </c>
      <c r="H312" s="38">
        <v>14</v>
      </c>
      <c r="I312" s="38" t="s">
        <v>1444</v>
      </c>
      <c r="J312" s="38"/>
      <c r="K312" s="49">
        <v>4</v>
      </c>
      <c r="L312" s="53" t="s">
        <v>1551</v>
      </c>
      <c r="M312">
        <v>6811.0659999999998</v>
      </c>
      <c r="N312" s="50">
        <v>2.9363979148051129</v>
      </c>
      <c r="O312" s="50"/>
      <c r="P312">
        <v>5405.4840000000004</v>
      </c>
      <c r="Q312" s="50">
        <v>3.6999462027822112</v>
      </c>
      <c r="R312" s="50"/>
      <c r="U312" s="49">
        <v>4</v>
      </c>
      <c r="V312" t="s">
        <v>1551</v>
      </c>
      <c r="W312">
        <v>6911.0020000000004</v>
      </c>
      <c r="X312" s="50">
        <v>2.8939363640757154</v>
      </c>
      <c r="Z312" t="s">
        <v>2346</v>
      </c>
      <c r="AA312">
        <v>13675.550999999999</v>
      </c>
      <c r="AB312" s="61">
        <f t="shared" si="5"/>
        <v>1.4624639255851557</v>
      </c>
      <c r="AF312" s="59" t="s">
        <v>1988</v>
      </c>
      <c r="AG312" t="s">
        <v>1658</v>
      </c>
      <c r="AH312" t="s">
        <v>1659</v>
      </c>
      <c r="AI312" t="s">
        <v>1779</v>
      </c>
      <c r="AJ312" t="s">
        <v>1780</v>
      </c>
      <c r="AL312" s="59" t="s">
        <v>1988</v>
      </c>
      <c r="AM312" t="s">
        <v>1658</v>
      </c>
      <c r="AN312" t="s">
        <v>1659</v>
      </c>
      <c r="AO312" t="s">
        <v>1779</v>
      </c>
      <c r="AP312" t="s">
        <v>1780</v>
      </c>
      <c r="AR312" s="59" t="s">
        <v>1988</v>
      </c>
      <c r="AS312" t="s">
        <v>1658</v>
      </c>
      <c r="AT312" t="s">
        <v>1659</v>
      </c>
      <c r="AU312" t="s">
        <v>1779</v>
      </c>
      <c r="AV312" t="s">
        <v>1780</v>
      </c>
    </row>
    <row r="313" spans="1:48" x14ac:dyDescent="0.2">
      <c r="A313" s="38" t="s">
        <v>1354</v>
      </c>
      <c r="B313" s="38">
        <v>201604</v>
      </c>
      <c r="C313" s="38">
        <v>65</v>
      </c>
      <c r="D313" s="38" t="s">
        <v>154</v>
      </c>
      <c r="E313" s="38">
        <v>8</v>
      </c>
      <c r="F313" s="38">
        <v>8</v>
      </c>
      <c r="G313" s="38">
        <v>170</v>
      </c>
      <c r="H313" s="38">
        <v>15</v>
      </c>
      <c r="I313" s="38" t="s">
        <v>1445</v>
      </c>
      <c r="J313" s="38"/>
      <c r="K313" s="49">
        <v>4</v>
      </c>
      <c r="L313" s="53" t="s">
        <v>1552</v>
      </c>
      <c r="M313">
        <v>8450.1569999999992</v>
      </c>
      <c r="N313" s="50">
        <v>2.36681993009124</v>
      </c>
      <c r="O313" s="50"/>
      <c r="P313">
        <v>5009.2039999999997</v>
      </c>
      <c r="Q313" s="50">
        <v>3.9926503292738729</v>
      </c>
      <c r="R313" s="50"/>
      <c r="U313" s="49">
        <v>4</v>
      </c>
      <c r="V313" t="s">
        <v>1552</v>
      </c>
      <c r="W313">
        <v>5262.4570000000003</v>
      </c>
      <c r="X313" s="50">
        <v>3.8005061133991211</v>
      </c>
      <c r="Z313" t="s">
        <v>2347</v>
      </c>
      <c r="AA313">
        <v>14037.325999999999</v>
      </c>
      <c r="AB313" s="61">
        <f t="shared" si="5"/>
        <v>1.4247727807988502</v>
      </c>
      <c r="AF313" s="59" t="s">
        <v>1989</v>
      </c>
      <c r="AG313" t="s">
        <v>1658</v>
      </c>
      <c r="AH313" t="s">
        <v>1659</v>
      </c>
      <c r="AI313" t="s">
        <v>1782</v>
      </c>
      <c r="AJ313" t="s">
        <v>1783</v>
      </c>
      <c r="AL313" s="59" t="s">
        <v>1989</v>
      </c>
      <c r="AM313" t="s">
        <v>1658</v>
      </c>
      <c r="AN313" t="s">
        <v>1659</v>
      </c>
      <c r="AO313" t="s">
        <v>1782</v>
      </c>
      <c r="AP313" t="s">
        <v>1783</v>
      </c>
      <c r="AR313" s="59" t="s">
        <v>1989</v>
      </c>
      <c r="AS313" t="s">
        <v>1658</v>
      </c>
      <c r="AT313" t="s">
        <v>1659</v>
      </c>
      <c r="AU313" t="s">
        <v>1782</v>
      </c>
      <c r="AV313" t="s">
        <v>1783</v>
      </c>
    </row>
    <row r="314" spans="1:48" ht="17" thickBot="1" x14ac:dyDescent="0.25">
      <c r="A314" s="42" t="s">
        <v>1353</v>
      </c>
      <c r="B314" s="42">
        <v>201604</v>
      </c>
      <c r="C314" s="42">
        <v>65</v>
      </c>
      <c r="D314" s="42" t="s">
        <v>154</v>
      </c>
      <c r="E314" s="42">
        <v>18</v>
      </c>
      <c r="F314" s="42">
        <v>17</v>
      </c>
      <c r="G314" s="42">
        <v>28</v>
      </c>
      <c r="H314" s="42">
        <v>16</v>
      </c>
      <c r="I314" s="42" t="s">
        <v>1446</v>
      </c>
      <c r="J314" s="42"/>
      <c r="K314" s="49">
        <v>4</v>
      </c>
      <c r="L314" s="53" t="s">
        <v>1553</v>
      </c>
      <c r="M314">
        <v>8459.5249999999996</v>
      </c>
      <c r="N314" s="50">
        <v>2.3641989355194295</v>
      </c>
      <c r="O314" s="50"/>
      <c r="P314">
        <v>5003.9080000000004</v>
      </c>
      <c r="Q314" s="50">
        <v>3.9968760416858182</v>
      </c>
      <c r="R314" s="50"/>
      <c r="U314" s="49">
        <v>4</v>
      </c>
      <c r="V314" t="s">
        <v>1553</v>
      </c>
      <c r="W314">
        <v>4089.855</v>
      </c>
      <c r="X314" s="50">
        <v>4.8901489172599026</v>
      </c>
      <c r="Z314" t="s">
        <v>2348</v>
      </c>
      <c r="AA314">
        <v>9784.2279999999992</v>
      </c>
      <c r="AB314" s="61">
        <f t="shared" si="5"/>
        <v>2.0441060858352853</v>
      </c>
      <c r="AF314" s="59" t="s">
        <v>1990</v>
      </c>
      <c r="AG314" t="s">
        <v>1658</v>
      </c>
      <c r="AH314" t="s">
        <v>1659</v>
      </c>
      <c r="AI314" t="s">
        <v>1785</v>
      </c>
      <c r="AJ314" t="s">
        <v>1786</v>
      </c>
      <c r="AL314" s="59" t="s">
        <v>1990</v>
      </c>
      <c r="AM314" t="s">
        <v>1658</v>
      </c>
      <c r="AN314" t="s">
        <v>1659</v>
      </c>
      <c r="AO314" t="s">
        <v>1785</v>
      </c>
      <c r="AP314" t="s">
        <v>1786</v>
      </c>
      <c r="AR314" s="59" t="s">
        <v>1990</v>
      </c>
      <c r="AS314" t="s">
        <v>1658</v>
      </c>
      <c r="AT314" t="s">
        <v>1659</v>
      </c>
      <c r="AU314" t="s">
        <v>1785</v>
      </c>
      <c r="AV314" t="s">
        <v>1786</v>
      </c>
    </row>
    <row r="315" spans="1:48" x14ac:dyDescent="0.2">
      <c r="A315" s="41" t="s">
        <v>1356</v>
      </c>
      <c r="B315" s="41">
        <v>201604</v>
      </c>
      <c r="C315" s="41">
        <v>69</v>
      </c>
      <c r="D315" s="41" t="s">
        <v>153</v>
      </c>
      <c r="E315" s="41">
        <v>23</v>
      </c>
      <c r="F315" s="41">
        <v>22</v>
      </c>
      <c r="G315" s="41">
        <v>10</v>
      </c>
      <c r="H315" s="41">
        <v>17</v>
      </c>
      <c r="I315" s="41" t="s">
        <v>1447</v>
      </c>
      <c r="J315" s="41"/>
      <c r="K315" s="49">
        <v>4</v>
      </c>
      <c r="L315" s="53" t="s">
        <v>1554</v>
      </c>
      <c r="M315">
        <v>8859.4930000000004</v>
      </c>
      <c r="N315" s="50">
        <v>2.2574655231399809</v>
      </c>
      <c r="O315" s="50"/>
      <c r="P315">
        <v>6694.89</v>
      </c>
      <c r="Q315" s="50">
        <v>2.9873530409013438</v>
      </c>
      <c r="R315" s="50"/>
      <c r="U315" s="49">
        <v>4</v>
      </c>
      <c r="V315" t="s">
        <v>1554</v>
      </c>
      <c r="W315">
        <v>4945.0519999999997</v>
      </c>
      <c r="X315" s="50">
        <v>4.0444468531372371</v>
      </c>
      <c r="Z315" t="s">
        <v>2349</v>
      </c>
      <c r="AA315">
        <v>9433.1710000000003</v>
      </c>
      <c r="AB315" s="61">
        <f t="shared" si="5"/>
        <v>2.1201778277951284</v>
      </c>
      <c r="AF315" s="59" t="s">
        <v>1991</v>
      </c>
      <c r="AG315" t="s">
        <v>1668</v>
      </c>
      <c r="AH315" t="s">
        <v>1669</v>
      </c>
      <c r="AI315" t="s">
        <v>1764</v>
      </c>
      <c r="AJ315" t="s">
        <v>1765</v>
      </c>
      <c r="AL315" s="59" t="s">
        <v>1991</v>
      </c>
      <c r="AM315" t="s">
        <v>1668</v>
      </c>
      <c r="AN315" t="s">
        <v>1669</v>
      </c>
      <c r="AO315" t="s">
        <v>1764</v>
      </c>
      <c r="AP315" t="s">
        <v>1765</v>
      </c>
      <c r="AR315" s="59" t="s">
        <v>1991</v>
      </c>
      <c r="AS315" t="s">
        <v>1668</v>
      </c>
      <c r="AT315" t="s">
        <v>1669</v>
      </c>
      <c r="AU315" t="s">
        <v>1764</v>
      </c>
      <c r="AV315" t="s">
        <v>1765</v>
      </c>
    </row>
    <row r="316" spans="1:48" x14ac:dyDescent="0.2">
      <c r="A316" s="38" t="s">
        <v>1357</v>
      </c>
      <c r="B316" s="38">
        <v>201604</v>
      </c>
      <c r="C316" s="38">
        <v>69</v>
      </c>
      <c r="D316" s="38" t="s">
        <v>153</v>
      </c>
      <c r="E316" s="38">
        <v>13</v>
      </c>
      <c r="F316" s="38">
        <v>12</v>
      </c>
      <c r="G316" s="38">
        <v>94</v>
      </c>
      <c r="H316" s="38">
        <v>18</v>
      </c>
      <c r="I316" s="38" t="s">
        <v>1448</v>
      </c>
      <c r="J316" s="38"/>
      <c r="K316" s="49">
        <v>4</v>
      </c>
      <c r="L316" s="53" t="s">
        <v>1555</v>
      </c>
      <c r="M316">
        <v>7960.57</v>
      </c>
      <c r="N316" s="50">
        <v>2.5123829072541288</v>
      </c>
      <c r="O316" s="50"/>
      <c r="P316">
        <v>4606.6220000000003</v>
      </c>
      <c r="Q316" s="50">
        <v>4.3415761050070962</v>
      </c>
      <c r="R316" s="50"/>
      <c r="U316" s="49">
        <v>4</v>
      </c>
      <c r="V316" t="s">
        <v>1555</v>
      </c>
      <c r="W316">
        <v>4648.1090000000004</v>
      </c>
      <c r="X316" s="50">
        <v>4.3028250843515066</v>
      </c>
      <c r="Z316" t="s">
        <v>2350</v>
      </c>
      <c r="AA316">
        <v>8508.2009999999991</v>
      </c>
      <c r="AB316" s="61">
        <f t="shared" si="5"/>
        <v>2.3506731916653125</v>
      </c>
      <c r="AF316" s="59" t="s">
        <v>1992</v>
      </c>
      <c r="AG316" t="s">
        <v>1668</v>
      </c>
      <c r="AH316" t="s">
        <v>1669</v>
      </c>
      <c r="AI316" t="s">
        <v>1767</v>
      </c>
      <c r="AJ316" t="s">
        <v>1768</v>
      </c>
      <c r="AL316" s="59" t="s">
        <v>1992</v>
      </c>
      <c r="AM316" t="s">
        <v>1668</v>
      </c>
      <c r="AN316" t="s">
        <v>1669</v>
      </c>
      <c r="AO316" t="s">
        <v>1767</v>
      </c>
      <c r="AP316" t="s">
        <v>1768</v>
      </c>
      <c r="AR316" s="59" t="s">
        <v>1992</v>
      </c>
      <c r="AS316" t="s">
        <v>1668</v>
      </c>
      <c r="AT316" t="s">
        <v>1669</v>
      </c>
      <c r="AU316" t="s">
        <v>1767</v>
      </c>
      <c r="AV316" t="s">
        <v>1768</v>
      </c>
    </row>
    <row r="317" spans="1:48" x14ac:dyDescent="0.2">
      <c r="A317" s="40" t="s">
        <v>200</v>
      </c>
      <c r="B317" s="40">
        <v>201504</v>
      </c>
      <c r="C317" s="40">
        <v>18</v>
      </c>
      <c r="D317" s="40" t="s">
        <v>32</v>
      </c>
      <c r="E317" s="40">
        <v>13</v>
      </c>
      <c r="F317" s="40">
        <v>12</v>
      </c>
      <c r="G317" s="40">
        <v>100</v>
      </c>
      <c r="H317" s="38">
        <v>19</v>
      </c>
      <c r="I317" s="38" t="s">
        <v>1449</v>
      </c>
      <c r="J317" s="38"/>
      <c r="K317" s="49">
        <v>4</v>
      </c>
      <c r="L317" s="53" t="s">
        <v>1556</v>
      </c>
      <c r="M317">
        <v>6999.3649999999998</v>
      </c>
      <c r="N317" s="50">
        <v>2.8574020643301217</v>
      </c>
      <c r="O317" s="50"/>
      <c r="P317">
        <v>5194.4290000000001</v>
      </c>
      <c r="Q317" s="50">
        <v>3.8502788275669952</v>
      </c>
      <c r="R317" s="50"/>
      <c r="U317" s="49">
        <v>4</v>
      </c>
      <c r="V317" t="s">
        <v>1556</v>
      </c>
      <c r="W317">
        <v>4296.6570000000002</v>
      </c>
      <c r="X317" s="50">
        <v>4.6547816127747685</v>
      </c>
      <c r="Z317" t="s">
        <v>2351</v>
      </c>
      <c r="AA317">
        <v>13267.724</v>
      </c>
      <c r="AB317" s="61">
        <f t="shared" si="5"/>
        <v>1.5074175495360018</v>
      </c>
      <c r="AF317" s="59" t="s">
        <v>1993</v>
      </c>
      <c r="AG317" t="s">
        <v>1668</v>
      </c>
      <c r="AH317" t="s">
        <v>1669</v>
      </c>
      <c r="AI317" t="s">
        <v>1770</v>
      </c>
      <c r="AJ317" t="s">
        <v>1771</v>
      </c>
      <c r="AL317" s="59" t="s">
        <v>1993</v>
      </c>
      <c r="AM317" t="s">
        <v>1668</v>
      </c>
      <c r="AN317" t="s">
        <v>1669</v>
      </c>
      <c r="AO317" t="s">
        <v>1770</v>
      </c>
      <c r="AP317" t="s">
        <v>1771</v>
      </c>
      <c r="AR317" s="59" t="s">
        <v>1993</v>
      </c>
      <c r="AS317" t="s">
        <v>1668</v>
      </c>
      <c r="AT317" t="s">
        <v>1669</v>
      </c>
      <c r="AU317" t="s">
        <v>1770</v>
      </c>
      <c r="AV317" t="s">
        <v>1771</v>
      </c>
    </row>
    <row r="318" spans="1:48" x14ac:dyDescent="0.2">
      <c r="A318" s="38" t="s">
        <v>354</v>
      </c>
      <c r="B318" s="38">
        <v>201604</v>
      </c>
      <c r="C318" s="38">
        <v>70</v>
      </c>
      <c r="D318" s="38" t="s">
        <v>86</v>
      </c>
      <c r="E318" s="38">
        <v>21</v>
      </c>
      <c r="F318" s="38">
        <v>20</v>
      </c>
      <c r="G318" s="38">
        <v>10</v>
      </c>
      <c r="H318" s="38">
        <v>20</v>
      </c>
      <c r="I318" s="38" t="s">
        <v>1450</v>
      </c>
      <c r="J318" s="38"/>
      <c r="K318" s="49">
        <v>4</v>
      </c>
      <c r="L318" s="53" t="s">
        <v>1557</v>
      </c>
      <c r="M318">
        <v>7256.799</v>
      </c>
      <c r="N318" s="50">
        <v>2.7560360980096044</v>
      </c>
      <c r="O318" s="50"/>
      <c r="P318">
        <v>5496.1689999999999</v>
      </c>
      <c r="Q318" s="50">
        <v>3.6388982944301751</v>
      </c>
      <c r="R318" s="50"/>
      <c r="U318" s="49">
        <v>4</v>
      </c>
      <c r="V318" t="s">
        <v>1557</v>
      </c>
      <c r="W318">
        <v>4778.7479999999996</v>
      </c>
      <c r="X318" s="50">
        <v>4.1851966247226269</v>
      </c>
      <c r="Z318" t="s">
        <v>2352</v>
      </c>
      <c r="AA318">
        <v>10506.038</v>
      </c>
      <c r="AB318" s="61">
        <f t="shared" si="5"/>
        <v>1.9036672054679413</v>
      </c>
      <c r="AF318" s="59" t="s">
        <v>1994</v>
      </c>
      <c r="AG318" t="s">
        <v>1668</v>
      </c>
      <c r="AH318" t="s">
        <v>1669</v>
      </c>
      <c r="AI318" t="s">
        <v>1773</v>
      </c>
      <c r="AJ318" t="s">
        <v>1774</v>
      </c>
      <c r="AL318" s="59" t="s">
        <v>1994</v>
      </c>
      <c r="AM318" t="s">
        <v>1668</v>
      </c>
      <c r="AN318" t="s">
        <v>1669</v>
      </c>
      <c r="AO318" t="s">
        <v>1773</v>
      </c>
      <c r="AP318" t="s">
        <v>1774</v>
      </c>
      <c r="AR318" s="59" t="s">
        <v>1994</v>
      </c>
      <c r="AS318" t="s">
        <v>1668</v>
      </c>
      <c r="AT318" t="s">
        <v>1669</v>
      </c>
      <c r="AU318" t="s">
        <v>1773</v>
      </c>
      <c r="AV318" t="s">
        <v>1774</v>
      </c>
    </row>
    <row r="319" spans="1:48" x14ac:dyDescent="0.2">
      <c r="A319" s="38" t="s">
        <v>355</v>
      </c>
      <c r="B319" s="38">
        <v>201604</v>
      </c>
      <c r="C319" s="38">
        <v>70</v>
      </c>
      <c r="D319" s="38" t="s">
        <v>86</v>
      </c>
      <c r="E319" s="38">
        <v>16</v>
      </c>
      <c r="F319" s="38">
        <v>15</v>
      </c>
      <c r="G319" s="38">
        <v>62</v>
      </c>
      <c r="H319" s="38">
        <v>21</v>
      </c>
      <c r="I319" s="38" t="s">
        <v>1451</v>
      </c>
      <c r="J319" s="38"/>
      <c r="K319" s="49">
        <v>4</v>
      </c>
      <c r="L319" s="53" t="s">
        <v>1558</v>
      </c>
      <c r="M319">
        <v>8938.7440000000006</v>
      </c>
      <c r="N319" s="50">
        <v>2.23745080964395</v>
      </c>
      <c r="O319" s="50"/>
      <c r="P319">
        <v>5840.3130000000001</v>
      </c>
      <c r="Q319" s="50">
        <v>3.4244739965135431</v>
      </c>
      <c r="R319" s="50"/>
      <c r="U319" s="49">
        <v>4</v>
      </c>
      <c r="V319" t="s">
        <v>1558</v>
      </c>
      <c r="W319">
        <v>4841.1400000000003</v>
      </c>
      <c r="X319" s="50">
        <v>4.1312583399777738</v>
      </c>
      <c r="Z319" t="s">
        <v>2353</v>
      </c>
      <c r="AA319">
        <v>11985.761</v>
      </c>
      <c r="AB319" s="61">
        <f t="shared" si="5"/>
        <v>1.6686466549766843</v>
      </c>
      <c r="AF319" s="59" t="s">
        <v>1995</v>
      </c>
      <c r="AG319" t="s">
        <v>1668</v>
      </c>
      <c r="AH319" t="s">
        <v>1669</v>
      </c>
      <c r="AI319" t="s">
        <v>1776</v>
      </c>
      <c r="AJ319" t="s">
        <v>1777</v>
      </c>
      <c r="AL319" s="59" t="s">
        <v>1995</v>
      </c>
      <c r="AM319" t="s">
        <v>1668</v>
      </c>
      <c r="AN319" t="s">
        <v>1669</v>
      </c>
      <c r="AO319" t="s">
        <v>1776</v>
      </c>
      <c r="AP319" t="s">
        <v>1777</v>
      </c>
      <c r="AR319" s="59" t="s">
        <v>1995</v>
      </c>
      <c r="AS319" t="s">
        <v>1668</v>
      </c>
      <c r="AT319" t="s">
        <v>1669</v>
      </c>
      <c r="AU319" t="s">
        <v>1776</v>
      </c>
      <c r="AV319" t="s">
        <v>1777</v>
      </c>
    </row>
    <row r="320" spans="1:48" x14ac:dyDescent="0.2">
      <c r="A320" s="38" t="s">
        <v>358</v>
      </c>
      <c r="B320" s="38">
        <v>201604</v>
      </c>
      <c r="C320" s="38">
        <v>73</v>
      </c>
      <c r="D320" s="38" t="s">
        <v>76</v>
      </c>
      <c r="E320" s="38">
        <v>21</v>
      </c>
      <c r="F320" s="38">
        <v>19</v>
      </c>
      <c r="G320" s="38">
        <v>10</v>
      </c>
      <c r="H320" s="38">
        <v>22</v>
      </c>
      <c r="I320" s="38" t="s">
        <v>1452</v>
      </c>
      <c r="J320" s="38"/>
      <c r="K320" s="49">
        <v>4</v>
      </c>
      <c r="L320" s="53" t="s">
        <v>1559</v>
      </c>
      <c r="M320">
        <v>6606.7359999999999</v>
      </c>
      <c r="N320" s="50">
        <v>3.0272134379215396</v>
      </c>
      <c r="O320" s="50"/>
      <c r="P320">
        <v>5476.6930000000002</v>
      </c>
      <c r="Q320" s="50">
        <v>3.6518388012620022</v>
      </c>
      <c r="R320" s="50"/>
      <c r="U320" s="49">
        <v>4</v>
      </c>
      <c r="V320" t="s">
        <v>1559</v>
      </c>
      <c r="W320">
        <v>6256.2730000000001</v>
      </c>
      <c r="X320" s="50">
        <v>3.1967914443631216</v>
      </c>
      <c r="Z320" t="s">
        <v>2354</v>
      </c>
      <c r="AA320">
        <v>9267.5810000000001</v>
      </c>
      <c r="AB320" s="61">
        <f t="shared" si="5"/>
        <v>2.15806044748894</v>
      </c>
      <c r="AF320" s="59" t="s">
        <v>1996</v>
      </c>
      <c r="AG320" t="s">
        <v>1668</v>
      </c>
      <c r="AH320" t="s">
        <v>1669</v>
      </c>
      <c r="AI320" t="s">
        <v>1779</v>
      </c>
      <c r="AJ320" t="s">
        <v>1780</v>
      </c>
      <c r="AL320" s="59" t="s">
        <v>1996</v>
      </c>
      <c r="AM320" t="s">
        <v>1668</v>
      </c>
      <c r="AN320" t="s">
        <v>1669</v>
      </c>
      <c r="AO320" t="s">
        <v>1779</v>
      </c>
      <c r="AP320" t="s">
        <v>1780</v>
      </c>
      <c r="AR320" s="59" t="s">
        <v>1996</v>
      </c>
      <c r="AS320" t="s">
        <v>1668</v>
      </c>
      <c r="AT320" t="s">
        <v>1669</v>
      </c>
      <c r="AU320" t="s">
        <v>1779</v>
      </c>
      <c r="AV320" t="s">
        <v>1780</v>
      </c>
    </row>
    <row r="321" spans="1:48" x14ac:dyDescent="0.2">
      <c r="A321" s="38" t="s">
        <v>1360</v>
      </c>
      <c r="B321" s="38">
        <v>201607</v>
      </c>
      <c r="C321" s="38">
        <v>1</v>
      </c>
      <c r="D321" s="38" t="s">
        <v>1103</v>
      </c>
      <c r="E321" s="38">
        <v>6</v>
      </c>
      <c r="F321" s="38">
        <v>5</v>
      </c>
      <c r="G321" s="38">
        <v>15</v>
      </c>
      <c r="H321" s="38">
        <v>23</v>
      </c>
      <c r="I321" s="38" t="s">
        <v>1453</v>
      </c>
      <c r="J321" s="38"/>
      <c r="K321" s="49">
        <v>4</v>
      </c>
      <c r="L321" s="53" t="s">
        <v>1560</v>
      </c>
      <c r="M321">
        <v>8096.6040000000003</v>
      </c>
      <c r="N321" s="50">
        <v>2.4701714447192922</v>
      </c>
      <c r="O321" s="50"/>
      <c r="P321">
        <v>5234.9160000000002</v>
      </c>
      <c r="Q321" s="50">
        <v>3.8205006536876618</v>
      </c>
      <c r="R321" s="50"/>
      <c r="U321" s="49">
        <v>4</v>
      </c>
      <c r="V321" t="s">
        <v>1560</v>
      </c>
      <c r="W321">
        <v>5193.8909999999996</v>
      </c>
      <c r="X321" s="50">
        <v>3.8506776518798724</v>
      </c>
      <c r="Z321" t="s">
        <v>2355</v>
      </c>
      <c r="AA321">
        <v>12560.392</v>
      </c>
      <c r="AB321" s="61">
        <f t="shared" si="5"/>
        <v>1.592306991692616</v>
      </c>
      <c r="AF321" s="59" t="s">
        <v>1997</v>
      </c>
      <c r="AG321" t="s">
        <v>1668</v>
      </c>
      <c r="AH321" t="s">
        <v>1669</v>
      </c>
      <c r="AI321" t="s">
        <v>1782</v>
      </c>
      <c r="AJ321" t="s">
        <v>1783</v>
      </c>
      <c r="AL321" s="59" t="s">
        <v>1997</v>
      </c>
      <c r="AM321" t="s">
        <v>1668</v>
      </c>
      <c r="AN321" t="s">
        <v>1669</v>
      </c>
      <c r="AO321" t="s">
        <v>1782</v>
      </c>
      <c r="AP321" t="s">
        <v>1783</v>
      </c>
      <c r="AR321" s="59" t="s">
        <v>1997</v>
      </c>
      <c r="AS321" t="s">
        <v>1668</v>
      </c>
      <c r="AT321" t="s">
        <v>1669</v>
      </c>
      <c r="AU321" t="s">
        <v>1782</v>
      </c>
      <c r="AV321" t="s">
        <v>1783</v>
      </c>
    </row>
    <row r="322" spans="1:48" ht="17" thickBot="1" x14ac:dyDescent="0.25">
      <c r="A322" s="42" t="s">
        <v>1361</v>
      </c>
      <c r="B322" s="42">
        <v>201607</v>
      </c>
      <c r="C322" s="42">
        <v>1</v>
      </c>
      <c r="D322" s="42" t="s">
        <v>1103</v>
      </c>
      <c r="E322" s="42">
        <v>8</v>
      </c>
      <c r="F322" s="42">
        <v>7</v>
      </c>
      <c r="G322" s="42">
        <v>8</v>
      </c>
      <c r="H322" s="42">
        <v>24</v>
      </c>
      <c r="I322" s="42" t="s">
        <v>1454</v>
      </c>
      <c r="J322" s="42"/>
      <c r="K322" s="49">
        <v>4</v>
      </c>
      <c r="L322" s="53" t="s">
        <v>1561</v>
      </c>
      <c r="M322">
        <v>8297.9940000000006</v>
      </c>
      <c r="N322" s="50">
        <v>2.4102210727074516</v>
      </c>
      <c r="O322" s="50"/>
      <c r="P322">
        <v>5643.8509999999997</v>
      </c>
      <c r="Q322" s="50">
        <v>3.5436796612809234</v>
      </c>
      <c r="R322" s="50"/>
      <c r="U322" s="49">
        <v>4</v>
      </c>
      <c r="V322" t="s">
        <v>1561</v>
      </c>
      <c r="W322">
        <v>4833.5690000000004</v>
      </c>
      <c r="X322" s="50">
        <v>4.1377292845100584</v>
      </c>
      <c r="Z322" t="s">
        <v>2356</v>
      </c>
      <c r="AA322">
        <v>11658.281999999999</v>
      </c>
      <c r="AB322" s="61">
        <f t="shared" si="5"/>
        <v>1.7155186330198566</v>
      </c>
      <c r="AF322" s="59" t="s">
        <v>1998</v>
      </c>
      <c r="AG322" t="s">
        <v>1668</v>
      </c>
      <c r="AH322" t="s">
        <v>1669</v>
      </c>
      <c r="AI322" t="s">
        <v>1785</v>
      </c>
      <c r="AJ322" t="s">
        <v>1786</v>
      </c>
      <c r="AL322" s="59" t="s">
        <v>1998</v>
      </c>
      <c r="AM322" t="s">
        <v>1668</v>
      </c>
      <c r="AN322" t="s">
        <v>1669</v>
      </c>
      <c r="AO322" t="s">
        <v>1785</v>
      </c>
      <c r="AP322" t="s">
        <v>1786</v>
      </c>
      <c r="AR322" s="59" t="s">
        <v>1998</v>
      </c>
      <c r="AS322" t="s">
        <v>1668</v>
      </c>
      <c r="AT322" t="s">
        <v>1669</v>
      </c>
      <c r="AU322" t="s">
        <v>1785</v>
      </c>
      <c r="AV322" t="s">
        <v>1786</v>
      </c>
    </row>
    <row r="323" spans="1:48" x14ac:dyDescent="0.2">
      <c r="A323" s="41" t="s">
        <v>1362</v>
      </c>
      <c r="B323" s="41">
        <v>201607</v>
      </c>
      <c r="C323" s="41">
        <v>8</v>
      </c>
      <c r="D323" s="41" t="s">
        <v>49</v>
      </c>
      <c r="E323" s="41">
        <v>23</v>
      </c>
      <c r="F323" s="41">
        <v>22</v>
      </c>
      <c r="G323" s="41">
        <v>9</v>
      </c>
      <c r="H323" s="41">
        <v>25</v>
      </c>
      <c r="I323" s="41" t="s">
        <v>1455</v>
      </c>
      <c r="J323" s="41"/>
      <c r="K323" s="49">
        <v>4</v>
      </c>
      <c r="L323" s="53" t="s">
        <v>1562</v>
      </c>
      <c r="M323">
        <v>7630.3320000000003</v>
      </c>
      <c r="N323" s="50">
        <v>2.6211179277651353</v>
      </c>
      <c r="O323" s="50"/>
      <c r="P323">
        <v>4423.165</v>
      </c>
      <c r="Q323" s="50">
        <v>4.5216490906398477</v>
      </c>
      <c r="R323" s="50"/>
      <c r="U323" s="49">
        <v>4</v>
      </c>
      <c r="V323" t="s">
        <v>1562</v>
      </c>
      <c r="W323">
        <v>5273.9520000000002</v>
      </c>
      <c r="X323" s="50">
        <v>3.7922226065007796</v>
      </c>
      <c r="Z323" t="s">
        <v>2357</v>
      </c>
      <c r="AA323">
        <v>9480.9230000000007</v>
      </c>
      <c r="AB323" s="61">
        <f t="shared" si="5"/>
        <v>2.1094992544502258</v>
      </c>
      <c r="AF323" s="59" t="s">
        <v>1999</v>
      </c>
      <c r="AG323" t="s">
        <v>1678</v>
      </c>
      <c r="AH323" t="s">
        <v>1679</v>
      </c>
      <c r="AI323" t="s">
        <v>1764</v>
      </c>
      <c r="AJ323" t="s">
        <v>1765</v>
      </c>
      <c r="AL323" s="59" t="s">
        <v>1999</v>
      </c>
      <c r="AM323" t="s">
        <v>1678</v>
      </c>
      <c r="AN323" t="s">
        <v>1679</v>
      </c>
      <c r="AO323" t="s">
        <v>1764</v>
      </c>
      <c r="AP323" t="s">
        <v>1765</v>
      </c>
      <c r="AR323" s="59" t="s">
        <v>1999</v>
      </c>
      <c r="AS323" t="s">
        <v>1678</v>
      </c>
      <c r="AT323" t="s">
        <v>1679</v>
      </c>
      <c r="AU323" t="s">
        <v>1764</v>
      </c>
      <c r="AV323" t="s">
        <v>1765</v>
      </c>
    </row>
    <row r="324" spans="1:48" x14ac:dyDescent="0.2">
      <c r="A324" s="38" t="s">
        <v>1363</v>
      </c>
      <c r="B324" s="38">
        <v>201607</v>
      </c>
      <c r="C324" s="38">
        <v>8</v>
      </c>
      <c r="D324" s="38" t="s">
        <v>49</v>
      </c>
      <c r="E324" s="38">
        <v>20</v>
      </c>
      <c r="F324" s="38">
        <v>19</v>
      </c>
      <c r="G324" s="38">
        <v>21</v>
      </c>
      <c r="H324" s="38">
        <v>26</v>
      </c>
      <c r="I324" s="38" t="s">
        <v>1456</v>
      </c>
      <c r="J324" s="38"/>
      <c r="K324" s="49">
        <v>4</v>
      </c>
      <c r="L324" s="53" t="s">
        <v>1563</v>
      </c>
      <c r="M324">
        <v>7048.8180000000002</v>
      </c>
      <c r="N324" s="50">
        <v>2.8373551423798995</v>
      </c>
      <c r="O324" s="50"/>
      <c r="P324">
        <v>4653.8019999999997</v>
      </c>
      <c r="Q324" s="50">
        <v>4.2975614347151003</v>
      </c>
      <c r="R324" s="50"/>
      <c r="U324" s="49">
        <v>4</v>
      </c>
      <c r="V324" t="s">
        <v>1563</v>
      </c>
      <c r="W324">
        <v>5481.6350000000002</v>
      </c>
      <c r="X324" s="50">
        <v>3.6485464646952961</v>
      </c>
      <c r="Z324" t="s">
        <v>2358</v>
      </c>
      <c r="AA324">
        <v>13455.173000000001</v>
      </c>
      <c r="AB324" s="61">
        <f t="shared" si="5"/>
        <v>1.4864171571781351</v>
      </c>
      <c r="AF324" s="59" t="s">
        <v>2000</v>
      </c>
      <c r="AG324" t="s">
        <v>1678</v>
      </c>
      <c r="AH324" t="s">
        <v>1679</v>
      </c>
      <c r="AI324" t="s">
        <v>1767</v>
      </c>
      <c r="AJ324" t="s">
        <v>1768</v>
      </c>
      <c r="AL324" s="59" t="s">
        <v>2000</v>
      </c>
      <c r="AM324" t="s">
        <v>1678</v>
      </c>
      <c r="AN324" t="s">
        <v>1679</v>
      </c>
      <c r="AO324" t="s">
        <v>1767</v>
      </c>
      <c r="AP324" t="s">
        <v>1768</v>
      </c>
      <c r="AR324" s="59" t="s">
        <v>2000</v>
      </c>
      <c r="AS324" t="s">
        <v>1678</v>
      </c>
      <c r="AT324" t="s">
        <v>1679</v>
      </c>
      <c r="AU324" t="s">
        <v>1767</v>
      </c>
      <c r="AV324" t="s">
        <v>1768</v>
      </c>
    </row>
    <row r="325" spans="1:48" x14ac:dyDescent="0.2">
      <c r="A325" s="38" t="s">
        <v>1366</v>
      </c>
      <c r="B325" s="38">
        <v>201607</v>
      </c>
      <c r="C325" s="38">
        <v>12</v>
      </c>
      <c r="D325" s="38" t="s">
        <v>362</v>
      </c>
      <c r="E325" s="38">
        <v>22</v>
      </c>
      <c r="F325" s="38">
        <v>21</v>
      </c>
      <c r="G325" s="38">
        <v>10.6</v>
      </c>
      <c r="H325" s="38">
        <v>27</v>
      </c>
      <c r="I325" s="38" t="s">
        <v>1457</v>
      </c>
      <c r="J325" s="38"/>
      <c r="K325" s="49">
        <v>4</v>
      </c>
      <c r="L325" s="53" t="s">
        <v>1564</v>
      </c>
      <c r="M325">
        <v>6731.6260000000002</v>
      </c>
      <c r="N325" s="50">
        <v>2.9710503821810659</v>
      </c>
      <c r="O325" s="50"/>
      <c r="P325">
        <v>5499.77</v>
      </c>
      <c r="Q325" s="50">
        <v>3.6365157088387328</v>
      </c>
      <c r="R325" s="50"/>
      <c r="U325" s="49">
        <v>4</v>
      </c>
      <c r="V325" t="s">
        <v>1564</v>
      </c>
      <c r="W325">
        <v>4551.6970000000001</v>
      </c>
      <c r="X325" s="50">
        <v>4.393965591294851</v>
      </c>
      <c r="Z325" t="s">
        <v>2359</v>
      </c>
      <c r="AA325">
        <v>11495.28</v>
      </c>
      <c r="AB325" s="61">
        <f t="shared" si="5"/>
        <v>1.7398445274930232</v>
      </c>
      <c r="AF325" s="59" t="s">
        <v>2001</v>
      </c>
      <c r="AG325" t="s">
        <v>1678</v>
      </c>
      <c r="AH325" t="s">
        <v>1679</v>
      </c>
      <c r="AI325" t="s">
        <v>1770</v>
      </c>
      <c r="AJ325" t="s">
        <v>1771</v>
      </c>
      <c r="AL325" s="59" t="s">
        <v>2001</v>
      </c>
      <c r="AM325" t="s">
        <v>1678</v>
      </c>
      <c r="AN325" t="s">
        <v>1679</v>
      </c>
      <c r="AO325" t="s">
        <v>1770</v>
      </c>
      <c r="AP325" t="s">
        <v>1771</v>
      </c>
      <c r="AR325" s="59" t="s">
        <v>2001</v>
      </c>
      <c r="AS325" t="s">
        <v>1678</v>
      </c>
      <c r="AT325" t="s">
        <v>1679</v>
      </c>
      <c r="AU325" t="s">
        <v>1770</v>
      </c>
      <c r="AV325" t="s">
        <v>1771</v>
      </c>
    </row>
    <row r="326" spans="1:48" x14ac:dyDescent="0.2">
      <c r="A326" s="38" t="s">
        <v>1367</v>
      </c>
      <c r="B326" s="38">
        <v>201607</v>
      </c>
      <c r="C326" s="38">
        <v>12</v>
      </c>
      <c r="D326" s="38" t="s">
        <v>362</v>
      </c>
      <c r="E326" s="38">
        <v>18</v>
      </c>
      <c r="F326" s="38">
        <v>17</v>
      </c>
      <c r="G326" s="38">
        <v>34.4</v>
      </c>
      <c r="H326" s="38">
        <v>28</v>
      </c>
      <c r="I326" s="38" t="s">
        <v>1458</v>
      </c>
      <c r="J326" s="38"/>
      <c r="K326" s="49">
        <v>4</v>
      </c>
      <c r="L326" s="53" t="s">
        <v>1565</v>
      </c>
      <c r="M326">
        <v>7316.1869999999999</v>
      </c>
      <c r="N326" s="50">
        <v>2.7336644074297172</v>
      </c>
      <c r="O326" s="50"/>
      <c r="P326">
        <v>5345.0450000000001</v>
      </c>
      <c r="Q326" s="50">
        <v>3.7417832777834423</v>
      </c>
      <c r="R326" s="50"/>
      <c r="U326" s="49">
        <v>4</v>
      </c>
      <c r="V326" t="s">
        <v>1565</v>
      </c>
      <c r="W326">
        <v>5362.607</v>
      </c>
      <c r="X326" s="50">
        <v>3.7295293128883023</v>
      </c>
      <c r="Z326" t="s">
        <v>2360</v>
      </c>
      <c r="AA326">
        <v>12946.715</v>
      </c>
      <c r="AB326" s="61">
        <f t="shared" si="5"/>
        <v>1.5447934089844413</v>
      </c>
      <c r="AF326" s="59" t="s">
        <v>2002</v>
      </c>
      <c r="AG326" t="s">
        <v>1678</v>
      </c>
      <c r="AH326" t="s">
        <v>1679</v>
      </c>
      <c r="AI326" t="s">
        <v>1773</v>
      </c>
      <c r="AJ326" t="s">
        <v>1774</v>
      </c>
      <c r="AL326" s="59" t="s">
        <v>2002</v>
      </c>
      <c r="AM326" t="s">
        <v>1678</v>
      </c>
      <c r="AN326" t="s">
        <v>1679</v>
      </c>
      <c r="AO326" t="s">
        <v>1773</v>
      </c>
      <c r="AP326" t="s">
        <v>1774</v>
      </c>
      <c r="AR326" s="59" t="s">
        <v>2002</v>
      </c>
      <c r="AS326" t="s">
        <v>1678</v>
      </c>
      <c r="AT326" t="s">
        <v>1679</v>
      </c>
      <c r="AU326" t="s">
        <v>1773</v>
      </c>
      <c r="AV326" t="s">
        <v>1774</v>
      </c>
    </row>
    <row r="327" spans="1:48" x14ac:dyDescent="0.2">
      <c r="A327" s="38" t="s">
        <v>1370</v>
      </c>
      <c r="B327" s="38">
        <v>201607</v>
      </c>
      <c r="C327" s="38">
        <v>16</v>
      </c>
      <c r="D327" s="38" t="s">
        <v>51</v>
      </c>
      <c r="E327" s="38">
        <v>22</v>
      </c>
      <c r="F327" s="38">
        <v>22</v>
      </c>
      <c r="G327" s="38">
        <v>17</v>
      </c>
      <c r="H327" s="38">
        <v>29</v>
      </c>
      <c r="I327" s="38" t="s">
        <v>1459</v>
      </c>
      <c r="J327" s="38"/>
      <c r="K327" s="49">
        <v>4</v>
      </c>
      <c r="L327" s="53" t="s">
        <v>1566</v>
      </c>
      <c r="M327">
        <v>8294.8029999999999</v>
      </c>
      <c r="N327" s="50">
        <v>2.4111482816409264</v>
      </c>
      <c r="O327" s="50"/>
      <c r="P327">
        <v>5845.0039999999999</v>
      </c>
      <c r="Q327" s="50">
        <v>3.4217256309833148</v>
      </c>
      <c r="R327" s="50"/>
      <c r="U327" s="49">
        <v>4</v>
      </c>
      <c r="V327" t="s">
        <v>1566</v>
      </c>
      <c r="W327">
        <v>5561.6949999999997</v>
      </c>
      <c r="X327" s="50">
        <v>3.5960260316324431</v>
      </c>
      <c r="Z327" t="s">
        <v>2361</v>
      </c>
      <c r="AA327">
        <v>11216.958000000001</v>
      </c>
      <c r="AB327" s="61">
        <f t="shared" si="5"/>
        <v>1.7830146105566231</v>
      </c>
      <c r="AF327" s="59" t="s">
        <v>2003</v>
      </c>
      <c r="AG327" t="s">
        <v>1678</v>
      </c>
      <c r="AH327" t="s">
        <v>1679</v>
      </c>
      <c r="AI327" t="s">
        <v>1776</v>
      </c>
      <c r="AJ327" t="s">
        <v>1777</v>
      </c>
      <c r="AL327" s="59" t="s">
        <v>2003</v>
      </c>
      <c r="AM327" t="s">
        <v>1678</v>
      </c>
      <c r="AN327" t="s">
        <v>1679</v>
      </c>
      <c r="AO327" t="s">
        <v>1776</v>
      </c>
      <c r="AP327" t="s">
        <v>1777</v>
      </c>
      <c r="AR327" s="59" t="s">
        <v>2003</v>
      </c>
      <c r="AS327" t="s">
        <v>1678</v>
      </c>
      <c r="AT327" t="s">
        <v>1679</v>
      </c>
      <c r="AU327" t="s">
        <v>1776</v>
      </c>
      <c r="AV327" t="s">
        <v>1777</v>
      </c>
    </row>
    <row r="328" spans="1:48" x14ac:dyDescent="0.2">
      <c r="A328" s="38" t="s">
        <v>1371</v>
      </c>
      <c r="B328" s="38">
        <v>201607</v>
      </c>
      <c r="C328" s="38">
        <v>16</v>
      </c>
      <c r="D328" s="38" t="s">
        <v>51</v>
      </c>
      <c r="E328" s="38">
        <v>11</v>
      </c>
      <c r="F328" s="38">
        <v>10</v>
      </c>
      <c r="G328" s="38">
        <v>125</v>
      </c>
      <c r="H328" s="38">
        <v>30</v>
      </c>
      <c r="I328" s="38" t="s">
        <v>1460</v>
      </c>
      <c r="J328" s="38"/>
      <c r="K328" s="49">
        <v>4</v>
      </c>
      <c r="L328" s="53" t="s">
        <v>1567</v>
      </c>
      <c r="M328">
        <v>6639.1660000000002</v>
      </c>
      <c r="N328" s="50">
        <v>3.0124265608059808</v>
      </c>
      <c r="O328" s="50"/>
      <c r="P328">
        <v>5256.6580000000004</v>
      </c>
      <c r="Q328" s="50">
        <v>3.8046987268336649</v>
      </c>
      <c r="R328" s="50"/>
      <c r="U328" s="49">
        <v>4</v>
      </c>
      <c r="V328" t="s">
        <v>1567</v>
      </c>
      <c r="W328">
        <v>5898.2190000000001</v>
      </c>
      <c r="X328" s="50">
        <v>3.3908540866319137</v>
      </c>
      <c r="Z328" t="s">
        <v>2362</v>
      </c>
      <c r="AA328">
        <v>10697.288</v>
      </c>
      <c r="AB328" s="61">
        <f t="shared" si="5"/>
        <v>1.8696327517778337</v>
      </c>
      <c r="AF328" s="59" t="s">
        <v>2004</v>
      </c>
      <c r="AG328" t="s">
        <v>1678</v>
      </c>
      <c r="AH328" t="s">
        <v>1679</v>
      </c>
      <c r="AI328" t="s">
        <v>1779</v>
      </c>
      <c r="AJ328" t="s">
        <v>1780</v>
      </c>
      <c r="AL328" s="59" t="s">
        <v>2004</v>
      </c>
      <c r="AM328" t="s">
        <v>1678</v>
      </c>
      <c r="AN328" t="s">
        <v>1679</v>
      </c>
      <c r="AO328" t="s">
        <v>1779</v>
      </c>
      <c r="AP328" t="s">
        <v>1780</v>
      </c>
      <c r="AR328" s="59" t="s">
        <v>2004</v>
      </c>
      <c r="AS328" t="s">
        <v>1678</v>
      </c>
      <c r="AT328" t="s">
        <v>1679</v>
      </c>
      <c r="AU328" t="s">
        <v>1779</v>
      </c>
      <c r="AV328" t="s">
        <v>1780</v>
      </c>
    </row>
    <row r="329" spans="1:48" x14ac:dyDescent="0.2">
      <c r="A329" s="38" t="s">
        <v>363</v>
      </c>
      <c r="B329" s="38">
        <v>201607</v>
      </c>
      <c r="C329" s="38">
        <v>18</v>
      </c>
      <c r="D329" s="38" t="s">
        <v>32</v>
      </c>
      <c r="E329" s="38">
        <v>21</v>
      </c>
      <c r="F329" s="38">
        <v>20</v>
      </c>
      <c r="G329" s="38">
        <v>10</v>
      </c>
      <c r="H329" s="38">
        <v>31</v>
      </c>
      <c r="I329" s="38" t="s">
        <v>1461</v>
      </c>
      <c r="J329" s="38"/>
      <c r="K329" s="49">
        <v>4</v>
      </c>
      <c r="L329" s="53" t="s">
        <v>1568</v>
      </c>
      <c r="M329">
        <v>9348.2420000000002</v>
      </c>
      <c r="N329" s="50">
        <v>2.1394396935808895</v>
      </c>
      <c r="O329" s="50"/>
      <c r="P329">
        <v>6804.0450000000001</v>
      </c>
      <c r="Q329" s="50">
        <v>2.9394279432308279</v>
      </c>
      <c r="R329" s="50"/>
      <c r="U329" s="49">
        <v>4</v>
      </c>
      <c r="V329" t="s">
        <v>1568</v>
      </c>
      <c r="W329">
        <v>4517.1779999999999</v>
      </c>
      <c r="X329" s="50">
        <v>4.4275430368252042</v>
      </c>
      <c r="Z329" t="s">
        <v>2363</v>
      </c>
      <c r="AA329">
        <v>10096.522000000001</v>
      </c>
      <c r="AB329" s="61">
        <f t="shared" si="5"/>
        <v>1.9808801486293992</v>
      </c>
      <c r="AF329" s="59" t="s">
        <v>2005</v>
      </c>
      <c r="AG329" t="s">
        <v>1678</v>
      </c>
      <c r="AH329" t="s">
        <v>1679</v>
      </c>
      <c r="AI329" t="s">
        <v>1782</v>
      </c>
      <c r="AJ329" t="s">
        <v>1783</v>
      </c>
      <c r="AL329" s="59" t="s">
        <v>2005</v>
      </c>
      <c r="AM329" t="s">
        <v>1678</v>
      </c>
      <c r="AN329" t="s">
        <v>1679</v>
      </c>
      <c r="AO329" t="s">
        <v>1782</v>
      </c>
      <c r="AP329" t="s">
        <v>1783</v>
      </c>
      <c r="AR329" s="59" t="s">
        <v>2005</v>
      </c>
      <c r="AS329" t="s">
        <v>1678</v>
      </c>
      <c r="AT329" t="s">
        <v>1679</v>
      </c>
      <c r="AU329" t="s">
        <v>1782</v>
      </c>
      <c r="AV329" t="s">
        <v>1783</v>
      </c>
    </row>
    <row r="330" spans="1:48" ht="17" thickBot="1" x14ac:dyDescent="0.25">
      <c r="A330" s="42" t="s">
        <v>364</v>
      </c>
      <c r="B330" s="42">
        <v>201607</v>
      </c>
      <c r="C330" s="42">
        <v>18</v>
      </c>
      <c r="D330" s="42" t="s">
        <v>32</v>
      </c>
      <c r="E330" s="42">
        <v>13</v>
      </c>
      <c r="F330" s="42">
        <v>12</v>
      </c>
      <c r="G330" s="42">
        <v>100</v>
      </c>
      <c r="H330" s="42">
        <v>32</v>
      </c>
      <c r="I330" s="42" t="s">
        <v>1462</v>
      </c>
      <c r="J330" s="42"/>
      <c r="K330" s="49">
        <v>4</v>
      </c>
      <c r="L330" s="53" t="s">
        <v>1569</v>
      </c>
      <c r="M330">
        <v>9086.9940000000006</v>
      </c>
      <c r="N330" s="50">
        <v>2.2009478602054759</v>
      </c>
      <c r="O330" s="50"/>
      <c r="P330">
        <v>6072.1989999999996</v>
      </c>
      <c r="Q330" s="50">
        <v>3.293699695942113</v>
      </c>
      <c r="R330" s="50"/>
      <c r="U330" s="49">
        <v>4</v>
      </c>
      <c r="V330" t="s">
        <v>1569</v>
      </c>
      <c r="W330">
        <v>4335.82</v>
      </c>
      <c r="X330" s="50">
        <v>4.6127376136463232</v>
      </c>
      <c r="Z330" t="s">
        <v>2364</v>
      </c>
      <c r="AA330">
        <v>8872.027</v>
      </c>
      <c r="AB330" s="61">
        <f t="shared" si="5"/>
        <v>2.2542762775631768</v>
      </c>
      <c r="AF330" s="59" t="s">
        <v>2006</v>
      </c>
      <c r="AG330" t="s">
        <v>1678</v>
      </c>
      <c r="AH330" t="s">
        <v>1679</v>
      </c>
      <c r="AI330" t="s">
        <v>1785</v>
      </c>
      <c r="AJ330" t="s">
        <v>1786</v>
      </c>
      <c r="AL330" s="59" t="s">
        <v>2006</v>
      </c>
      <c r="AM330" t="s">
        <v>1678</v>
      </c>
      <c r="AN330" t="s">
        <v>1679</v>
      </c>
      <c r="AO330" t="s">
        <v>1785</v>
      </c>
      <c r="AP330" t="s">
        <v>1786</v>
      </c>
      <c r="AR330" s="59" t="s">
        <v>2006</v>
      </c>
      <c r="AS330" t="s">
        <v>1678</v>
      </c>
      <c r="AT330" t="s">
        <v>1679</v>
      </c>
      <c r="AU330" t="s">
        <v>1785</v>
      </c>
      <c r="AV330" t="s">
        <v>1786</v>
      </c>
    </row>
    <row r="331" spans="1:48" x14ac:dyDescent="0.2">
      <c r="A331" s="41" t="s">
        <v>367</v>
      </c>
      <c r="B331" s="41">
        <v>201607</v>
      </c>
      <c r="C331" s="41">
        <v>21</v>
      </c>
      <c r="D331" s="41" t="s">
        <v>36</v>
      </c>
      <c r="E331" s="41">
        <v>21</v>
      </c>
      <c r="F331" s="41">
        <v>20</v>
      </c>
      <c r="G331" s="41">
        <v>10</v>
      </c>
      <c r="H331" s="41">
        <v>33</v>
      </c>
      <c r="I331" s="41" t="s">
        <v>1463</v>
      </c>
      <c r="J331" s="41"/>
      <c r="K331" s="49">
        <v>4</v>
      </c>
      <c r="L331" s="53" t="s">
        <v>1570</v>
      </c>
      <c r="M331">
        <v>8234.6479999999992</v>
      </c>
      <c r="N331" s="50">
        <v>2.4287619822972397</v>
      </c>
      <c r="O331" s="50"/>
      <c r="P331">
        <v>5189.1120000000001</v>
      </c>
      <c r="Q331" s="50">
        <v>3.8542239982486404</v>
      </c>
      <c r="R331" s="50"/>
      <c r="U331" s="49">
        <v>4</v>
      </c>
      <c r="V331" t="s">
        <v>1570</v>
      </c>
      <c r="W331">
        <v>4746.4530000000004</v>
      </c>
      <c r="X331" s="50">
        <v>4.2136728205251366</v>
      </c>
      <c r="Z331" t="s">
        <v>2365</v>
      </c>
      <c r="AA331">
        <v>9387.2489999999998</v>
      </c>
      <c r="AB331" s="61">
        <f t="shared" si="5"/>
        <v>2.1305496423925692</v>
      </c>
      <c r="AF331" s="59" t="s">
        <v>2007</v>
      </c>
      <c r="AG331" t="s">
        <v>1688</v>
      </c>
      <c r="AH331" t="s">
        <v>1689</v>
      </c>
      <c r="AI331" t="s">
        <v>1764</v>
      </c>
      <c r="AJ331" t="s">
        <v>1765</v>
      </c>
      <c r="AL331" s="59" t="s">
        <v>2007</v>
      </c>
      <c r="AM331" t="s">
        <v>1688</v>
      </c>
      <c r="AN331" t="s">
        <v>1689</v>
      </c>
      <c r="AO331" t="s">
        <v>1764</v>
      </c>
      <c r="AP331" t="s">
        <v>1765</v>
      </c>
      <c r="AR331" s="59" t="s">
        <v>2007</v>
      </c>
      <c r="AS331" t="s">
        <v>1688</v>
      </c>
      <c r="AT331" t="s">
        <v>1689</v>
      </c>
      <c r="AU331" t="s">
        <v>1764</v>
      </c>
      <c r="AV331" t="s">
        <v>1765</v>
      </c>
    </row>
    <row r="332" spans="1:48" x14ac:dyDescent="0.2">
      <c r="A332" s="38" t="s">
        <v>368</v>
      </c>
      <c r="B332" s="38">
        <v>201607</v>
      </c>
      <c r="C332" s="38">
        <v>21</v>
      </c>
      <c r="D332" s="38" t="s">
        <v>36</v>
      </c>
      <c r="E332" s="38">
        <v>14</v>
      </c>
      <c r="F332" s="38">
        <v>13</v>
      </c>
      <c r="G332" s="38">
        <v>87</v>
      </c>
      <c r="H332" s="38">
        <v>34</v>
      </c>
      <c r="I332" s="38" t="s">
        <v>1464</v>
      </c>
      <c r="J332" s="38"/>
      <c r="K332" s="49">
        <v>4</v>
      </c>
      <c r="L332" s="53" t="s">
        <v>1571</v>
      </c>
      <c r="M332">
        <v>7812.527</v>
      </c>
      <c r="N332" s="50">
        <v>2.5599911526705763</v>
      </c>
      <c r="O332" s="50"/>
      <c r="P332">
        <v>3694.1260000000002</v>
      </c>
      <c r="Q332" s="50">
        <v>5.4140004970052455</v>
      </c>
      <c r="R332" s="50"/>
      <c r="U332" s="49">
        <v>4</v>
      </c>
      <c r="V332" t="s">
        <v>1571</v>
      </c>
      <c r="W332">
        <v>4562.8710000000001</v>
      </c>
      <c r="X332" s="50">
        <v>4.3832052232026717</v>
      </c>
      <c r="Z332" t="s">
        <v>2366</v>
      </c>
      <c r="AA332">
        <v>9829.8870000000006</v>
      </c>
      <c r="AB332" s="61">
        <f t="shared" si="5"/>
        <v>2.0346113846476563</v>
      </c>
      <c r="AF332" s="59" t="s">
        <v>2008</v>
      </c>
      <c r="AG332" t="s">
        <v>1688</v>
      </c>
      <c r="AH332" t="s">
        <v>1689</v>
      </c>
      <c r="AI332" t="s">
        <v>1767</v>
      </c>
      <c r="AJ332" t="s">
        <v>1768</v>
      </c>
      <c r="AL332" s="59" t="s">
        <v>2008</v>
      </c>
      <c r="AM332" t="s">
        <v>1688</v>
      </c>
      <c r="AN332" t="s">
        <v>1689</v>
      </c>
      <c r="AO332" t="s">
        <v>1767</v>
      </c>
      <c r="AP332" t="s">
        <v>1768</v>
      </c>
      <c r="AR332" s="59" t="s">
        <v>2008</v>
      </c>
      <c r="AS332" t="s">
        <v>1688</v>
      </c>
      <c r="AT332" t="s">
        <v>1689</v>
      </c>
      <c r="AU332" t="s">
        <v>1767</v>
      </c>
      <c r="AV332" t="s">
        <v>1768</v>
      </c>
    </row>
    <row r="333" spans="1:48" x14ac:dyDescent="0.2">
      <c r="A333" s="38" t="s">
        <v>371</v>
      </c>
      <c r="B333" s="38">
        <v>201607</v>
      </c>
      <c r="C333" s="38">
        <v>25</v>
      </c>
      <c r="D333" s="38" t="s">
        <v>44</v>
      </c>
      <c r="E333" s="38">
        <v>20</v>
      </c>
      <c r="F333" s="38">
        <v>19</v>
      </c>
      <c r="G333" s="38">
        <v>10</v>
      </c>
      <c r="H333" s="38">
        <v>35</v>
      </c>
      <c r="I333" s="38" t="s">
        <v>1465</v>
      </c>
      <c r="J333" s="38"/>
      <c r="K333" s="49">
        <v>4</v>
      </c>
      <c r="L333" s="53" t="s">
        <v>1572</v>
      </c>
      <c r="M333">
        <v>4811.424</v>
      </c>
      <c r="N333" s="50">
        <v>4.1567735456280719</v>
      </c>
      <c r="O333" s="50"/>
      <c r="P333">
        <v>3584.3249999999998</v>
      </c>
      <c r="Q333" s="50">
        <v>5.5798511574703751</v>
      </c>
      <c r="R333" s="50"/>
      <c r="U333" s="49">
        <v>4</v>
      </c>
      <c r="V333" t="s">
        <v>1572</v>
      </c>
      <c r="W333">
        <v>5030.8249999999998</v>
      </c>
      <c r="X333" s="50">
        <v>3.9754910973846238</v>
      </c>
      <c r="Z333" t="s">
        <v>2367</v>
      </c>
      <c r="AA333">
        <v>8643.1049999999996</v>
      </c>
      <c r="AB333" s="61">
        <f t="shared" si="5"/>
        <v>2.3139832270925784</v>
      </c>
      <c r="AF333" s="59" t="s">
        <v>2009</v>
      </c>
      <c r="AG333" t="s">
        <v>1688</v>
      </c>
      <c r="AH333" t="s">
        <v>1689</v>
      </c>
      <c r="AI333" t="s">
        <v>1770</v>
      </c>
      <c r="AJ333" t="s">
        <v>1771</v>
      </c>
      <c r="AL333" s="59" t="s">
        <v>2009</v>
      </c>
      <c r="AM333" t="s">
        <v>1688</v>
      </c>
      <c r="AN333" t="s">
        <v>1689</v>
      </c>
      <c r="AO333" t="s">
        <v>1770</v>
      </c>
      <c r="AP333" t="s">
        <v>1771</v>
      </c>
      <c r="AR333" s="59" t="s">
        <v>2009</v>
      </c>
      <c r="AS333" t="s">
        <v>1688</v>
      </c>
      <c r="AT333" t="s">
        <v>1689</v>
      </c>
      <c r="AU333" t="s">
        <v>1770</v>
      </c>
      <c r="AV333" t="s">
        <v>1771</v>
      </c>
    </row>
    <row r="334" spans="1:48" x14ac:dyDescent="0.2">
      <c r="A334" s="38" t="s">
        <v>1376</v>
      </c>
      <c r="B334" s="38">
        <v>201607</v>
      </c>
      <c r="C334" s="38">
        <v>41</v>
      </c>
      <c r="D334" s="38" t="s">
        <v>70</v>
      </c>
      <c r="E334" s="38">
        <v>23</v>
      </c>
      <c r="F334" s="38">
        <v>22</v>
      </c>
      <c r="G334" s="38">
        <v>9</v>
      </c>
      <c r="H334" s="38">
        <v>36</v>
      </c>
      <c r="I334" s="38" t="s">
        <v>1466</v>
      </c>
      <c r="J334" s="38"/>
      <c r="K334" s="49">
        <v>4</v>
      </c>
      <c r="L334" s="53" t="s">
        <v>1573</v>
      </c>
      <c r="M334">
        <v>7182.11</v>
      </c>
      <c r="N334" s="50">
        <v>2.7846969762367886</v>
      </c>
      <c r="O334" s="50"/>
      <c r="P334">
        <v>6371.8109999999997</v>
      </c>
      <c r="Q334" s="50">
        <v>3.1388250530343731</v>
      </c>
      <c r="R334" s="50"/>
      <c r="U334" s="49">
        <v>4</v>
      </c>
      <c r="V334" t="s">
        <v>1573</v>
      </c>
      <c r="W334">
        <v>5576.6769999999997</v>
      </c>
      <c r="X334" s="50">
        <v>3.5863651418219131</v>
      </c>
      <c r="Z334" t="s">
        <v>2368</v>
      </c>
      <c r="AA334">
        <v>11222.812</v>
      </c>
      <c r="AB334" s="61">
        <f t="shared" si="5"/>
        <v>1.7820845613381031</v>
      </c>
      <c r="AF334" s="59" t="s">
        <v>2010</v>
      </c>
      <c r="AG334" t="s">
        <v>1688</v>
      </c>
      <c r="AH334" t="s">
        <v>1689</v>
      </c>
      <c r="AI334" t="s">
        <v>1773</v>
      </c>
      <c r="AJ334" t="s">
        <v>1774</v>
      </c>
      <c r="AL334" s="59" t="s">
        <v>2010</v>
      </c>
      <c r="AM334" t="s">
        <v>1688</v>
      </c>
      <c r="AN334" t="s">
        <v>1689</v>
      </c>
      <c r="AO334" t="s">
        <v>1773</v>
      </c>
      <c r="AP334" t="s">
        <v>1774</v>
      </c>
      <c r="AR334" s="59" t="s">
        <v>2010</v>
      </c>
      <c r="AS334" t="s">
        <v>1688</v>
      </c>
      <c r="AT334" t="s">
        <v>1689</v>
      </c>
      <c r="AU334" t="s">
        <v>1773</v>
      </c>
      <c r="AV334" t="s">
        <v>1774</v>
      </c>
    </row>
    <row r="335" spans="1:48" x14ac:dyDescent="0.2">
      <c r="A335" s="38" t="s">
        <v>1377</v>
      </c>
      <c r="B335" s="38">
        <v>201607</v>
      </c>
      <c r="C335" s="38">
        <v>41</v>
      </c>
      <c r="D335" s="38" t="s">
        <v>70</v>
      </c>
      <c r="E335" s="38">
        <v>20</v>
      </c>
      <c r="F335" s="38">
        <v>19</v>
      </c>
      <c r="G335" s="38">
        <v>21</v>
      </c>
      <c r="H335" s="38">
        <v>37</v>
      </c>
      <c r="I335" s="38" t="s">
        <v>1467</v>
      </c>
      <c r="J335" s="38"/>
      <c r="K335" s="49">
        <v>4</v>
      </c>
      <c r="L335" s="53" t="s">
        <v>1574</v>
      </c>
      <c r="M335">
        <v>6609.7920000000004</v>
      </c>
      <c r="N335" s="50">
        <v>3.0258138228858034</v>
      </c>
      <c r="O335" s="50"/>
      <c r="P335">
        <v>5515.8670000000002</v>
      </c>
      <c r="Q335" s="50">
        <v>3.6259032351577729</v>
      </c>
      <c r="R335" s="50"/>
      <c r="U335" s="49">
        <v>4</v>
      </c>
      <c r="V335" t="s">
        <v>1574</v>
      </c>
      <c r="W335">
        <v>5770.125</v>
      </c>
      <c r="X335" s="50">
        <v>3.4661294166070924</v>
      </c>
      <c r="Z335" t="s">
        <v>2369</v>
      </c>
      <c r="AA335">
        <v>14617.851000000001</v>
      </c>
      <c r="AB335" s="61">
        <f t="shared" si="5"/>
        <v>1.3681901669404073</v>
      </c>
      <c r="AF335" s="59" t="s">
        <v>2011</v>
      </c>
      <c r="AG335" t="s">
        <v>1688</v>
      </c>
      <c r="AH335" t="s">
        <v>1689</v>
      </c>
      <c r="AI335" t="s">
        <v>1776</v>
      </c>
      <c r="AJ335" t="s">
        <v>1777</v>
      </c>
      <c r="AL335" s="59" t="s">
        <v>2011</v>
      </c>
      <c r="AM335" t="s">
        <v>1688</v>
      </c>
      <c r="AN335" t="s">
        <v>1689</v>
      </c>
      <c r="AO335" t="s">
        <v>1776</v>
      </c>
      <c r="AP335" t="s">
        <v>1777</v>
      </c>
      <c r="AR335" s="59" t="s">
        <v>2011</v>
      </c>
      <c r="AS335" t="s">
        <v>1688</v>
      </c>
      <c r="AT335" t="s">
        <v>1689</v>
      </c>
      <c r="AU335" t="s">
        <v>1776</v>
      </c>
      <c r="AV335" t="s">
        <v>1777</v>
      </c>
    </row>
    <row r="336" spans="1:48" x14ac:dyDescent="0.2">
      <c r="A336" s="38" t="s">
        <v>1383</v>
      </c>
      <c r="B336" s="38">
        <v>201607</v>
      </c>
      <c r="C336" s="38">
        <v>44</v>
      </c>
      <c r="D336" s="38" t="s">
        <v>375</v>
      </c>
      <c r="E336" s="38">
        <v>1</v>
      </c>
      <c r="F336" s="38">
        <v>1</v>
      </c>
      <c r="G336" s="38">
        <v>515</v>
      </c>
      <c r="H336" s="38">
        <v>38</v>
      </c>
      <c r="I336" s="38" t="s">
        <v>1468</v>
      </c>
      <c r="J336" s="38"/>
      <c r="K336" s="49">
        <v>4</v>
      </c>
      <c r="L336" s="53" t="s">
        <v>1575</v>
      </c>
      <c r="M336">
        <v>6580.1390000000001</v>
      </c>
      <c r="N336" s="50">
        <v>3.0394494705962898</v>
      </c>
      <c r="O336" s="50"/>
      <c r="P336">
        <v>4560.7340000000004</v>
      </c>
      <c r="Q336" s="50">
        <v>4.3852590394440893</v>
      </c>
      <c r="R336" s="50"/>
      <c r="U336" s="49">
        <v>4</v>
      </c>
      <c r="V336" t="s">
        <v>1575</v>
      </c>
      <c r="W336">
        <v>5423.54</v>
      </c>
      <c r="X336" s="50">
        <v>3.6876283755628245</v>
      </c>
      <c r="Z336" t="s">
        <v>2370</v>
      </c>
      <c r="AA336">
        <v>9323.7849999999999</v>
      </c>
      <c r="AB336" s="61">
        <f t="shared" si="5"/>
        <v>2.1450516072603563</v>
      </c>
      <c r="AF336" s="59" t="s">
        <v>2012</v>
      </c>
      <c r="AG336" t="s">
        <v>1688</v>
      </c>
      <c r="AH336" t="s">
        <v>1689</v>
      </c>
      <c r="AI336" t="s">
        <v>1779</v>
      </c>
      <c r="AJ336" t="s">
        <v>1780</v>
      </c>
      <c r="AL336" s="59" t="s">
        <v>2012</v>
      </c>
      <c r="AM336" t="s">
        <v>1688</v>
      </c>
      <c r="AN336" t="s">
        <v>1689</v>
      </c>
      <c r="AO336" t="s">
        <v>1779</v>
      </c>
      <c r="AP336" t="s">
        <v>1780</v>
      </c>
      <c r="AR336" s="59" t="s">
        <v>2012</v>
      </c>
      <c r="AS336" t="s">
        <v>1688</v>
      </c>
      <c r="AT336" t="s">
        <v>1689</v>
      </c>
      <c r="AU336" t="s">
        <v>1779</v>
      </c>
      <c r="AV336" t="s">
        <v>1780</v>
      </c>
    </row>
    <row r="337" spans="1:48" x14ac:dyDescent="0.2">
      <c r="A337" s="38" t="s">
        <v>1381</v>
      </c>
      <c r="B337" s="38">
        <v>201607</v>
      </c>
      <c r="C337" s="38">
        <v>44</v>
      </c>
      <c r="D337" s="38" t="s">
        <v>375</v>
      </c>
      <c r="E337" s="38">
        <v>14</v>
      </c>
      <c r="F337" s="38">
        <v>14</v>
      </c>
      <c r="G337" s="38">
        <v>84</v>
      </c>
      <c r="H337" s="38">
        <v>39</v>
      </c>
      <c r="I337" s="38" t="s">
        <v>1469</v>
      </c>
      <c r="J337" s="38"/>
      <c r="K337" s="49">
        <v>4</v>
      </c>
      <c r="L337" s="53" t="s">
        <v>1576</v>
      </c>
      <c r="M337">
        <v>6996.9040000000005</v>
      </c>
      <c r="N337" s="50">
        <v>2.8584070897642726</v>
      </c>
      <c r="O337" s="50"/>
      <c r="P337">
        <v>5198.1670000000004</v>
      </c>
      <c r="Q337" s="50">
        <v>3.847510093461791</v>
      </c>
      <c r="R337" s="50"/>
      <c r="U337" s="49">
        <v>4</v>
      </c>
      <c r="V337" t="s">
        <v>1576</v>
      </c>
      <c r="W337">
        <v>4512.3649999999998</v>
      </c>
      <c r="X337" s="50">
        <v>4.4322655636235107</v>
      </c>
      <c r="Z337" t="s">
        <v>2371</v>
      </c>
      <c r="AA337">
        <v>9658.0589999999993</v>
      </c>
      <c r="AB337" s="61">
        <f t="shared" si="5"/>
        <v>2.0708094659599823</v>
      </c>
      <c r="AF337" s="59" t="s">
        <v>2013</v>
      </c>
      <c r="AG337" t="s">
        <v>1688</v>
      </c>
      <c r="AH337" t="s">
        <v>1689</v>
      </c>
      <c r="AI337" t="s">
        <v>1782</v>
      </c>
      <c r="AJ337" t="s">
        <v>1783</v>
      </c>
      <c r="AL337" s="59" t="s">
        <v>2013</v>
      </c>
      <c r="AM337" t="s">
        <v>1688</v>
      </c>
      <c r="AN337" t="s">
        <v>1689</v>
      </c>
      <c r="AO337" t="s">
        <v>1782</v>
      </c>
      <c r="AP337" t="s">
        <v>1783</v>
      </c>
      <c r="AR337" s="59" t="s">
        <v>2013</v>
      </c>
      <c r="AS337" t="s">
        <v>1688</v>
      </c>
      <c r="AT337" t="s">
        <v>1689</v>
      </c>
      <c r="AU337" t="s">
        <v>1782</v>
      </c>
      <c r="AV337" t="s">
        <v>1783</v>
      </c>
    </row>
    <row r="338" spans="1:48" ht="17" thickBot="1" x14ac:dyDescent="0.25">
      <c r="A338" s="42" t="s">
        <v>1384</v>
      </c>
      <c r="B338" s="42">
        <v>201607</v>
      </c>
      <c r="C338" s="42">
        <v>48</v>
      </c>
      <c r="D338" s="42" t="s">
        <v>221</v>
      </c>
      <c r="E338" s="42">
        <v>23</v>
      </c>
      <c r="F338" s="42">
        <v>21</v>
      </c>
      <c r="G338" s="42">
        <v>13</v>
      </c>
      <c r="H338" s="42">
        <v>40</v>
      </c>
      <c r="I338" s="42" t="s">
        <v>1470</v>
      </c>
      <c r="J338" s="42"/>
      <c r="K338" s="49">
        <v>4</v>
      </c>
      <c r="L338" s="53" t="s">
        <v>1577</v>
      </c>
      <c r="M338">
        <v>7353.82</v>
      </c>
      <c r="N338" s="50">
        <v>2.7196749444506394</v>
      </c>
      <c r="O338" s="50"/>
      <c r="P338">
        <v>5133.5240000000003</v>
      </c>
      <c r="Q338" s="50">
        <v>3.8959591890483027</v>
      </c>
      <c r="R338" s="50"/>
      <c r="U338" s="49">
        <v>4</v>
      </c>
      <c r="V338" t="s">
        <v>1577</v>
      </c>
      <c r="W338">
        <v>3967.8910000000001</v>
      </c>
      <c r="X338" s="50">
        <v>5.040461040890488</v>
      </c>
      <c r="Z338" t="s">
        <v>2372</v>
      </c>
      <c r="AA338">
        <v>8636.2199999999993</v>
      </c>
      <c r="AB338" s="61">
        <f t="shared" si="5"/>
        <v>2.3158279895602476</v>
      </c>
      <c r="AF338" s="59" t="s">
        <v>2014</v>
      </c>
      <c r="AG338" t="s">
        <v>1688</v>
      </c>
      <c r="AH338" t="s">
        <v>1689</v>
      </c>
      <c r="AI338" t="s">
        <v>1785</v>
      </c>
      <c r="AJ338" t="s">
        <v>1786</v>
      </c>
      <c r="AL338" s="59" t="s">
        <v>2014</v>
      </c>
      <c r="AM338" t="s">
        <v>1688</v>
      </c>
      <c r="AN338" t="s">
        <v>1689</v>
      </c>
      <c r="AO338" t="s">
        <v>1785</v>
      </c>
      <c r="AP338" t="s">
        <v>1786</v>
      </c>
      <c r="AR338" s="59" t="s">
        <v>2014</v>
      </c>
      <c r="AS338" t="s">
        <v>1688</v>
      </c>
      <c r="AT338" t="s">
        <v>1689</v>
      </c>
      <c r="AU338" t="s">
        <v>1785</v>
      </c>
      <c r="AV338" t="s">
        <v>1786</v>
      </c>
    </row>
    <row r="339" spans="1:48" x14ac:dyDescent="0.2">
      <c r="A339" s="41" t="s">
        <v>1385</v>
      </c>
      <c r="B339" s="41">
        <v>201607</v>
      </c>
      <c r="C339" s="41">
        <v>48</v>
      </c>
      <c r="D339" s="41" t="s">
        <v>221</v>
      </c>
      <c r="E339" s="41">
        <v>15</v>
      </c>
      <c r="F339" s="41">
        <v>14</v>
      </c>
      <c r="G339" s="41">
        <v>57</v>
      </c>
      <c r="H339" s="41">
        <v>41</v>
      </c>
      <c r="I339" s="41" t="s">
        <v>1471</v>
      </c>
      <c r="J339" s="41"/>
      <c r="K339" s="49">
        <v>4</v>
      </c>
      <c r="L339" s="53" t="s">
        <v>1578</v>
      </c>
      <c r="M339">
        <v>8188.134</v>
      </c>
      <c r="N339" s="50">
        <v>2.4425589517709407</v>
      </c>
      <c r="O339" s="50"/>
      <c r="P339">
        <v>5102.4089999999997</v>
      </c>
      <c r="Q339" s="50">
        <v>3.9197171375324875</v>
      </c>
      <c r="R339" s="50"/>
      <c r="U339" s="49">
        <v>4</v>
      </c>
      <c r="V339" t="s">
        <v>1578</v>
      </c>
      <c r="W339">
        <v>4923.4960000000001</v>
      </c>
      <c r="X339" s="50">
        <v>4.0621542091229479</v>
      </c>
      <c r="Z339" t="s">
        <v>2373</v>
      </c>
      <c r="AA339">
        <v>9994.4050000000007</v>
      </c>
      <c r="AB339" s="61">
        <f t="shared" si="5"/>
        <v>2.0011196264309881</v>
      </c>
      <c r="AF339" s="59" t="s">
        <v>2015</v>
      </c>
      <c r="AG339" t="s">
        <v>1698</v>
      </c>
      <c r="AH339" t="s">
        <v>1699</v>
      </c>
      <c r="AI339" t="s">
        <v>1764</v>
      </c>
      <c r="AJ339" t="s">
        <v>1765</v>
      </c>
      <c r="AL339" s="59" t="s">
        <v>2015</v>
      </c>
      <c r="AM339" t="s">
        <v>1698</v>
      </c>
      <c r="AN339" t="s">
        <v>1699</v>
      </c>
      <c r="AO339" t="s">
        <v>1764</v>
      </c>
      <c r="AP339" t="s">
        <v>1765</v>
      </c>
      <c r="AR339" s="59" t="s">
        <v>2015</v>
      </c>
      <c r="AS339" t="s">
        <v>1698</v>
      </c>
      <c r="AT339" t="s">
        <v>1699</v>
      </c>
      <c r="AU339" t="s">
        <v>1764</v>
      </c>
      <c r="AV339" t="s">
        <v>1765</v>
      </c>
    </row>
    <row r="340" spans="1:48" x14ac:dyDescent="0.2">
      <c r="A340" s="38" t="s">
        <v>1390</v>
      </c>
      <c r="B340" s="38">
        <v>201607</v>
      </c>
      <c r="C340" s="38">
        <v>58</v>
      </c>
      <c r="D340" s="38" t="s">
        <v>74</v>
      </c>
      <c r="E340" s="38">
        <v>22</v>
      </c>
      <c r="F340" s="38">
        <v>22</v>
      </c>
      <c r="G340" s="38">
        <v>6</v>
      </c>
      <c r="H340" s="38">
        <v>42</v>
      </c>
      <c r="I340" s="38" t="s">
        <v>1472</v>
      </c>
      <c r="J340" s="38"/>
      <c r="K340" s="49">
        <v>4</v>
      </c>
      <c r="L340" s="53" t="s">
        <v>1579</v>
      </c>
      <c r="M340">
        <v>7343.0910000000003</v>
      </c>
      <c r="N340" s="50">
        <v>2.7236486651193617</v>
      </c>
      <c r="O340" s="50"/>
      <c r="P340">
        <v>2800.3220000000001</v>
      </c>
      <c r="Q340" s="50">
        <v>7.1420358087391378</v>
      </c>
      <c r="R340" s="50"/>
      <c r="U340" s="49">
        <v>4</v>
      </c>
      <c r="V340" t="s">
        <v>1579</v>
      </c>
      <c r="W340">
        <v>5774.85</v>
      </c>
      <c r="X340" s="50">
        <v>3.4632934188766806</v>
      </c>
      <c r="Z340" t="s">
        <v>2374</v>
      </c>
      <c r="AA340">
        <v>8093.5479999999998</v>
      </c>
      <c r="AB340" s="61">
        <f t="shared" si="5"/>
        <v>2.4711041436956944</v>
      </c>
      <c r="AF340" s="59" t="s">
        <v>2016</v>
      </c>
      <c r="AG340" t="s">
        <v>1698</v>
      </c>
      <c r="AH340" t="s">
        <v>1699</v>
      </c>
      <c r="AI340" t="s">
        <v>1767</v>
      </c>
      <c r="AJ340" t="s">
        <v>1768</v>
      </c>
      <c r="AL340" s="59" t="s">
        <v>2016</v>
      </c>
      <c r="AM340" t="s">
        <v>1698</v>
      </c>
      <c r="AN340" t="s">
        <v>1699</v>
      </c>
      <c r="AO340" t="s">
        <v>1767</v>
      </c>
      <c r="AP340" t="s">
        <v>1768</v>
      </c>
      <c r="AR340" s="59" t="s">
        <v>2016</v>
      </c>
      <c r="AS340" t="s">
        <v>1698</v>
      </c>
      <c r="AT340" t="s">
        <v>1699</v>
      </c>
      <c r="AU340" t="s">
        <v>1767</v>
      </c>
      <c r="AV340" t="s">
        <v>1768</v>
      </c>
    </row>
    <row r="341" spans="1:48" x14ac:dyDescent="0.2">
      <c r="A341" s="43" t="s">
        <v>377</v>
      </c>
      <c r="B341" s="43">
        <v>201607</v>
      </c>
      <c r="C341" s="43">
        <v>63</v>
      </c>
      <c r="D341" s="43" t="s">
        <v>78</v>
      </c>
      <c r="E341" s="43">
        <v>20</v>
      </c>
      <c r="F341" s="43">
        <v>19</v>
      </c>
      <c r="G341" s="43">
        <v>10</v>
      </c>
      <c r="H341" s="38">
        <v>43</v>
      </c>
      <c r="I341" s="38" t="s">
        <v>1473</v>
      </c>
      <c r="J341" s="38"/>
      <c r="K341" s="49">
        <v>4</v>
      </c>
      <c r="L341" s="53" t="s">
        <v>1580</v>
      </c>
      <c r="M341">
        <v>8772.8760000000002</v>
      </c>
      <c r="N341" s="50">
        <v>2.2797540966041239</v>
      </c>
      <c r="O341" s="50"/>
      <c r="P341">
        <v>6584.4859999999999</v>
      </c>
      <c r="Q341" s="50">
        <v>3.0374428619029641</v>
      </c>
      <c r="R341" s="50"/>
      <c r="U341" s="49">
        <v>4</v>
      </c>
      <c r="V341" t="s">
        <v>1580</v>
      </c>
      <c r="W341">
        <v>4705.8130000000001</v>
      </c>
      <c r="X341" s="50">
        <v>4.2500626352980877</v>
      </c>
      <c r="Z341" t="s">
        <v>2375</v>
      </c>
      <c r="AA341">
        <v>8193.9459999999999</v>
      </c>
      <c r="AB341" s="61">
        <f t="shared" si="5"/>
        <v>2.4408264345408184</v>
      </c>
      <c r="AF341" s="59" t="s">
        <v>2017</v>
      </c>
      <c r="AG341" t="s">
        <v>1698</v>
      </c>
      <c r="AH341" t="s">
        <v>1699</v>
      </c>
      <c r="AI341" t="s">
        <v>1770</v>
      </c>
      <c r="AJ341" t="s">
        <v>1771</v>
      </c>
      <c r="AL341" s="59" t="s">
        <v>2017</v>
      </c>
      <c r="AM341" t="s">
        <v>1698</v>
      </c>
      <c r="AN341" t="s">
        <v>1699</v>
      </c>
      <c r="AO341" t="s">
        <v>1770</v>
      </c>
      <c r="AP341" t="s">
        <v>1771</v>
      </c>
      <c r="AR341" s="59" t="s">
        <v>2017</v>
      </c>
      <c r="AS341" t="s">
        <v>1698</v>
      </c>
      <c r="AT341" t="s">
        <v>1699</v>
      </c>
      <c r="AU341" t="s">
        <v>1770</v>
      </c>
      <c r="AV341" t="s">
        <v>1771</v>
      </c>
    </row>
    <row r="342" spans="1:48" x14ac:dyDescent="0.2">
      <c r="A342" s="38" t="s">
        <v>378</v>
      </c>
      <c r="B342" s="38">
        <v>201607</v>
      </c>
      <c r="C342" s="38">
        <v>63</v>
      </c>
      <c r="D342" s="38" t="s">
        <v>78</v>
      </c>
      <c r="E342" s="38">
        <v>15</v>
      </c>
      <c r="F342" s="38">
        <v>15</v>
      </c>
      <c r="G342" s="38">
        <v>62</v>
      </c>
      <c r="H342" s="38">
        <v>44</v>
      </c>
      <c r="I342" s="38" t="s">
        <v>1474</v>
      </c>
      <c r="J342" s="38"/>
      <c r="K342" s="49">
        <v>4</v>
      </c>
      <c r="L342" s="53" t="s">
        <v>1581</v>
      </c>
      <c r="M342">
        <v>5446.6379999999999</v>
      </c>
      <c r="N342" s="50">
        <v>3.6719899504979034</v>
      </c>
      <c r="O342" s="50"/>
      <c r="P342">
        <v>4725.8159999999998</v>
      </c>
      <c r="Q342" s="50">
        <v>4.2320733604524596</v>
      </c>
      <c r="R342" s="50"/>
      <c r="U342" s="49">
        <v>4</v>
      </c>
      <c r="V342" t="s">
        <v>1581</v>
      </c>
      <c r="W342">
        <v>4078.6179999999999</v>
      </c>
      <c r="X342" s="50">
        <v>4.9036217660001498</v>
      </c>
      <c r="Z342" t="s">
        <v>2376</v>
      </c>
      <c r="AA342">
        <v>8248.1479999999992</v>
      </c>
      <c r="AB342" s="61">
        <f t="shared" si="5"/>
        <v>2.4247867521290845</v>
      </c>
      <c r="AF342" s="59" t="s">
        <v>2018</v>
      </c>
      <c r="AG342" t="s">
        <v>1698</v>
      </c>
      <c r="AH342" t="s">
        <v>1699</v>
      </c>
      <c r="AI342" t="s">
        <v>1773</v>
      </c>
      <c r="AJ342" t="s">
        <v>1774</v>
      </c>
      <c r="AL342" s="59" t="s">
        <v>2018</v>
      </c>
      <c r="AM342" t="s">
        <v>1698</v>
      </c>
      <c r="AN342" t="s">
        <v>1699</v>
      </c>
      <c r="AO342" t="s">
        <v>1773</v>
      </c>
      <c r="AP342" t="s">
        <v>1774</v>
      </c>
      <c r="AR342" s="59" t="s">
        <v>2018</v>
      </c>
      <c r="AS342" t="s">
        <v>1698</v>
      </c>
      <c r="AT342" t="s">
        <v>1699</v>
      </c>
      <c r="AU342" t="s">
        <v>1773</v>
      </c>
      <c r="AV342" t="s">
        <v>1774</v>
      </c>
    </row>
    <row r="343" spans="1:48" x14ac:dyDescent="0.2">
      <c r="A343" s="38" t="s">
        <v>381</v>
      </c>
      <c r="B343" s="38">
        <v>201607</v>
      </c>
      <c r="C343" s="38">
        <v>66</v>
      </c>
      <c r="D343" s="38" t="s">
        <v>86</v>
      </c>
      <c r="E343" s="38">
        <v>20</v>
      </c>
      <c r="F343" s="38">
        <v>19</v>
      </c>
      <c r="G343" s="38">
        <v>10</v>
      </c>
      <c r="H343" s="38">
        <v>45</v>
      </c>
      <c r="I343" s="38" t="s">
        <v>1475</v>
      </c>
      <c r="J343" s="38"/>
      <c r="K343" s="49">
        <v>4</v>
      </c>
      <c r="L343" s="53" t="s">
        <v>1582</v>
      </c>
      <c r="M343">
        <v>6969.1880000000001</v>
      </c>
      <c r="N343" s="50">
        <v>2.869774785814359</v>
      </c>
      <c r="O343" s="50"/>
      <c r="P343">
        <v>6013.4120000000003</v>
      </c>
      <c r="Q343" s="50">
        <v>3.325898840791218</v>
      </c>
      <c r="R343" s="50"/>
      <c r="U343" s="49">
        <v>4</v>
      </c>
      <c r="V343" t="s">
        <v>1582</v>
      </c>
      <c r="W343">
        <v>4991.7150000000001</v>
      </c>
      <c r="X343" s="50">
        <v>4.0066390008243662</v>
      </c>
      <c r="Z343" t="s">
        <v>2377</v>
      </c>
      <c r="AA343">
        <v>6542.3630000000003</v>
      </c>
      <c r="AB343" s="61">
        <f t="shared" si="5"/>
        <v>3.056999435830754</v>
      </c>
      <c r="AF343" s="59" t="s">
        <v>2019</v>
      </c>
      <c r="AG343" t="s">
        <v>1698</v>
      </c>
      <c r="AH343" t="s">
        <v>1699</v>
      </c>
      <c r="AI343" t="s">
        <v>1776</v>
      </c>
      <c r="AJ343" t="s">
        <v>1777</v>
      </c>
      <c r="AL343" s="59" t="s">
        <v>2019</v>
      </c>
      <c r="AM343" t="s">
        <v>1698</v>
      </c>
      <c r="AN343" t="s">
        <v>1699</v>
      </c>
      <c r="AO343" t="s">
        <v>1776</v>
      </c>
      <c r="AP343" t="s">
        <v>1777</v>
      </c>
      <c r="AR343" s="59" t="s">
        <v>2019</v>
      </c>
      <c r="AS343" t="s">
        <v>1698</v>
      </c>
      <c r="AT343" t="s">
        <v>1699</v>
      </c>
      <c r="AU343" t="s">
        <v>1776</v>
      </c>
      <c r="AV343" t="s">
        <v>1777</v>
      </c>
    </row>
    <row r="344" spans="1:48" x14ac:dyDescent="0.2">
      <c r="A344" s="38" t="s">
        <v>382</v>
      </c>
      <c r="B344" s="38">
        <v>201607</v>
      </c>
      <c r="C344" s="38">
        <v>66</v>
      </c>
      <c r="D344" s="38" t="s">
        <v>86</v>
      </c>
      <c r="E344" s="38">
        <v>13</v>
      </c>
      <c r="F344" s="38">
        <v>13</v>
      </c>
      <c r="G344" s="38">
        <v>87</v>
      </c>
      <c r="H344" s="38">
        <v>46</v>
      </c>
      <c r="I344" s="38" t="s">
        <v>1476</v>
      </c>
      <c r="J344" s="38"/>
      <c r="K344" s="49">
        <v>4</v>
      </c>
      <c r="L344" s="53" t="s">
        <v>1583</v>
      </c>
      <c r="M344">
        <v>6113.38</v>
      </c>
      <c r="N344" s="50">
        <v>3.2715126493036584</v>
      </c>
      <c r="O344" s="50"/>
      <c r="P344">
        <v>5289.6989999999996</v>
      </c>
      <c r="Q344" s="50">
        <v>3.7809334708836935</v>
      </c>
      <c r="R344" s="50"/>
      <c r="U344" s="49">
        <v>4</v>
      </c>
      <c r="V344" t="s">
        <v>1583</v>
      </c>
      <c r="W344">
        <v>5448.85</v>
      </c>
      <c r="X344" s="50">
        <v>3.6704992796645159</v>
      </c>
      <c r="Z344" t="s">
        <v>2378</v>
      </c>
      <c r="AA344">
        <v>9674.59</v>
      </c>
      <c r="AB344" s="61">
        <f t="shared" si="5"/>
        <v>2.067271067817861</v>
      </c>
      <c r="AF344" s="59" t="s">
        <v>2020</v>
      </c>
      <c r="AG344" t="s">
        <v>1698</v>
      </c>
      <c r="AH344" t="s">
        <v>1699</v>
      </c>
      <c r="AI344" t="s">
        <v>1779</v>
      </c>
      <c r="AJ344" t="s">
        <v>1780</v>
      </c>
      <c r="AL344" s="59" t="s">
        <v>2020</v>
      </c>
      <c r="AM344" t="s">
        <v>1698</v>
      </c>
      <c r="AN344" t="s">
        <v>1699</v>
      </c>
      <c r="AO344" t="s">
        <v>1779</v>
      </c>
      <c r="AP344" t="s">
        <v>1780</v>
      </c>
      <c r="AR344" s="59" t="s">
        <v>2020</v>
      </c>
      <c r="AS344" t="s">
        <v>1698</v>
      </c>
      <c r="AT344" t="s">
        <v>1699</v>
      </c>
      <c r="AU344" t="s">
        <v>1779</v>
      </c>
      <c r="AV344" t="s">
        <v>1780</v>
      </c>
    </row>
    <row r="345" spans="1:48" x14ac:dyDescent="0.2">
      <c r="A345" s="38" t="s">
        <v>1393</v>
      </c>
      <c r="B345" s="38">
        <v>201607</v>
      </c>
      <c r="C345" s="38">
        <v>67</v>
      </c>
      <c r="D345" s="38" t="s">
        <v>114</v>
      </c>
      <c r="E345" s="38">
        <v>23</v>
      </c>
      <c r="F345" s="38">
        <v>22</v>
      </c>
      <c r="G345" s="38">
        <v>8</v>
      </c>
      <c r="H345" s="38">
        <v>47</v>
      </c>
      <c r="I345" s="38" t="s">
        <v>1477</v>
      </c>
      <c r="J345" s="38"/>
      <c r="K345" s="49">
        <v>4</v>
      </c>
      <c r="L345" s="53" t="s">
        <v>1584</v>
      </c>
      <c r="M345">
        <v>8487.6640000000007</v>
      </c>
      <c r="N345" s="50">
        <v>2.3563609492552957</v>
      </c>
      <c r="O345" s="50"/>
      <c r="P345">
        <v>5319.4049999999997</v>
      </c>
      <c r="Q345" s="50">
        <v>3.759819002313229</v>
      </c>
      <c r="R345" s="50"/>
      <c r="U345" s="49">
        <v>4</v>
      </c>
      <c r="V345" t="s">
        <v>1584</v>
      </c>
      <c r="W345">
        <v>3973.9940000000001</v>
      </c>
      <c r="X345" s="50">
        <v>5.0327202305791099</v>
      </c>
      <c r="Z345" t="s">
        <v>2379</v>
      </c>
      <c r="AA345">
        <v>8309.125</v>
      </c>
      <c r="AB345" s="61">
        <f t="shared" si="5"/>
        <v>2.4069923126683013</v>
      </c>
      <c r="AF345" s="59" t="s">
        <v>2021</v>
      </c>
      <c r="AG345" t="s">
        <v>1698</v>
      </c>
      <c r="AH345" t="s">
        <v>1699</v>
      </c>
      <c r="AI345" t="s">
        <v>1782</v>
      </c>
      <c r="AJ345" t="s">
        <v>1783</v>
      </c>
      <c r="AL345" s="59" t="s">
        <v>2021</v>
      </c>
      <c r="AM345" t="s">
        <v>1698</v>
      </c>
      <c r="AN345" t="s">
        <v>1699</v>
      </c>
      <c r="AO345" t="s">
        <v>1782</v>
      </c>
      <c r="AP345" t="s">
        <v>1783</v>
      </c>
      <c r="AR345" s="59" t="s">
        <v>2021</v>
      </c>
      <c r="AS345" t="s">
        <v>1698</v>
      </c>
      <c r="AT345" t="s">
        <v>1699</v>
      </c>
      <c r="AU345" t="s">
        <v>1782</v>
      </c>
      <c r="AV345" t="s">
        <v>1783</v>
      </c>
    </row>
    <row r="346" spans="1:48" ht="17" thickBot="1" x14ac:dyDescent="0.25">
      <c r="A346" s="42" t="s">
        <v>1394</v>
      </c>
      <c r="B346" s="42">
        <v>201607</v>
      </c>
      <c r="C346" s="42">
        <v>67</v>
      </c>
      <c r="D346" s="42" t="s">
        <v>114</v>
      </c>
      <c r="E346" s="42">
        <v>15</v>
      </c>
      <c r="F346" s="42">
        <v>14</v>
      </c>
      <c r="G346" s="42">
        <v>63</v>
      </c>
      <c r="H346" s="42">
        <v>48</v>
      </c>
      <c r="I346" s="42" t="s">
        <v>1478</v>
      </c>
      <c r="J346" s="42"/>
      <c r="K346" s="49">
        <v>4</v>
      </c>
      <c r="L346" s="53" t="s">
        <v>1585</v>
      </c>
      <c r="M346">
        <v>5826.4279999999999</v>
      </c>
      <c r="N346" s="50">
        <v>3.4326348836714367</v>
      </c>
      <c r="O346" s="50"/>
      <c r="P346">
        <v>4797.5240000000003</v>
      </c>
      <c r="Q346" s="50">
        <v>4.1688170814778625</v>
      </c>
      <c r="R346" s="50"/>
      <c r="U346" s="49">
        <v>4</v>
      </c>
      <c r="V346" t="s">
        <v>1585</v>
      </c>
      <c r="W346">
        <v>4015.8710000000001</v>
      </c>
      <c r="X346" s="50">
        <v>4.9802396541123954</v>
      </c>
      <c r="Z346" t="s">
        <v>2380</v>
      </c>
      <c r="AA346">
        <v>7857.66</v>
      </c>
      <c r="AB346" s="61">
        <f t="shared" si="5"/>
        <v>2.5452870192907304</v>
      </c>
      <c r="AF346" s="59" t="s">
        <v>2022</v>
      </c>
      <c r="AG346" t="s">
        <v>1698</v>
      </c>
      <c r="AH346" t="s">
        <v>1699</v>
      </c>
      <c r="AI346" t="s">
        <v>1785</v>
      </c>
      <c r="AJ346" t="s">
        <v>1786</v>
      </c>
      <c r="AL346" s="59" t="s">
        <v>2022</v>
      </c>
      <c r="AM346" t="s">
        <v>1698</v>
      </c>
      <c r="AN346" t="s">
        <v>1699</v>
      </c>
      <c r="AO346" t="s">
        <v>1785</v>
      </c>
      <c r="AP346" t="s">
        <v>1786</v>
      </c>
      <c r="AR346" s="59" t="s">
        <v>2022</v>
      </c>
      <c r="AS346" t="s">
        <v>1698</v>
      </c>
      <c r="AT346" t="s">
        <v>1699</v>
      </c>
      <c r="AU346" t="s">
        <v>1785</v>
      </c>
      <c r="AV346" t="s">
        <v>1786</v>
      </c>
    </row>
    <row r="347" spans="1:48" x14ac:dyDescent="0.2">
      <c r="A347" s="41" t="s">
        <v>1397</v>
      </c>
      <c r="B347" s="41">
        <v>201611</v>
      </c>
      <c r="C347" s="41">
        <v>1</v>
      </c>
      <c r="D347" s="41" t="s">
        <v>1103</v>
      </c>
      <c r="E347" s="41">
        <v>17</v>
      </c>
      <c r="F347" s="41">
        <v>11</v>
      </c>
      <c r="G347" s="41">
        <v>12</v>
      </c>
      <c r="H347" s="41">
        <v>49</v>
      </c>
      <c r="I347" s="41" t="s">
        <v>1479</v>
      </c>
      <c r="J347" s="41"/>
      <c r="K347" s="49">
        <v>4</v>
      </c>
      <c r="L347" s="53" t="s">
        <v>1586</v>
      </c>
      <c r="M347">
        <v>6600.9480000000003</v>
      </c>
      <c r="N347" s="50">
        <v>3.0298678311054714</v>
      </c>
      <c r="O347" s="50"/>
      <c r="P347">
        <v>4136.527</v>
      </c>
      <c r="Q347" s="50">
        <v>4.8349738802623552</v>
      </c>
      <c r="R347" s="50"/>
      <c r="U347" s="49">
        <v>4</v>
      </c>
      <c r="V347" t="s">
        <v>1586</v>
      </c>
      <c r="W347">
        <v>4620.6629999999996</v>
      </c>
      <c r="X347" s="50">
        <v>4.3283831779119151</v>
      </c>
      <c r="Z347" t="s">
        <v>2381</v>
      </c>
      <c r="AA347">
        <v>5837.57</v>
      </c>
      <c r="AB347" s="61">
        <f t="shared" si="5"/>
        <v>3.4260831133502467</v>
      </c>
      <c r="AF347" s="59" t="s">
        <v>2023</v>
      </c>
      <c r="AG347" t="s">
        <v>1708</v>
      </c>
      <c r="AH347" t="s">
        <v>1709</v>
      </c>
      <c r="AI347" t="s">
        <v>1764</v>
      </c>
      <c r="AJ347" t="s">
        <v>1765</v>
      </c>
      <c r="AL347" s="59" t="s">
        <v>2023</v>
      </c>
      <c r="AM347" t="s">
        <v>1708</v>
      </c>
      <c r="AN347" t="s">
        <v>1709</v>
      </c>
      <c r="AO347" t="s">
        <v>1764</v>
      </c>
      <c r="AP347" t="s">
        <v>1765</v>
      </c>
      <c r="AR347" s="59" t="s">
        <v>2023</v>
      </c>
      <c r="AS347" t="s">
        <v>1708</v>
      </c>
      <c r="AT347" t="s">
        <v>1709</v>
      </c>
      <c r="AU347" t="s">
        <v>1764</v>
      </c>
      <c r="AV347" t="s">
        <v>1765</v>
      </c>
    </row>
    <row r="348" spans="1:48" x14ac:dyDescent="0.2">
      <c r="A348" s="38" t="s">
        <v>1398</v>
      </c>
      <c r="B348" s="38">
        <v>201611</v>
      </c>
      <c r="C348" s="38">
        <v>1</v>
      </c>
      <c r="D348" s="38" t="s">
        <v>1103</v>
      </c>
      <c r="E348" s="38">
        <v>7</v>
      </c>
      <c r="F348" s="38">
        <v>6</v>
      </c>
      <c r="G348" s="38">
        <v>24</v>
      </c>
      <c r="H348" s="38">
        <v>50</v>
      </c>
      <c r="I348" s="38" t="s">
        <v>1480</v>
      </c>
      <c r="J348" s="38"/>
      <c r="K348" s="49">
        <v>4</v>
      </c>
      <c r="L348" s="53" t="s">
        <v>1587</v>
      </c>
      <c r="M348">
        <v>7919.701</v>
      </c>
      <c r="N348" s="50">
        <v>2.5253478635115139</v>
      </c>
      <c r="O348" s="50"/>
      <c r="P348">
        <v>3130.55</v>
      </c>
      <c r="Q348" s="50">
        <v>6.3886537509383334</v>
      </c>
      <c r="R348" s="50"/>
      <c r="U348" s="49">
        <v>4</v>
      </c>
      <c r="V348" t="s">
        <v>1587</v>
      </c>
      <c r="W348">
        <v>5795.0720000000001</v>
      </c>
      <c r="X348" s="50">
        <v>3.4512081989662939</v>
      </c>
      <c r="Z348" t="s">
        <v>2382</v>
      </c>
      <c r="AA348">
        <v>8196.18</v>
      </c>
      <c r="AB348" s="61">
        <f t="shared" si="5"/>
        <v>2.4401611482422298</v>
      </c>
      <c r="AF348" s="59" t="s">
        <v>2024</v>
      </c>
      <c r="AG348" t="s">
        <v>1708</v>
      </c>
      <c r="AH348" t="s">
        <v>1709</v>
      </c>
      <c r="AI348" t="s">
        <v>1767</v>
      </c>
      <c r="AJ348" t="s">
        <v>1768</v>
      </c>
      <c r="AL348" s="59" t="s">
        <v>2024</v>
      </c>
      <c r="AM348" t="s">
        <v>1708</v>
      </c>
      <c r="AN348" t="s">
        <v>1709</v>
      </c>
      <c r="AO348" t="s">
        <v>1767</v>
      </c>
      <c r="AP348" t="s">
        <v>1768</v>
      </c>
      <c r="AR348" s="59" t="s">
        <v>2024</v>
      </c>
      <c r="AS348" t="s">
        <v>1708</v>
      </c>
      <c r="AT348" t="s">
        <v>1709</v>
      </c>
      <c r="AU348" t="s">
        <v>1767</v>
      </c>
      <c r="AV348" t="s">
        <v>1768</v>
      </c>
    </row>
    <row r="349" spans="1:48" x14ac:dyDescent="0.2">
      <c r="A349" s="38" t="s">
        <v>1399</v>
      </c>
      <c r="B349" s="38">
        <v>201611</v>
      </c>
      <c r="C349" s="38">
        <v>8</v>
      </c>
      <c r="D349" s="38" t="s">
        <v>49</v>
      </c>
      <c r="E349" s="38">
        <v>23</v>
      </c>
      <c r="F349" s="38" t="s">
        <v>1400</v>
      </c>
      <c r="G349" s="38">
        <v>9</v>
      </c>
      <c r="H349" s="38">
        <v>51</v>
      </c>
      <c r="I349" s="38" t="s">
        <v>1481</v>
      </c>
      <c r="J349" s="38"/>
      <c r="K349" s="49">
        <v>4</v>
      </c>
      <c r="L349" s="53" t="s">
        <v>1588</v>
      </c>
      <c r="M349">
        <v>9460.1119999999992</v>
      </c>
      <c r="N349" s="50">
        <v>2.1141398748767459</v>
      </c>
      <c r="O349" s="50"/>
      <c r="P349">
        <v>5720.6310000000003</v>
      </c>
      <c r="Q349" s="50">
        <v>3.4961178233659886</v>
      </c>
      <c r="R349" s="50"/>
      <c r="U349" s="49">
        <v>4</v>
      </c>
      <c r="V349" t="s">
        <v>1588</v>
      </c>
      <c r="W349">
        <v>5494.7209999999995</v>
      </c>
      <c r="X349" s="50">
        <v>3.6398572375194305</v>
      </c>
      <c r="Z349" t="s">
        <v>2383</v>
      </c>
      <c r="AA349">
        <v>8902.3989999999994</v>
      </c>
      <c r="AB349" s="61">
        <f t="shared" si="5"/>
        <v>2.2465854428677035</v>
      </c>
      <c r="AF349" s="59" t="s">
        <v>2025</v>
      </c>
      <c r="AG349" t="s">
        <v>1708</v>
      </c>
      <c r="AH349" t="s">
        <v>1709</v>
      </c>
      <c r="AI349" t="s">
        <v>1770</v>
      </c>
      <c r="AJ349" t="s">
        <v>1771</v>
      </c>
      <c r="AL349" s="59" t="s">
        <v>2025</v>
      </c>
      <c r="AM349" t="s">
        <v>1708</v>
      </c>
      <c r="AN349" t="s">
        <v>1709</v>
      </c>
      <c r="AO349" t="s">
        <v>1770</v>
      </c>
      <c r="AP349" t="s">
        <v>1771</v>
      </c>
      <c r="AR349" s="59" t="s">
        <v>2025</v>
      </c>
      <c r="AS349" t="s">
        <v>1708</v>
      </c>
      <c r="AT349" t="s">
        <v>1709</v>
      </c>
      <c r="AU349" t="s">
        <v>1770</v>
      </c>
      <c r="AV349" t="s">
        <v>1771</v>
      </c>
    </row>
    <row r="350" spans="1:48" x14ac:dyDescent="0.2">
      <c r="A350" s="38" t="s">
        <v>1401</v>
      </c>
      <c r="B350" s="38">
        <v>201611</v>
      </c>
      <c r="C350" s="38">
        <v>8</v>
      </c>
      <c r="D350" s="38" t="s">
        <v>49</v>
      </c>
      <c r="E350" s="38">
        <v>18</v>
      </c>
      <c r="F350" s="38">
        <v>17</v>
      </c>
      <c r="G350" s="38">
        <v>33</v>
      </c>
      <c r="H350" s="38">
        <v>52</v>
      </c>
      <c r="I350" s="38" t="s">
        <v>1482</v>
      </c>
      <c r="J350" s="38"/>
      <c r="K350" s="49">
        <v>4</v>
      </c>
      <c r="L350" s="53" t="s">
        <v>1589</v>
      </c>
      <c r="M350">
        <v>7034.3559999999998</v>
      </c>
      <c r="N350" s="50">
        <v>2.8431884880435394</v>
      </c>
      <c r="O350" s="50"/>
      <c r="P350">
        <v>5207.9309999999996</v>
      </c>
      <c r="Q350" s="50">
        <v>3.840296655236024</v>
      </c>
      <c r="R350" s="50"/>
      <c r="U350" s="49">
        <v>4</v>
      </c>
      <c r="V350" t="s">
        <v>1589</v>
      </c>
      <c r="W350">
        <v>5423.335</v>
      </c>
      <c r="X350" s="50">
        <v>3.6877677665126716</v>
      </c>
      <c r="Z350" t="s">
        <v>2384</v>
      </c>
      <c r="AA350">
        <v>8907.3639999999996</v>
      </c>
      <c r="AB350" s="61">
        <f t="shared" si="5"/>
        <v>2.2453331872369873</v>
      </c>
      <c r="AF350" s="59" t="s">
        <v>2026</v>
      </c>
      <c r="AG350" t="s">
        <v>1708</v>
      </c>
      <c r="AH350" t="s">
        <v>1709</v>
      </c>
      <c r="AI350" t="s">
        <v>1773</v>
      </c>
      <c r="AJ350" t="s">
        <v>1774</v>
      </c>
      <c r="AL350" s="59" t="s">
        <v>2026</v>
      </c>
      <c r="AM350" t="s">
        <v>1708</v>
      </c>
      <c r="AN350" t="s">
        <v>1709</v>
      </c>
      <c r="AO350" t="s">
        <v>1773</v>
      </c>
      <c r="AP350" t="s">
        <v>1774</v>
      </c>
      <c r="AR350" s="59" t="s">
        <v>2026</v>
      </c>
      <c r="AS350" t="s">
        <v>1708</v>
      </c>
      <c r="AT350" t="s">
        <v>1709</v>
      </c>
      <c r="AU350" t="s">
        <v>1773</v>
      </c>
      <c r="AV350" t="s">
        <v>1774</v>
      </c>
    </row>
    <row r="351" spans="1:48" x14ac:dyDescent="0.2">
      <c r="A351" s="38" t="s">
        <v>1404</v>
      </c>
      <c r="B351" s="38">
        <v>201611</v>
      </c>
      <c r="C351" s="38">
        <v>12</v>
      </c>
      <c r="D351" s="38" t="s">
        <v>362</v>
      </c>
      <c r="E351" s="38">
        <v>23</v>
      </c>
      <c r="F351" s="38">
        <v>22</v>
      </c>
      <c r="G351" s="38">
        <v>12</v>
      </c>
      <c r="H351" s="38">
        <v>53</v>
      </c>
      <c r="I351" s="38" t="s">
        <v>1483</v>
      </c>
      <c r="J351" s="38"/>
      <c r="K351" s="49">
        <v>4</v>
      </c>
      <c r="L351" s="53" t="s">
        <v>1590</v>
      </c>
      <c r="M351">
        <v>6867.6319999999996</v>
      </c>
      <c r="N351" s="50">
        <v>2.9122119531157176</v>
      </c>
      <c r="O351" s="50"/>
      <c r="P351">
        <v>6338.027</v>
      </c>
      <c r="Q351" s="50">
        <v>3.155556137580354</v>
      </c>
      <c r="R351" s="50"/>
      <c r="U351" s="49">
        <v>4</v>
      </c>
      <c r="V351" t="s">
        <v>1590</v>
      </c>
      <c r="W351">
        <v>5142.6289999999999</v>
      </c>
      <c r="X351" s="50">
        <v>3.8890614119743034</v>
      </c>
      <c r="Z351" t="s">
        <v>2385</v>
      </c>
      <c r="AA351">
        <v>8677.643</v>
      </c>
      <c r="AB351" s="61">
        <f t="shared" si="5"/>
        <v>2.3047733122922893</v>
      </c>
      <c r="AF351" s="59" t="s">
        <v>2027</v>
      </c>
      <c r="AG351" t="s">
        <v>1708</v>
      </c>
      <c r="AH351" t="s">
        <v>1709</v>
      </c>
      <c r="AI351" t="s">
        <v>1776</v>
      </c>
      <c r="AJ351" t="s">
        <v>1777</v>
      </c>
      <c r="AL351" s="59" t="s">
        <v>2027</v>
      </c>
      <c r="AM351" t="s">
        <v>1708</v>
      </c>
      <c r="AN351" t="s">
        <v>1709</v>
      </c>
      <c r="AO351" t="s">
        <v>1776</v>
      </c>
      <c r="AP351" t="s">
        <v>1777</v>
      </c>
      <c r="AR351" s="59" t="s">
        <v>2027</v>
      </c>
      <c r="AS351" t="s">
        <v>1708</v>
      </c>
      <c r="AT351" t="s">
        <v>1709</v>
      </c>
      <c r="AU351" t="s">
        <v>1776</v>
      </c>
      <c r="AV351" t="s">
        <v>1777</v>
      </c>
    </row>
    <row r="352" spans="1:48" x14ac:dyDescent="0.2">
      <c r="A352" s="38" t="s">
        <v>1405</v>
      </c>
      <c r="B352" s="38">
        <v>201611</v>
      </c>
      <c r="C352" s="38">
        <v>12</v>
      </c>
      <c r="D352" s="38" t="s">
        <v>362</v>
      </c>
      <c r="E352" s="38">
        <v>18</v>
      </c>
      <c r="F352" s="38">
        <v>17</v>
      </c>
      <c r="G352" s="38">
        <v>40</v>
      </c>
      <c r="H352" s="38">
        <v>54</v>
      </c>
      <c r="I352" s="38" t="s">
        <v>1484</v>
      </c>
      <c r="J352" s="38"/>
      <c r="K352" s="49">
        <v>4</v>
      </c>
      <c r="L352" s="53" t="s">
        <v>1591</v>
      </c>
      <c r="M352">
        <v>6149.643</v>
      </c>
      <c r="N352" s="50">
        <v>3.2522213078059976</v>
      </c>
      <c r="O352" s="50"/>
      <c r="P352">
        <v>4499.5640000000003</v>
      </c>
      <c r="Q352" s="50">
        <v>4.4448751034544678</v>
      </c>
      <c r="R352" s="50"/>
      <c r="U352" s="49">
        <v>4</v>
      </c>
      <c r="V352" t="s">
        <v>1591</v>
      </c>
      <c r="W352">
        <v>5748.8360000000002</v>
      </c>
      <c r="X352" s="50">
        <v>3.4789651331156426</v>
      </c>
      <c r="Z352" t="s">
        <v>2386</v>
      </c>
      <c r="AA352">
        <v>9770.1039999999994</v>
      </c>
      <c r="AB352" s="61">
        <f t="shared" si="5"/>
        <v>2.0470611162378622</v>
      </c>
      <c r="AF352" s="59" t="s">
        <v>2028</v>
      </c>
      <c r="AG352" t="s">
        <v>1708</v>
      </c>
      <c r="AH352" t="s">
        <v>1709</v>
      </c>
      <c r="AI352" t="s">
        <v>1779</v>
      </c>
      <c r="AJ352" t="s">
        <v>1780</v>
      </c>
      <c r="AL352" s="59" t="s">
        <v>2028</v>
      </c>
      <c r="AM352" t="s">
        <v>1708</v>
      </c>
      <c r="AN352" t="s">
        <v>1709</v>
      </c>
      <c r="AO352" t="s">
        <v>1779</v>
      </c>
      <c r="AP352" t="s">
        <v>1780</v>
      </c>
      <c r="AR352" s="59" t="s">
        <v>2028</v>
      </c>
      <c r="AS352" t="s">
        <v>1708</v>
      </c>
      <c r="AT352" t="s">
        <v>1709</v>
      </c>
      <c r="AU352" t="s">
        <v>1779</v>
      </c>
      <c r="AV352" t="s">
        <v>1780</v>
      </c>
    </row>
    <row r="353" spans="1:48" x14ac:dyDescent="0.2">
      <c r="A353" s="38" t="s">
        <v>385</v>
      </c>
      <c r="B353" s="38">
        <v>201611</v>
      </c>
      <c r="C353" s="38">
        <v>18</v>
      </c>
      <c r="D353" s="38" t="s">
        <v>32</v>
      </c>
      <c r="E353" s="38">
        <v>21</v>
      </c>
      <c r="F353" s="38">
        <v>20</v>
      </c>
      <c r="G353" s="38">
        <v>10</v>
      </c>
      <c r="H353" s="38">
        <v>55</v>
      </c>
      <c r="I353" s="38" t="s">
        <v>1485</v>
      </c>
      <c r="J353" s="38"/>
      <c r="K353" s="49">
        <v>4</v>
      </c>
      <c r="L353" s="53" t="s">
        <v>1592</v>
      </c>
      <c r="M353">
        <v>7734.9719999999998</v>
      </c>
      <c r="N353" s="50">
        <v>2.5856590043247731</v>
      </c>
      <c r="O353" s="50"/>
      <c r="P353">
        <v>6960.8779999999997</v>
      </c>
      <c r="Q353" s="50">
        <v>2.8732007657654681</v>
      </c>
      <c r="R353" s="50"/>
      <c r="U353" s="49">
        <v>4</v>
      </c>
      <c r="V353" t="s">
        <v>1592</v>
      </c>
      <c r="W353">
        <v>4349.4669999999996</v>
      </c>
      <c r="X353" s="50">
        <v>4.598264568969026</v>
      </c>
      <c r="Z353" t="s">
        <v>2387</v>
      </c>
      <c r="AA353">
        <v>9057.7369999999992</v>
      </c>
      <c r="AB353" s="61">
        <f t="shared" si="5"/>
        <v>2.2080570455953845</v>
      </c>
      <c r="AF353" s="59" t="s">
        <v>2029</v>
      </c>
      <c r="AG353" t="s">
        <v>1708</v>
      </c>
      <c r="AH353" t="s">
        <v>1709</v>
      </c>
      <c r="AI353" t="s">
        <v>1782</v>
      </c>
      <c r="AJ353" t="s">
        <v>1783</v>
      </c>
      <c r="AL353" s="59" t="s">
        <v>2029</v>
      </c>
      <c r="AM353" t="s">
        <v>1708</v>
      </c>
      <c r="AN353" t="s">
        <v>1709</v>
      </c>
      <c r="AO353" t="s">
        <v>1782</v>
      </c>
      <c r="AP353" t="s">
        <v>1783</v>
      </c>
      <c r="AR353" s="59" t="s">
        <v>2029</v>
      </c>
      <c r="AS353" t="s">
        <v>1708</v>
      </c>
      <c r="AT353" t="s">
        <v>1709</v>
      </c>
      <c r="AU353" t="s">
        <v>1782</v>
      </c>
      <c r="AV353" t="s">
        <v>1783</v>
      </c>
    </row>
    <row r="354" spans="1:48" ht="17" thickBot="1" x14ac:dyDescent="0.25">
      <c r="A354" s="42" t="s">
        <v>386</v>
      </c>
      <c r="B354" s="42">
        <v>201611</v>
      </c>
      <c r="C354" s="42">
        <v>18</v>
      </c>
      <c r="D354" s="42" t="s">
        <v>32</v>
      </c>
      <c r="E354" s="42">
        <v>14</v>
      </c>
      <c r="F354" s="42">
        <v>13</v>
      </c>
      <c r="G354" s="42">
        <v>87</v>
      </c>
      <c r="H354" s="42">
        <v>56</v>
      </c>
      <c r="I354" s="42" t="s">
        <v>1486</v>
      </c>
      <c r="J354" s="42"/>
      <c r="K354" s="49">
        <v>4</v>
      </c>
      <c r="L354" s="53" t="s">
        <v>1593</v>
      </c>
      <c r="M354">
        <v>11771.103999999999</v>
      </c>
      <c r="N354" s="50">
        <v>1.6990759745220161</v>
      </c>
      <c r="O354" s="50"/>
      <c r="P354">
        <v>4171.6450000000004</v>
      </c>
      <c r="Q354" s="50">
        <v>4.7942718040485222</v>
      </c>
      <c r="R354" s="50"/>
      <c r="U354" s="49">
        <v>4</v>
      </c>
      <c r="V354" t="s">
        <v>1593</v>
      </c>
      <c r="W354">
        <v>6539.6130000000003</v>
      </c>
      <c r="X354" s="50">
        <v>3.0582849474426084</v>
      </c>
      <c r="Z354" t="s">
        <v>2388</v>
      </c>
      <c r="AA354">
        <v>11632.44</v>
      </c>
      <c r="AB354" s="61">
        <f t="shared" si="5"/>
        <v>1.7193297364955245</v>
      </c>
      <c r="AF354" s="59" t="s">
        <v>2030</v>
      </c>
      <c r="AG354" t="s">
        <v>1708</v>
      </c>
      <c r="AH354" t="s">
        <v>1709</v>
      </c>
      <c r="AI354" t="s">
        <v>1785</v>
      </c>
      <c r="AJ354" t="s">
        <v>1786</v>
      </c>
      <c r="AL354" s="59" t="s">
        <v>2030</v>
      </c>
      <c r="AM354" t="s">
        <v>1708</v>
      </c>
      <c r="AN354" t="s">
        <v>1709</v>
      </c>
      <c r="AO354" t="s">
        <v>1785</v>
      </c>
      <c r="AP354" t="s">
        <v>1786</v>
      </c>
      <c r="AR354" s="59" t="s">
        <v>2030</v>
      </c>
      <c r="AS354" t="s">
        <v>1708</v>
      </c>
      <c r="AT354" t="s">
        <v>1709</v>
      </c>
      <c r="AU354" t="s">
        <v>1785</v>
      </c>
      <c r="AV354" t="s">
        <v>1786</v>
      </c>
    </row>
    <row r="355" spans="1:48" x14ac:dyDescent="0.2">
      <c r="A355" s="41" t="s">
        <v>389</v>
      </c>
      <c r="B355" s="41">
        <v>201611</v>
      </c>
      <c r="C355" s="41">
        <v>21</v>
      </c>
      <c r="D355" s="41" t="s">
        <v>36</v>
      </c>
      <c r="E355" s="41">
        <v>23</v>
      </c>
      <c r="F355" s="41">
        <v>22</v>
      </c>
      <c r="G355" s="41">
        <v>10</v>
      </c>
      <c r="H355" s="41">
        <v>57</v>
      </c>
      <c r="I355" s="41" t="s">
        <v>1487</v>
      </c>
      <c r="J355" s="41"/>
      <c r="K355" s="49">
        <v>4</v>
      </c>
      <c r="L355" s="53" t="s">
        <v>1594</v>
      </c>
      <c r="M355">
        <v>9718.2939999999999</v>
      </c>
      <c r="N355" s="50">
        <v>2.0579743728683244</v>
      </c>
      <c r="O355" s="50"/>
      <c r="P355">
        <v>3585.4270000000001</v>
      </c>
      <c r="Q355" s="50">
        <v>5.5781361606302395</v>
      </c>
      <c r="R355" s="50"/>
      <c r="U355" s="49">
        <v>4</v>
      </c>
      <c r="V355" t="s">
        <v>1594</v>
      </c>
      <c r="W355">
        <v>4387.1540000000005</v>
      </c>
      <c r="X355" s="50">
        <v>4.5587640643569838</v>
      </c>
      <c r="Z355" t="s">
        <v>2389</v>
      </c>
      <c r="AA355">
        <v>7842.7370000000001</v>
      </c>
      <c r="AB355" s="61">
        <f t="shared" ref="AB355:AB380" si="6">20000/AA355</f>
        <v>2.5501301395163449</v>
      </c>
      <c r="AF355" s="59" t="s">
        <v>2031</v>
      </c>
      <c r="AG355" t="s">
        <v>1718</v>
      </c>
      <c r="AH355" t="s">
        <v>1719</v>
      </c>
      <c r="AI355" t="s">
        <v>1764</v>
      </c>
      <c r="AJ355" t="s">
        <v>1765</v>
      </c>
      <c r="AL355" s="59" t="s">
        <v>2031</v>
      </c>
      <c r="AM355" t="s">
        <v>1718</v>
      </c>
      <c r="AN355" t="s">
        <v>1719</v>
      </c>
      <c r="AO355" t="s">
        <v>1764</v>
      </c>
      <c r="AP355" t="s">
        <v>1765</v>
      </c>
      <c r="AR355" s="59" t="s">
        <v>2031</v>
      </c>
      <c r="AS355" t="s">
        <v>1718</v>
      </c>
      <c r="AT355" t="s">
        <v>1719</v>
      </c>
      <c r="AU355" t="s">
        <v>1764</v>
      </c>
      <c r="AV355" t="s">
        <v>1765</v>
      </c>
    </row>
    <row r="356" spans="1:48" x14ac:dyDescent="0.2">
      <c r="A356" s="38" t="s">
        <v>391</v>
      </c>
      <c r="B356" s="38">
        <v>201611</v>
      </c>
      <c r="C356" s="38">
        <v>21</v>
      </c>
      <c r="D356" s="38" t="s">
        <v>36</v>
      </c>
      <c r="E356" s="38">
        <v>18</v>
      </c>
      <c r="F356" s="38">
        <v>17</v>
      </c>
      <c r="G356" s="38">
        <v>50</v>
      </c>
      <c r="H356" s="38">
        <v>58</v>
      </c>
      <c r="I356" s="38" t="s">
        <v>1488</v>
      </c>
      <c r="J356" s="38"/>
      <c r="K356" s="49">
        <v>4</v>
      </c>
      <c r="L356" s="53" t="s">
        <v>1595</v>
      </c>
      <c r="M356">
        <v>7666.0529999999999</v>
      </c>
      <c r="N356" s="50">
        <v>2.6089044779627795</v>
      </c>
      <c r="O356" s="50"/>
      <c r="P356">
        <v>4078.3440000000001</v>
      </c>
      <c r="Q356" s="50">
        <v>4.9039512115701864</v>
      </c>
      <c r="R356" s="50"/>
      <c r="U356" s="49">
        <v>4</v>
      </c>
      <c r="V356" t="s">
        <v>1595</v>
      </c>
      <c r="W356">
        <v>5381.049</v>
      </c>
      <c r="X356" s="50">
        <v>3.7167474222962844</v>
      </c>
      <c r="Z356" t="s">
        <v>2390</v>
      </c>
      <c r="AA356">
        <v>7269.38</v>
      </c>
      <c r="AB356" s="61">
        <f t="shared" si="6"/>
        <v>2.7512662703009059</v>
      </c>
      <c r="AF356" s="59" t="s">
        <v>2032</v>
      </c>
      <c r="AG356" t="s">
        <v>1718</v>
      </c>
      <c r="AH356" t="s">
        <v>1719</v>
      </c>
      <c r="AI356" t="s">
        <v>1767</v>
      </c>
      <c r="AJ356" t="s">
        <v>1768</v>
      </c>
      <c r="AL356" s="59" t="s">
        <v>2032</v>
      </c>
      <c r="AM356" t="s">
        <v>1718</v>
      </c>
      <c r="AN356" t="s">
        <v>1719</v>
      </c>
      <c r="AO356" t="s">
        <v>1767</v>
      </c>
      <c r="AP356" t="s">
        <v>1768</v>
      </c>
      <c r="AR356" s="59" t="s">
        <v>2032</v>
      </c>
      <c r="AS356" t="s">
        <v>1718</v>
      </c>
      <c r="AT356" t="s">
        <v>1719</v>
      </c>
      <c r="AU356" t="s">
        <v>1767</v>
      </c>
      <c r="AV356" t="s">
        <v>1768</v>
      </c>
    </row>
    <row r="357" spans="1:48" x14ac:dyDescent="0.2">
      <c r="A357" s="38" t="s">
        <v>394</v>
      </c>
      <c r="B357" s="38">
        <v>201611</v>
      </c>
      <c r="C357" s="38">
        <v>23</v>
      </c>
      <c r="D357" s="38" t="s">
        <v>41</v>
      </c>
      <c r="E357" s="38">
        <v>21</v>
      </c>
      <c r="F357" s="38">
        <v>20</v>
      </c>
      <c r="G357" s="38">
        <v>10</v>
      </c>
      <c r="H357" s="38">
        <v>59</v>
      </c>
      <c r="I357" s="38" t="s">
        <v>1489</v>
      </c>
      <c r="J357" s="38"/>
      <c r="K357" s="49">
        <v>4</v>
      </c>
      <c r="L357" s="53" t="s">
        <v>1596</v>
      </c>
      <c r="M357">
        <v>8059.99</v>
      </c>
      <c r="N357" s="50">
        <v>2.4813926568147107</v>
      </c>
      <c r="O357" s="50"/>
      <c r="P357">
        <v>6157.25</v>
      </c>
      <c r="Q357" s="50">
        <v>3.2482033375289294</v>
      </c>
      <c r="R357" s="50"/>
      <c r="U357" s="49">
        <v>4</v>
      </c>
      <c r="V357" t="s">
        <v>1596</v>
      </c>
      <c r="W357">
        <v>5516.91</v>
      </c>
      <c r="X357" s="50">
        <v>3.6252177396404872</v>
      </c>
      <c r="Z357" t="s">
        <v>2391</v>
      </c>
      <c r="AA357">
        <v>8595.4539999999997</v>
      </c>
      <c r="AB357" s="61">
        <f t="shared" si="6"/>
        <v>2.3268113586554011</v>
      </c>
      <c r="AF357" s="59" t="s">
        <v>2033</v>
      </c>
      <c r="AG357" t="s">
        <v>1718</v>
      </c>
      <c r="AH357" t="s">
        <v>1719</v>
      </c>
      <c r="AI357" t="s">
        <v>1770</v>
      </c>
      <c r="AJ357" t="s">
        <v>1771</v>
      </c>
      <c r="AL357" s="59" t="s">
        <v>2033</v>
      </c>
      <c r="AM357" t="s">
        <v>1718</v>
      </c>
      <c r="AN357" t="s">
        <v>1719</v>
      </c>
      <c r="AO357" t="s">
        <v>1770</v>
      </c>
      <c r="AP357" t="s">
        <v>1771</v>
      </c>
      <c r="AR357" s="59" t="s">
        <v>2033</v>
      </c>
      <c r="AS357" t="s">
        <v>1718</v>
      </c>
      <c r="AT357" t="s">
        <v>1719</v>
      </c>
      <c r="AU357" t="s">
        <v>1770</v>
      </c>
      <c r="AV357" t="s">
        <v>1771</v>
      </c>
    </row>
    <row r="358" spans="1:48" x14ac:dyDescent="0.2">
      <c r="A358" s="38" t="s">
        <v>395</v>
      </c>
      <c r="B358" s="38">
        <v>201611</v>
      </c>
      <c r="C358" s="38">
        <v>23</v>
      </c>
      <c r="D358" s="38" t="s">
        <v>41</v>
      </c>
      <c r="E358" s="38">
        <v>17</v>
      </c>
      <c r="F358" s="38">
        <v>16</v>
      </c>
      <c r="G358" s="38">
        <v>40</v>
      </c>
      <c r="H358" s="38">
        <v>60</v>
      </c>
      <c r="I358" s="38" t="s">
        <v>1490</v>
      </c>
      <c r="J358" s="38"/>
      <c r="K358" s="49">
        <v>4</v>
      </c>
      <c r="L358" s="53" t="s">
        <v>1597</v>
      </c>
      <c r="M358">
        <v>6339.7719999999999</v>
      </c>
      <c r="N358" s="50">
        <v>3.1546875818247093</v>
      </c>
      <c r="O358" s="50"/>
      <c r="P358">
        <v>5313.2520000000004</v>
      </c>
      <c r="Q358" s="50">
        <v>3.76417305258625</v>
      </c>
      <c r="R358" s="50"/>
      <c r="U358" s="49">
        <v>4</v>
      </c>
      <c r="V358" t="s">
        <v>1597</v>
      </c>
      <c r="W358">
        <v>4447.9620000000004</v>
      </c>
      <c r="X358" s="50">
        <v>4.49644129153981</v>
      </c>
      <c r="Z358" t="s">
        <v>2392</v>
      </c>
      <c r="AA358">
        <v>10910.458000000001</v>
      </c>
      <c r="AB358" s="61">
        <f t="shared" si="6"/>
        <v>1.8331036148986595</v>
      </c>
      <c r="AF358" s="59" t="s">
        <v>2034</v>
      </c>
      <c r="AG358" t="s">
        <v>1718</v>
      </c>
      <c r="AH358" t="s">
        <v>1719</v>
      </c>
      <c r="AI358" t="s">
        <v>1773</v>
      </c>
      <c r="AJ358" t="s">
        <v>1774</v>
      </c>
      <c r="AL358" s="59" t="s">
        <v>2034</v>
      </c>
      <c r="AM358" t="s">
        <v>1718</v>
      </c>
      <c r="AN358" t="s">
        <v>1719</v>
      </c>
      <c r="AO358" t="s">
        <v>1773</v>
      </c>
      <c r="AP358" t="s">
        <v>1774</v>
      </c>
      <c r="AR358" s="59" t="s">
        <v>2034</v>
      </c>
      <c r="AS358" t="s">
        <v>1718</v>
      </c>
      <c r="AT358" t="s">
        <v>1719</v>
      </c>
      <c r="AU358" t="s">
        <v>1773</v>
      </c>
      <c r="AV358" t="s">
        <v>1774</v>
      </c>
    </row>
    <row r="359" spans="1:48" x14ac:dyDescent="0.2">
      <c r="A359" s="40" t="s">
        <v>199</v>
      </c>
      <c r="B359" s="40">
        <v>201504</v>
      </c>
      <c r="C359" s="40">
        <v>18</v>
      </c>
      <c r="D359" s="40" t="s">
        <v>32</v>
      </c>
      <c r="E359" s="40">
        <v>21</v>
      </c>
      <c r="F359" s="40">
        <v>20</v>
      </c>
      <c r="G359" s="40">
        <v>10</v>
      </c>
      <c r="H359" s="38">
        <v>61</v>
      </c>
      <c r="I359" s="38" t="s">
        <v>1491</v>
      </c>
      <c r="J359" s="38"/>
      <c r="K359" s="49">
        <v>4</v>
      </c>
      <c r="L359" s="53" t="s">
        <v>1598</v>
      </c>
      <c r="M359">
        <v>8830.1460000000006</v>
      </c>
      <c r="N359" s="50">
        <v>2.2649682123036241</v>
      </c>
      <c r="O359" s="50"/>
      <c r="P359">
        <v>6539.2860000000001</v>
      </c>
      <c r="Q359" s="50">
        <v>3.058437878386111</v>
      </c>
      <c r="R359" s="50"/>
      <c r="U359" s="49">
        <v>4</v>
      </c>
      <c r="V359" t="s">
        <v>1598</v>
      </c>
      <c r="W359">
        <v>4925.2309999999998</v>
      </c>
      <c r="X359" s="50">
        <v>4.0607232432346834</v>
      </c>
      <c r="Z359" t="s">
        <v>2393</v>
      </c>
      <c r="AA359">
        <v>9946.259</v>
      </c>
      <c r="AB359" s="61">
        <f t="shared" si="6"/>
        <v>2.0108062739970878</v>
      </c>
      <c r="AF359" s="59" t="s">
        <v>2035</v>
      </c>
      <c r="AG359" t="s">
        <v>1718</v>
      </c>
      <c r="AH359" t="s">
        <v>1719</v>
      </c>
      <c r="AI359" t="s">
        <v>1776</v>
      </c>
      <c r="AJ359" t="s">
        <v>1777</v>
      </c>
      <c r="AL359" s="59" t="s">
        <v>2035</v>
      </c>
      <c r="AM359" t="s">
        <v>1718</v>
      </c>
      <c r="AN359" t="s">
        <v>1719</v>
      </c>
      <c r="AO359" t="s">
        <v>1776</v>
      </c>
      <c r="AP359" t="s">
        <v>1777</v>
      </c>
      <c r="AR359" s="59" t="s">
        <v>2035</v>
      </c>
      <c r="AS359" t="s">
        <v>1718</v>
      </c>
      <c r="AT359" t="s">
        <v>1719</v>
      </c>
      <c r="AU359" t="s">
        <v>1776</v>
      </c>
      <c r="AV359" t="s">
        <v>1777</v>
      </c>
    </row>
    <row r="360" spans="1:48" x14ac:dyDescent="0.2">
      <c r="A360" s="38" t="s">
        <v>398</v>
      </c>
      <c r="B360" s="38">
        <v>201611</v>
      </c>
      <c r="C360" s="38">
        <v>25</v>
      </c>
      <c r="D360" s="38" t="s">
        <v>44</v>
      </c>
      <c r="E360" s="38">
        <v>21</v>
      </c>
      <c r="F360" s="38">
        <v>20</v>
      </c>
      <c r="G360" s="38">
        <v>10</v>
      </c>
      <c r="H360" s="38">
        <v>62</v>
      </c>
      <c r="I360" s="38" t="s">
        <v>1492</v>
      </c>
      <c r="J360" s="38"/>
      <c r="K360" s="49">
        <v>4</v>
      </c>
      <c r="L360" s="53" t="s">
        <v>1599</v>
      </c>
      <c r="M360">
        <v>9137.8169999999991</v>
      </c>
      <c r="N360" s="50">
        <v>2.1887065586890175</v>
      </c>
      <c r="O360" s="50"/>
      <c r="P360">
        <v>6234.5919999999996</v>
      </c>
      <c r="Q360" s="50">
        <v>3.2079083924016198</v>
      </c>
      <c r="R360" s="50"/>
      <c r="U360" s="49">
        <v>4</v>
      </c>
      <c r="V360" t="s">
        <v>1599</v>
      </c>
      <c r="W360">
        <v>5556.7669999999998</v>
      </c>
      <c r="X360" s="50">
        <v>3.5992151551432694</v>
      </c>
      <c r="Z360" t="s">
        <v>2394</v>
      </c>
      <c r="AA360">
        <v>9929.4959999999992</v>
      </c>
      <c r="AB360" s="61">
        <f t="shared" si="6"/>
        <v>2.0142009221817503</v>
      </c>
      <c r="AF360" s="59" t="s">
        <v>2036</v>
      </c>
      <c r="AG360" t="s">
        <v>1718</v>
      </c>
      <c r="AH360" t="s">
        <v>1719</v>
      </c>
      <c r="AI360" t="s">
        <v>1779</v>
      </c>
      <c r="AJ360" t="s">
        <v>1780</v>
      </c>
      <c r="AL360" s="59" t="s">
        <v>2036</v>
      </c>
      <c r="AM360" t="s">
        <v>1718</v>
      </c>
      <c r="AN360" t="s">
        <v>1719</v>
      </c>
      <c r="AO360" t="s">
        <v>1779</v>
      </c>
      <c r="AP360" t="s">
        <v>1780</v>
      </c>
      <c r="AR360" s="59" t="s">
        <v>2036</v>
      </c>
      <c r="AS360" t="s">
        <v>1718</v>
      </c>
      <c r="AT360" t="s">
        <v>1719</v>
      </c>
      <c r="AU360" t="s">
        <v>1779</v>
      </c>
      <c r="AV360" t="s">
        <v>1780</v>
      </c>
    </row>
    <row r="361" spans="1:48" x14ac:dyDescent="0.2">
      <c r="A361" s="38" t="s">
        <v>399</v>
      </c>
      <c r="B361" s="38">
        <v>201611</v>
      </c>
      <c r="C361" s="38">
        <v>25</v>
      </c>
      <c r="D361" s="38" t="s">
        <v>44</v>
      </c>
      <c r="E361" s="38">
        <v>16</v>
      </c>
      <c r="F361" s="38">
        <v>15</v>
      </c>
      <c r="G361" s="38">
        <v>50</v>
      </c>
      <c r="H361" s="38">
        <v>63</v>
      </c>
      <c r="I361" s="38" t="s">
        <v>1493</v>
      </c>
      <c r="J361" s="38"/>
      <c r="K361" s="49">
        <v>4</v>
      </c>
      <c r="L361" s="53" t="s">
        <v>1600</v>
      </c>
      <c r="M361">
        <v>7583.3680000000004</v>
      </c>
      <c r="N361" s="50">
        <v>2.6373505809028388</v>
      </c>
      <c r="O361" s="50"/>
      <c r="P361">
        <v>5033.6570000000002</v>
      </c>
      <c r="Q361" s="50">
        <v>3.9732544350955972</v>
      </c>
      <c r="R361" s="50"/>
      <c r="U361" s="49">
        <v>4</v>
      </c>
      <c r="V361" t="s">
        <v>1600</v>
      </c>
      <c r="W361">
        <v>3829.3530000000001</v>
      </c>
      <c r="X361" s="50">
        <v>5.2228144023285399</v>
      </c>
      <c r="Z361" t="s">
        <v>2395</v>
      </c>
      <c r="AA361">
        <v>8310.3179999999993</v>
      </c>
      <c r="AB361" s="61">
        <f t="shared" si="6"/>
        <v>2.4066467733244385</v>
      </c>
      <c r="AF361" s="59" t="s">
        <v>2037</v>
      </c>
      <c r="AG361" t="s">
        <v>1718</v>
      </c>
      <c r="AH361" t="s">
        <v>1719</v>
      </c>
      <c r="AI361" t="s">
        <v>1782</v>
      </c>
      <c r="AJ361" t="s">
        <v>1783</v>
      </c>
      <c r="AL361" s="59" t="s">
        <v>2037</v>
      </c>
      <c r="AM361" t="s">
        <v>1718</v>
      </c>
      <c r="AN361" t="s">
        <v>1719</v>
      </c>
      <c r="AO361" t="s">
        <v>1782</v>
      </c>
      <c r="AP361" t="s">
        <v>1783</v>
      </c>
      <c r="AR361" s="59" t="s">
        <v>2037</v>
      </c>
      <c r="AS361" t="s">
        <v>1718</v>
      </c>
      <c r="AT361" t="s">
        <v>1719</v>
      </c>
      <c r="AU361" t="s">
        <v>1782</v>
      </c>
      <c r="AV361" t="s">
        <v>1783</v>
      </c>
    </row>
    <row r="362" spans="1:48" ht="17" thickBot="1" x14ac:dyDescent="0.25">
      <c r="A362" s="42" t="s">
        <v>402</v>
      </c>
      <c r="B362" s="42">
        <v>201611</v>
      </c>
      <c r="C362" s="42">
        <v>27</v>
      </c>
      <c r="D362" s="42" t="s">
        <v>47</v>
      </c>
      <c r="E362" s="42">
        <v>21</v>
      </c>
      <c r="F362" s="42">
        <v>20</v>
      </c>
      <c r="G362" s="42">
        <v>10</v>
      </c>
      <c r="H362" s="42">
        <v>64</v>
      </c>
      <c r="I362" s="42" t="s">
        <v>1494</v>
      </c>
      <c r="J362" s="42"/>
      <c r="K362" s="49">
        <v>4</v>
      </c>
      <c r="L362" s="53" t="s">
        <v>1601</v>
      </c>
      <c r="M362">
        <v>6781.89</v>
      </c>
      <c r="N362" s="50">
        <v>2.9490304325195482</v>
      </c>
      <c r="O362" s="50"/>
      <c r="P362">
        <v>5527.5690000000004</v>
      </c>
      <c r="Q362" s="50">
        <v>3.6182271085173245</v>
      </c>
      <c r="R362" s="50"/>
      <c r="U362" s="49">
        <v>4</v>
      </c>
      <c r="V362" t="s">
        <v>1601</v>
      </c>
      <c r="W362">
        <v>3898.569</v>
      </c>
      <c r="X362" s="50">
        <v>5.130087475686592</v>
      </c>
      <c r="Z362" t="s">
        <v>2396</v>
      </c>
      <c r="AA362">
        <v>7919.0510000000004</v>
      </c>
      <c r="AB362" s="61">
        <f t="shared" si="6"/>
        <v>2.5255551454334615</v>
      </c>
      <c r="AF362" s="59" t="s">
        <v>2038</v>
      </c>
      <c r="AG362" t="s">
        <v>1718</v>
      </c>
      <c r="AH362" t="s">
        <v>1719</v>
      </c>
      <c r="AI362" t="s">
        <v>1785</v>
      </c>
      <c r="AJ362" t="s">
        <v>1786</v>
      </c>
      <c r="AL362" s="59" t="s">
        <v>2038</v>
      </c>
      <c r="AM362" t="s">
        <v>1718</v>
      </c>
      <c r="AN362" t="s">
        <v>1719</v>
      </c>
      <c r="AO362" t="s">
        <v>1785</v>
      </c>
      <c r="AP362" t="s">
        <v>1786</v>
      </c>
      <c r="AR362" s="59" t="s">
        <v>2038</v>
      </c>
      <c r="AS362" t="s">
        <v>1718</v>
      </c>
      <c r="AT362" t="s">
        <v>1719</v>
      </c>
      <c r="AU362" t="s">
        <v>1785</v>
      </c>
      <c r="AV362" t="s">
        <v>1786</v>
      </c>
    </row>
    <row r="363" spans="1:48" x14ac:dyDescent="0.2">
      <c r="A363" s="41" t="s">
        <v>403</v>
      </c>
      <c r="B363" s="41">
        <v>201611</v>
      </c>
      <c r="C363" s="41">
        <v>27</v>
      </c>
      <c r="D363" s="41" t="s">
        <v>47</v>
      </c>
      <c r="E363" s="41">
        <v>18</v>
      </c>
      <c r="F363" s="41">
        <v>17</v>
      </c>
      <c r="G363" s="41">
        <v>30</v>
      </c>
      <c r="H363" s="41">
        <v>65</v>
      </c>
      <c r="I363" s="41" t="s">
        <v>1495</v>
      </c>
      <c r="J363" s="41"/>
      <c r="K363" s="49">
        <v>4</v>
      </c>
      <c r="L363" s="53" t="s">
        <v>1602</v>
      </c>
      <c r="M363">
        <v>6951.607</v>
      </c>
      <c r="N363" s="50">
        <v>2.8770326055543705</v>
      </c>
      <c r="O363" s="50"/>
      <c r="P363">
        <v>4409.049</v>
      </c>
      <c r="Q363" s="50">
        <v>4.5361255908020075</v>
      </c>
      <c r="R363" s="50"/>
      <c r="U363" s="49">
        <v>4</v>
      </c>
      <c r="V363" t="s">
        <v>1602</v>
      </c>
      <c r="W363">
        <v>4176.6059999999998</v>
      </c>
      <c r="X363" s="50">
        <v>4.788577136555376</v>
      </c>
      <c r="Z363" t="s">
        <v>2397</v>
      </c>
      <c r="AA363">
        <v>7780.3450000000003</v>
      </c>
      <c r="AB363" s="61">
        <f t="shared" si="6"/>
        <v>2.5705800963839005</v>
      </c>
      <c r="AF363" s="59" t="s">
        <v>2039</v>
      </c>
      <c r="AG363" t="s">
        <v>1728</v>
      </c>
      <c r="AH363" t="s">
        <v>1729</v>
      </c>
      <c r="AI363" t="s">
        <v>1764</v>
      </c>
      <c r="AJ363" t="s">
        <v>1765</v>
      </c>
      <c r="AL363" s="59" t="s">
        <v>2039</v>
      </c>
      <c r="AM363" t="s">
        <v>1728</v>
      </c>
      <c r="AN363" t="s">
        <v>1729</v>
      </c>
      <c r="AO363" t="s">
        <v>1764</v>
      </c>
      <c r="AP363" t="s">
        <v>1765</v>
      </c>
      <c r="AR363" s="59" t="s">
        <v>2039</v>
      </c>
      <c r="AS363" t="s">
        <v>1728</v>
      </c>
      <c r="AT363" t="s">
        <v>1729</v>
      </c>
      <c r="AU363" t="s">
        <v>1764</v>
      </c>
      <c r="AV363" t="s">
        <v>1765</v>
      </c>
    </row>
    <row r="364" spans="1:48" x14ac:dyDescent="0.2">
      <c r="A364" s="38" t="s">
        <v>1410</v>
      </c>
      <c r="B364" s="38">
        <v>201611</v>
      </c>
      <c r="C364" s="38">
        <v>41</v>
      </c>
      <c r="D364" s="38" t="s">
        <v>70</v>
      </c>
      <c r="E364" s="38">
        <v>22</v>
      </c>
      <c r="F364" s="38">
        <v>21</v>
      </c>
      <c r="G364" s="38">
        <v>10</v>
      </c>
      <c r="H364" s="38">
        <v>66</v>
      </c>
      <c r="I364" s="38" t="s">
        <v>1496</v>
      </c>
      <c r="J364" s="38"/>
      <c r="K364" s="49">
        <v>4</v>
      </c>
      <c r="L364" s="53" t="s">
        <v>1603</v>
      </c>
      <c r="M364">
        <v>7369.5169999999998</v>
      </c>
      <c r="N364" s="50">
        <v>2.7138820630985721</v>
      </c>
      <c r="O364" s="50"/>
      <c r="P364">
        <v>3410.4</v>
      </c>
      <c r="Q364" s="50">
        <v>5.8644147314098047</v>
      </c>
      <c r="R364" s="50"/>
      <c r="U364" s="49">
        <v>4</v>
      </c>
      <c r="V364" t="s">
        <v>1603</v>
      </c>
      <c r="W364">
        <v>4994.2510000000002</v>
      </c>
      <c r="X364" s="50">
        <v>4.0046044942474852</v>
      </c>
      <c r="Z364" t="s">
        <v>2398</v>
      </c>
      <c r="AA364">
        <v>7432.9480000000003</v>
      </c>
      <c r="AB364" s="61">
        <f t="shared" si="6"/>
        <v>2.6907224428315657</v>
      </c>
      <c r="AF364" s="59" t="s">
        <v>2040</v>
      </c>
      <c r="AG364" t="s">
        <v>1728</v>
      </c>
      <c r="AH364" t="s">
        <v>1729</v>
      </c>
      <c r="AI364" t="s">
        <v>1767</v>
      </c>
      <c r="AJ364" t="s">
        <v>1768</v>
      </c>
      <c r="AL364" s="59" t="s">
        <v>2040</v>
      </c>
      <c r="AM364" t="s">
        <v>1728</v>
      </c>
      <c r="AN364" t="s">
        <v>1729</v>
      </c>
      <c r="AO364" t="s">
        <v>1767</v>
      </c>
      <c r="AP364" t="s">
        <v>1768</v>
      </c>
      <c r="AR364" s="59" t="s">
        <v>2040</v>
      </c>
      <c r="AS364" t="s">
        <v>1728</v>
      </c>
      <c r="AT364" t="s">
        <v>1729</v>
      </c>
      <c r="AU364" t="s">
        <v>1767</v>
      </c>
      <c r="AV364" t="s">
        <v>1768</v>
      </c>
    </row>
    <row r="365" spans="1:48" x14ac:dyDescent="0.2">
      <c r="A365" s="38" t="s">
        <v>1412</v>
      </c>
      <c r="B365" s="38">
        <v>201611</v>
      </c>
      <c r="C365" s="38">
        <v>42</v>
      </c>
      <c r="D365" s="38" t="s">
        <v>324</v>
      </c>
      <c r="E365" s="38">
        <v>23</v>
      </c>
      <c r="F365" s="38">
        <v>22</v>
      </c>
      <c r="G365" s="38">
        <v>10</v>
      </c>
      <c r="H365" s="38">
        <v>67</v>
      </c>
      <c r="I365" s="38" t="s">
        <v>1497</v>
      </c>
      <c r="J365" s="38"/>
      <c r="K365" s="49">
        <v>4</v>
      </c>
      <c r="L365" s="53" t="s">
        <v>1604</v>
      </c>
      <c r="M365">
        <v>7126.5630000000001</v>
      </c>
      <c r="N365" s="50">
        <v>2.8064019079042732</v>
      </c>
      <c r="O365" s="50"/>
      <c r="P365">
        <v>4795.1620000000003</v>
      </c>
      <c r="Q365" s="50">
        <v>4.1708705566151885</v>
      </c>
      <c r="R365" s="50"/>
      <c r="U365" s="49">
        <v>4</v>
      </c>
      <c r="V365" t="s">
        <v>1604</v>
      </c>
      <c r="W365">
        <v>4333.4620000000004</v>
      </c>
      <c r="X365" s="50">
        <v>4.6152475780334514</v>
      </c>
      <c r="Z365" t="s">
        <v>2399</v>
      </c>
      <c r="AA365">
        <v>9726.4159999999993</v>
      </c>
      <c r="AB365" s="61">
        <f t="shared" si="6"/>
        <v>2.056255870610511</v>
      </c>
      <c r="AF365" s="59" t="s">
        <v>2041</v>
      </c>
      <c r="AG365" t="s">
        <v>1728</v>
      </c>
      <c r="AH365" t="s">
        <v>1729</v>
      </c>
      <c r="AI365" t="s">
        <v>1770</v>
      </c>
      <c r="AJ365" t="s">
        <v>1771</v>
      </c>
      <c r="AL365" s="59" t="s">
        <v>2041</v>
      </c>
      <c r="AM365" t="s">
        <v>1728</v>
      </c>
      <c r="AN365" t="s">
        <v>1729</v>
      </c>
      <c r="AO365" t="s">
        <v>1770</v>
      </c>
      <c r="AP365" t="s">
        <v>1771</v>
      </c>
      <c r="AR365" s="59" t="s">
        <v>2041</v>
      </c>
      <c r="AS365" t="s">
        <v>1728</v>
      </c>
      <c r="AT365" t="s">
        <v>1729</v>
      </c>
      <c r="AU365" t="s">
        <v>1770</v>
      </c>
      <c r="AV365" t="s">
        <v>1771</v>
      </c>
    </row>
    <row r="366" spans="1:48" x14ac:dyDescent="0.2">
      <c r="A366" s="38" t="s">
        <v>1413</v>
      </c>
      <c r="B366" s="38">
        <v>201611</v>
      </c>
      <c r="C366" s="38">
        <v>42</v>
      </c>
      <c r="D366" s="38" t="s">
        <v>324</v>
      </c>
      <c r="E366" s="38">
        <v>17</v>
      </c>
      <c r="F366" s="38">
        <v>16</v>
      </c>
      <c r="G366" s="38">
        <v>58</v>
      </c>
      <c r="H366" s="38">
        <v>68</v>
      </c>
      <c r="I366" s="38" t="s">
        <v>1498</v>
      </c>
      <c r="J366" s="38"/>
      <c r="K366" s="49">
        <v>4</v>
      </c>
      <c r="L366" s="53" t="s">
        <v>1605</v>
      </c>
      <c r="M366">
        <v>6093.7879999999996</v>
      </c>
      <c r="N366" s="50">
        <v>3.2820308156437346</v>
      </c>
      <c r="O366" s="50"/>
      <c r="P366">
        <v>5186.6869999999999</v>
      </c>
      <c r="Q366" s="50">
        <v>3.8560260142939029</v>
      </c>
      <c r="R366" s="50"/>
      <c r="U366" s="49">
        <v>4</v>
      </c>
      <c r="V366" t="s">
        <v>1605</v>
      </c>
      <c r="W366">
        <v>4937.4459999999999</v>
      </c>
      <c r="X366" s="50">
        <v>4.0506772124697665</v>
      </c>
      <c r="Z366" t="s">
        <v>2400</v>
      </c>
      <c r="AA366">
        <v>10258.916999999999</v>
      </c>
      <c r="AB366" s="61">
        <f t="shared" si="6"/>
        <v>1.9495235218298386</v>
      </c>
      <c r="AF366" s="59" t="s">
        <v>2042</v>
      </c>
      <c r="AG366" t="s">
        <v>1728</v>
      </c>
      <c r="AH366" t="s">
        <v>1729</v>
      </c>
      <c r="AI366" t="s">
        <v>1773</v>
      </c>
      <c r="AJ366" t="s">
        <v>1774</v>
      </c>
      <c r="AL366" s="59" t="s">
        <v>2042</v>
      </c>
      <c r="AM366" t="s">
        <v>1728</v>
      </c>
      <c r="AN366" t="s">
        <v>1729</v>
      </c>
      <c r="AO366" t="s">
        <v>1773</v>
      </c>
      <c r="AP366" t="s">
        <v>1774</v>
      </c>
      <c r="AR366" s="59" t="s">
        <v>2042</v>
      </c>
      <c r="AS366" t="s">
        <v>1728</v>
      </c>
      <c r="AT366" t="s">
        <v>1729</v>
      </c>
      <c r="AU366" t="s">
        <v>1773</v>
      </c>
      <c r="AV366" t="s">
        <v>1774</v>
      </c>
    </row>
    <row r="367" spans="1:48" x14ac:dyDescent="0.2">
      <c r="A367" s="38" t="s">
        <v>1416</v>
      </c>
      <c r="B367" s="38">
        <v>201611</v>
      </c>
      <c r="C367" s="38">
        <v>46</v>
      </c>
      <c r="D367" s="38" t="s">
        <v>325</v>
      </c>
      <c r="E367" s="38">
        <v>23</v>
      </c>
      <c r="F367" s="38">
        <v>22</v>
      </c>
      <c r="G367" s="38">
        <v>10</v>
      </c>
      <c r="H367" s="38">
        <v>69</v>
      </c>
      <c r="I367" s="38" t="s">
        <v>1499</v>
      </c>
      <c r="J367" s="38"/>
      <c r="K367" s="49">
        <v>4</v>
      </c>
      <c r="L367" s="53" t="s">
        <v>1606</v>
      </c>
      <c r="M367">
        <v>8030.634</v>
      </c>
      <c r="N367" s="50">
        <v>2.4904633930521549</v>
      </c>
      <c r="O367" s="50"/>
      <c r="P367">
        <v>6029.6890000000003</v>
      </c>
      <c r="Q367" s="50">
        <v>3.3169206571018837</v>
      </c>
      <c r="R367" s="50"/>
      <c r="U367" s="49">
        <v>4</v>
      </c>
      <c r="V367" t="s">
        <v>1606</v>
      </c>
      <c r="W367">
        <v>4648.1009999999997</v>
      </c>
      <c r="X367" s="50">
        <v>4.302832490085736</v>
      </c>
      <c r="Z367" t="s">
        <v>2401</v>
      </c>
      <c r="AA367">
        <v>10308.316000000001</v>
      </c>
      <c r="AB367" s="61">
        <f t="shared" si="6"/>
        <v>1.9401811120264454</v>
      </c>
      <c r="AF367" s="59" t="s">
        <v>2043</v>
      </c>
      <c r="AG367" t="s">
        <v>1728</v>
      </c>
      <c r="AH367" t="s">
        <v>1729</v>
      </c>
      <c r="AI367" t="s">
        <v>1776</v>
      </c>
      <c r="AJ367" t="s">
        <v>1777</v>
      </c>
      <c r="AL367" s="59" t="s">
        <v>2043</v>
      </c>
      <c r="AM367" t="s">
        <v>1728</v>
      </c>
      <c r="AN367" t="s">
        <v>1729</v>
      </c>
      <c r="AO367" t="s">
        <v>1776</v>
      </c>
      <c r="AP367" t="s">
        <v>1777</v>
      </c>
      <c r="AR367" s="59" t="s">
        <v>2043</v>
      </c>
      <c r="AS367" t="s">
        <v>1728</v>
      </c>
      <c r="AT367" t="s">
        <v>1729</v>
      </c>
      <c r="AU367" t="s">
        <v>1776</v>
      </c>
      <c r="AV367" t="s">
        <v>1777</v>
      </c>
    </row>
    <row r="368" spans="1:48" x14ac:dyDescent="0.2">
      <c r="A368" s="38" t="s">
        <v>1417</v>
      </c>
      <c r="B368" s="38">
        <v>201611</v>
      </c>
      <c r="C368" s="38">
        <v>46</v>
      </c>
      <c r="D368" s="38" t="s">
        <v>325</v>
      </c>
      <c r="E368" s="38">
        <v>16</v>
      </c>
      <c r="F368" s="38">
        <v>15</v>
      </c>
      <c r="G368" s="38">
        <v>70</v>
      </c>
      <c r="H368" s="38">
        <v>70</v>
      </c>
      <c r="I368" s="38" t="s">
        <v>1500</v>
      </c>
      <c r="J368" s="38"/>
      <c r="K368" s="49">
        <v>4</v>
      </c>
      <c r="L368" s="53" t="s">
        <v>1607</v>
      </c>
      <c r="M368">
        <v>7832.5969999999998</v>
      </c>
      <c r="N368" s="50">
        <v>2.5534315119238231</v>
      </c>
      <c r="O368" s="50"/>
      <c r="P368">
        <v>4383.6949999999997</v>
      </c>
      <c r="Q368" s="50">
        <v>4.5623612044177344</v>
      </c>
      <c r="R368" s="50"/>
      <c r="U368" s="49">
        <v>4</v>
      </c>
      <c r="V368" t="s">
        <v>1607</v>
      </c>
      <c r="W368">
        <v>5131.2939999999999</v>
      </c>
      <c r="X368" s="50">
        <v>3.8976523270738337</v>
      </c>
      <c r="Z368" t="s">
        <v>2402</v>
      </c>
      <c r="AA368">
        <v>10015.021000000001</v>
      </c>
      <c r="AB368" s="61">
        <f t="shared" si="6"/>
        <v>1.9970003058405967</v>
      </c>
      <c r="AF368" s="59" t="s">
        <v>2044</v>
      </c>
      <c r="AG368" t="s">
        <v>1728</v>
      </c>
      <c r="AH368" t="s">
        <v>1729</v>
      </c>
      <c r="AI368" t="s">
        <v>1779</v>
      </c>
      <c r="AJ368" t="s">
        <v>1780</v>
      </c>
      <c r="AL368" s="59" t="s">
        <v>2044</v>
      </c>
      <c r="AM368" t="s">
        <v>1728</v>
      </c>
      <c r="AN368" t="s">
        <v>1729</v>
      </c>
      <c r="AO368" t="s">
        <v>1779</v>
      </c>
      <c r="AP368" t="s">
        <v>1780</v>
      </c>
      <c r="AR368" s="59" t="s">
        <v>2044</v>
      </c>
      <c r="AS368" t="s">
        <v>1728</v>
      </c>
      <c r="AT368" t="s">
        <v>1729</v>
      </c>
      <c r="AU368" t="s">
        <v>1779</v>
      </c>
      <c r="AV368" t="s">
        <v>1780</v>
      </c>
    </row>
    <row r="369" spans="1:48" x14ac:dyDescent="0.2">
      <c r="A369" s="38" t="s">
        <v>1422</v>
      </c>
      <c r="B369" s="38">
        <v>201611</v>
      </c>
      <c r="C369" s="38">
        <v>55</v>
      </c>
      <c r="D369" s="38" t="s">
        <v>1171</v>
      </c>
      <c r="E369" s="38">
        <v>13</v>
      </c>
      <c r="F369" s="38" t="s">
        <v>1423</v>
      </c>
      <c r="G369" s="38">
        <v>12</v>
      </c>
      <c r="H369" s="38">
        <v>71</v>
      </c>
      <c r="I369" s="38" t="s">
        <v>1501</v>
      </c>
      <c r="J369" s="38"/>
      <c r="K369" s="49">
        <v>4</v>
      </c>
      <c r="L369" s="53" t="s">
        <v>1608</v>
      </c>
      <c r="M369">
        <v>7855.5429999999997</v>
      </c>
      <c r="N369" s="50">
        <v>2.5459729518379572</v>
      </c>
      <c r="O369" s="50"/>
      <c r="P369">
        <v>5483.3549999999996</v>
      </c>
      <c r="Q369" s="50">
        <v>3.6474020011471082</v>
      </c>
      <c r="R369" s="50"/>
      <c r="U369" s="49">
        <v>4</v>
      </c>
      <c r="V369" t="s">
        <v>1608</v>
      </c>
      <c r="W369">
        <v>4883.4960000000001</v>
      </c>
      <c r="X369" s="50">
        <v>4.0954267188915479</v>
      </c>
      <c r="Z369" t="s">
        <v>2403</v>
      </c>
      <c r="AA369">
        <v>10574.364</v>
      </c>
      <c r="AB369" s="61">
        <f t="shared" si="6"/>
        <v>1.8913667053640295</v>
      </c>
      <c r="AF369" s="59" t="s">
        <v>2045</v>
      </c>
      <c r="AG369" t="s">
        <v>1728</v>
      </c>
      <c r="AH369" t="s">
        <v>1729</v>
      </c>
      <c r="AI369" t="s">
        <v>1782</v>
      </c>
      <c r="AJ369" t="s">
        <v>1783</v>
      </c>
      <c r="AL369" s="59" t="s">
        <v>2045</v>
      </c>
      <c r="AM369" t="s">
        <v>1728</v>
      </c>
      <c r="AN369" t="s">
        <v>1729</v>
      </c>
      <c r="AO369" t="s">
        <v>1782</v>
      </c>
      <c r="AP369" t="s">
        <v>1783</v>
      </c>
      <c r="AR369" s="59" t="s">
        <v>2045</v>
      </c>
      <c r="AS369" t="s">
        <v>1728</v>
      </c>
      <c r="AT369" t="s">
        <v>1729</v>
      </c>
      <c r="AU369" t="s">
        <v>1782</v>
      </c>
      <c r="AV369" t="s">
        <v>1783</v>
      </c>
    </row>
    <row r="370" spans="1:48" ht="17" thickBot="1" x14ac:dyDescent="0.25">
      <c r="A370" s="42" t="s">
        <v>406</v>
      </c>
      <c r="B370" s="42">
        <v>201611</v>
      </c>
      <c r="C370" s="42">
        <v>59</v>
      </c>
      <c r="D370" s="42" t="s">
        <v>74</v>
      </c>
      <c r="E370" s="42">
        <v>23</v>
      </c>
      <c r="F370" s="42">
        <v>23</v>
      </c>
      <c r="G370" s="42">
        <v>10</v>
      </c>
      <c r="H370" s="42">
        <v>72</v>
      </c>
      <c r="I370" s="42" t="s">
        <v>1502</v>
      </c>
      <c r="J370" s="42"/>
      <c r="K370" s="49">
        <v>4</v>
      </c>
      <c r="L370" s="53" t="s">
        <v>1609</v>
      </c>
      <c r="M370">
        <v>7412.5050000000001</v>
      </c>
      <c r="N370" s="50">
        <v>2.6981432052996928</v>
      </c>
      <c r="O370" s="50"/>
      <c r="P370">
        <v>5593.7910000000002</v>
      </c>
      <c r="Q370" s="50">
        <v>3.5753927881824685</v>
      </c>
      <c r="R370" s="50"/>
      <c r="U370" s="49">
        <v>4</v>
      </c>
      <c r="V370" t="s">
        <v>1609</v>
      </c>
      <c r="W370">
        <v>4126.8999999999996</v>
      </c>
      <c r="X370" s="50">
        <v>4.8462526351498711</v>
      </c>
      <c r="Z370" t="s">
        <v>2404</v>
      </c>
      <c r="AA370">
        <v>8941.9519999999993</v>
      </c>
      <c r="AB370" s="61">
        <f t="shared" si="6"/>
        <v>2.2366481054695888</v>
      </c>
      <c r="AF370" s="59" t="s">
        <v>2046</v>
      </c>
      <c r="AG370" t="s">
        <v>1728</v>
      </c>
      <c r="AH370" t="s">
        <v>1729</v>
      </c>
      <c r="AI370" t="s">
        <v>1785</v>
      </c>
      <c r="AJ370" t="s">
        <v>1786</v>
      </c>
      <c r="AL370" s="59" t="s">
        <v>2046</v>
      </c>
      <c r="AM370" t="s">
        <v>1728</v>
      </c>
      <c r="AN370" t="s">
        <v>1729</v>
      </c>
      <c r="AO370" t="s">
        <v>1785</v>
      </c>
      <c r="AP370" t="s">
        <v>1786</v>
      </c>
      <c r="AR370" s="59" t="s">
        <v>2046</v>
      </c>
      <c r="AS370" t="s">
        <v>1728</v>
      </c>
      <c r="AT370" t="s">
        <v>1729</v>
      </c>
      <c r="AU370" t="s">
        <v>1785</v>
      </c>
      <c r="AV370" t="s">
        <v>1786</v>
      </c>
    </row>
    <row r="371" spans="1:48" x14ac:dyDescent="0.2">
      <c r="A371" s="41" t="s">
        <v>407</v>
      </c>
      <c r="B371" s="41">
        <v>201611</v>
      </c>
      <c r="C371" s="41">
        <v>59</v>
      </c>
      <c r="D371" s="41" t="s">
        <v>74</v>
      </c>
      <c r="E371" s="41">
        <v>22</v>
      </c>
      <c r="F371" s="41">
        <v>22</v>
      </c>
      <c r="G371" s="41">
        <v>20</v>
      </c>
      <c r="H371" s="41">
        <v>73</v>
      </c>
      <c r="I371" s="41" t="s">
        <v>1503</v>
      </c>
      <c r="J371" s="41"/>
      <c r="K371" s="49">
        <v>4</v>
      </c>
      <c r="L371" s="53" t="s">
        <v>1522</v>
      </c>
      <c r="M371">
        <v>7785.2449999999999</v>
      </c>
      <c r="N371" s="50">
        <v>2.5689621842344077</v>
      </c>
      <c r="O371" s="50"/>
      <c r="P371">
        <v>5203.3559999999998</v>
      </c>
      <c r="Q371" s="50">
        <v>3.8436731986049004</v>
      </c>
      <c r="R371" s="50"/>
      <c r="U371" s="49">
        <v>4</v>
      </c>
      <c r="V371" t="s">
        <v>1522</v>
      </c>
      <c r="W371">
        <v>5425.4080000000004</v>
      </c>
      <c r="X371" s="50">
        <v>3.6863587033454439</v>
      </c>
      <c r="Z371" t="s">
        <v>2405</v>
      </c>
      <c r="AA371">
        <v>9602.5020000000004</v>
      </c>
      <c r="AB371" s="61">
        <f t="shared" si="6"/>
        <v>2.0827905060576919</v>
      </c>
      <c r="AF371" s="59" t="s">
        <v>2047</v>
      </c>
      <c r="AG371" t="s">
        <v>1738</v>
      </c>
      <c r="AH371" t="s">
        <v>1739</v>
      </c>
      <c r="AI371" t="s">
        <v>1764</v>
      </c>
      <c r="AJ371" t="s">
        <v>1765</v>
      </c>
      <c r="AL371" s="59" t="s">
        <v>2047</v>
      </c>
      <c r="AM371" t="s">
        <v>1738</v>
      </c>
      <c r="AN371" t="s">
        <v>1739</v>
      </c>
      <c r="AO371" t="s">
        <v>1764</v>
      </c>
      <c r="AP371" t="s">
        <v>1765</v>
      </c>
      <c r="AR371" s="59" t="s">
        <v>2047</v>
      </c>
      <c r="AS371" t="s">
        <v>1738</v>
      </c>
      <c r="AT371" t="s">
        <v>1739</v>
      </c>
      <c r="AU371" t="s">
        <v>1764</v>
      </c>
      <c r="AV371" t="s">
        <v>1765</v>
      </c>
    </row>
    <row r="372" spans="1:48" x14ac:dyDescent="0.2">
      <c r="A372" s="38" t="s">
        <v>410</v>
      </c>
      <c r="B372" s="38">
        <v>201611</v>
      </c>
      <c r="C372" s="38">
        <v>62</v>
      </c>
      <c r="D372" s="38" t="s">
        <v>76</v>
      </c>
      <c r="E372" s="38">
        <v>21</v>
      </c>
      <c r="F372" s="38">
        <v>21</v>
      </c>
      <c r="G372" s="38">
        <v>10</v>
      </c>
      <c r="H372" s="38">
        <v>74</v>
      </c>
      <c r="I372" s="38" t="s">
        <v>1504</v>
      </c>
      <c r="J372" s="38"/>
      <c r="K372" s="49">
        <v>4</v>
      </c>
      <c r="L372" s="53" t="s">
        <v>1523</v>
      </c>
      <c r="M372">
        <v>6970.5140000000001</v>
      </c>
      <c r="N372" s="50">
        <v>2.8692288689184182</v>
      </c>
      <c r="O372" s="50"/>
      <c r="P372">
        <v>4326.9629999999997</v>
      </c>
      <c r="Q372" s="50">
        <v>4.6221795749120114</v>
      </c>
      <c r="R372" s="50"/>
      <c r="U372" s="49">
        <v>4</v>
      </c>
      <c r="V372" t="s">
        <v>1523</v>
      </c>
      <c r="W372">
        <v>5915.5410000000002</v>
      </c>
      <c r="X372" s="50">
        <v>3.3809249230121132</v>
      </c>
      <c r="Z372" t="s">
        <v>2406</v>
      </c>
      <c r="AA372">
        <v>12766.263000000001</v>
      </c>
      <c r="AB372" s="61">
        <f t="shared" si="6"/>
        <v>1.566629169397497</v>
      </c>
      <c r="AF372" s="59" t="s">
        <v>2048</v>
      </c>
      <c r="AG372" t="s">
        <v>1738</v>
      </c>
      <c r="AH372" t="s">
        <v>1739</v>
      </c>
      <c r="AI372" t="s">
        <v>1767</v>
      </c>
      <c r="AJ372" t="s">
        <v>1768</v>
      </c>
      <c r="AL372" s="59" t="s">
        <v>2048</v>
      </c>
      <c r="AM372" t="s">
        <v>1738</v>
      </c>
      <c r="AN372" t="s">
        <v>1739</v>
      </c>
      <c r="AO372" t="s">
        <v>1767</v>
      </c>
      <c r="AP372" t="s">
        <v>1768</v>
      </c>
      <c r="AR372" s="59" t="s">
        <v>2048</v>
      </c>
      <c r="AS372" t="s">
        <v>1738</v>
      </c>
      <c r="AT372" t="s">
        <v>1739</v>
      </c>
      <c r="AU372" t="s">
        <v>1767</v>
      </c>
      <c r="AV372" t="s">
        <v>1768</v>
      </c>
    </row>
    <row r="373" spans="1:48" x14ac:dyDescent="0.2">
      <c r="A373" s="38" t="s">
        <v>413</v>
      </c>
      <c r="B373" s="38">
        <v>201611</v>
      </c>
      <c r="C373" s="38">
        <v>64</v>
      </c>
      <c r="D373" s="38" t="s">
        <v>78</v>
      </c>
      <c r="E373" s="38">
        <v>21</v>
      </c>
      <c r="F373" s="38">
        <v>20</v>
      </c>
      <c r="G373" s="38">
        <v>10</v>
      </c>
      <c r="H373" s="38">
        <v>75</v>
      </c>
      <c r="I373" s="38" t="s">
        <v>1505</v>
      </c>
      <c r="J373" s="38"/>
      <c r="K373" s="49">
        <v>4</v>
      </c>
      <c r="L373" s="53" t="s">
        <v>1524</v>
      </c>
      <c r="M373">
        <v>5509.0640000000003</v>
      </c>
      <c r="N373" s="50">
        <v>3.6303807688565604</v>
      </c>
      <c r="O373" s="50"/>
      <c r="P373">
        <v>5380.5219999999999</v>
      </c>
      <c r="Q373" s="50">
        <v>3.7171114624194455</v>
      </c>
      <c r="R373" s="50"/>
      <c r="U373" s="49">
        <v>4</v>
      </c>
      <c r="V373" t="s">
        <v>1524</v>
      </c>
      <c r="W373">
        <v>4854.8140000000003</v>
      </c>
      <c r="X373" s="50">
        <v>4.1196222965493625</v>
      </c>
      <c r="Z373" t="s">
        <v>2407</v>
      </c>
      <c r="AA373">
        <v>9262.7479999999996</v>
      </c>
      <c r="AB373" s="61">
        <f t="shared" si="6"/>
        <v>2.1591864530914586</v>
      </c>
      <c r="AF373" s="59" t="s">
        <v>2049</v>
      </c>
      <c r="AG373" t="s">
        <v>1738</v>
      </c>
      <c r="AH373" t="s">
        <v>1739</v>
      </c>
      <c r="AI373" t="s">
        <v>1770</v>
      </c>
      <c r="AJ373" t="s">
        <v>1771</v>
      </c>
      <c r="AL373" s="59" t="s">
        <v>2049</v>
      </c>
      <c r="AM373" t="s">
        <v>1738</v>
      </c>
      <c r="AN373" t="s">
        <v>1739</v>
      </c>
      <c r="AO373" t="s">
        <v>1770</v>
      </c>
      <c r="AP373" t="s">
        <v>1771</v>
      </c>
      <c r="AR373" s="59" t="s">
        <v>2049</v>
      </c>
      <c r="AS373" t="s">
        <v>1738</v>
      </c>
      <c r="AT373" t="s">
        <v>1739</v>
      </c>
      <c r="AU373" t="s">
        <v>1770</v>
      </c>
      <c r="AV373" t="s">
        <v>1771</v>
      </c>
    </row>
    <row r="374" spans="1:48" x14ac:dyDescent="0.2">
      <c r="A374" s="38" t="s">
        <v>414</v>
      </c>
      <c r="B374" s="38">
        <v>201611</v>
      </c>
      <c r="C374" s="38">
        <v>64</v>
      </c>
      <c r="D374" s="38" t="s">
        <v>78</v>
      </c>
      <c r="E374" s="38">
        <v>19</v>
      </c>
      <c r="F374" s="38">
        <v>18</v>
      </c>
      <c r="G374" s="38">
        <v>20</v>
      </c>
      <c r="H374" s="38">
        <v>76</v>
      </c>
      <c r="I374" s="38" t="s">
        <v>1506</v>
      </c>
      <c r="J374" s="38"/>
      <c r="K374" s="49">
        <v>4</v>
      </c>
      <c r="L374" s="53" t="s">
        <v>1525</v>
      </c>
      <c r="M374">
        <v>5395.2550000000001</v>
      </c>
      <c r="N374" s="50">
        <v>3.7069610240850523</v>
      </c>
      <c r="O374" s="50"/>
      <c r="P374">
        <v>5009.7650000000003</v>
      </c>
      <c r="Q374" s="50">
        <v>3.9922032270974785</v>
      </c>
      <c r="R374" s="50"/>
      <c r="U374" s="49">
        <v>4</v>
      </c>
      <c r="V374" t="s">
        <v>1525</v>
      </c>
      <c r="W374">
        <v>5283.6670000000004</v>
      </c>
      <c r="X374" s="50">
        <v>3.7852499031449178</v>
      </c>
      <c r="Z374" t="s">
        <v>2408</v>
      </c>
      <c r="AA374">
        <v>9725.607</v>
      </c>
      <c r="AB374" s="61">
        <f t="shared" si="6"/>
        <v>2.0564269150501353</v>
      </c>
      <c r="AF374" s="59" t="s">
        <v>2050</v>
      </c>
      <c r="AG374" t="s">
        <v>1738</v>
      </c>
      <c r="AH374" t="s">
        <v>1739</v>
      </c>
      <c r="AI374" t="s">
        <v>1773</v>
      </c>
      <c r="AJ374" t="s">
        <v>1774</v>
      </c>
      <c r="AL374" s="59" t="s">
        <v>2050</v>
      </c>
      <c r="AM374" t="s">
        <v>1738</v>
      </c>
      <c r="AN374" t="s">
        <v>1739</v>
      </c>
      <c r="AO374" t="s">
        <v>1773</v>
      </c>
      <c r="AP374" t="s">
        <v>1774</v>
      </c>
      <c r="AR374" s="59" t="s">
        <v>2050</v>
      </c>
      <c r="AS374" t="s">
        <v>1738</v>
      </c>
      <c r="AT374" t="s">
        <v>1739</v>
      </c>
      <c r="AU374" t="s">
        <v>1773</v>
      </c>
      <c r="AV374" t="s">
        <v>1774</v>
      </c>
    </row>
    <row r="375" spans="1:48" x14ac:dyDescent="0.2">
      <c r="A375" s="38" t="s">
        <v>417</v>
      </c>
      <c r="B375" s="38">
        <v>201611</v>
      </c>
      <c r="C375" s="38">
        <v>65</v>
      </c>
      <c r="D375" s="38" t="s">
        <v>82</v>
      </c>
      <c r="E375" s="38">
        <v>21</v>
      </c>
      <c r="F375" s="38">
        <v>20</v>
      </c>
      <c r="G375" s="38">
        <v>10</v>
      </c>
      <c r="H375" s="38">
        <v>77</v>
      </c>
      <c r="I375" s="38" t="s">
        <v>1507</v>
      </c>
      <c r="J375" s="38"/>
      <c r="K375" s="49">
        <v>4</v>
      </c>
      <c r="L375" s="53" t="s">
        <v>1526</v>
      </c>
      <c r="M375">
        <v>7366.0640000000003</v>
      </c>
      <c r="N375" s="50">
        <v>2.715154253343441</v>
      </c>
      <c r="O375" s="50"/>
      <c r="P375">
        <v>6376.0789999999997</v>
      </c>
      <c r="Q375" s="50">
        <v>3.1367239960483553</v>
      </c>
      <c r="R375" s="50"/>
      <c r="U375" s="49">
        <v>4</v>
      </c>
      <c r="V375" t="s">
        <v>1526</v>
      </c>
      <c r="W375">
        <v>6004.65</v>
      </c>
      <c r="X375" s="50">
        <v>3.3307520005329203</v>
      </c>
      <c r="Z375" t="s">
        <v>2409</v>
      </c>
      <c r="AA375">
        <v>9925.482</v>
      </c>
      <c r="AB375" s="61">
        <f t="shared" si="6"/>
        <v>2.0150154924466137</v>
      </c>
      <c r="AF375" s="59" t="s">
        <v>2051</v>
      </c>
      <c r="AG375" t="s">
        <v>1738</v>
      </c>
      <c r="AH375" t="s">
        <v>1739</v>
      </c>
      <c r="AI375" t="s">
        <v>1776</v>
      </c>
      <c r="AJ375" t="s">
        <v>1777</v>
      </c>
      <c r="AL375" s="59" t="s">
        <v>2051</v>
      </c>
      <c r="AM375" t="s">
        <v>1738</v>
      </c>
      <c r="AN375" t="s">
        <v>1739</v>
      </c>
      <c r="AO375" t="s">
        <v>1776</v>
      </c>
      <c r="AP375" t="s">
        <v>1777</v>
      </c>
      <c r="AR375" s="59" t="s">
        <v>2051</v>
      </c>
      <c r="AS375" t="s">
        <v>1738</v>
      </c>
      <c r="AT375" t="s">
        <v>1739</v>
      </c>
      <c r="AU375" t="s">
        <v>1776</v>
      </c>
      <c r="AV375" t="s">
        <v>1777</v>
      </c>
    </row>
    <row r="376" spans="1:48" x14ac:dyDescent="0.2">
      <c r="A376" s="38" t="s">
        <v>418</v>
      </c>
      <c r="B376" s="38">
        <v>201611</v>
      </c>
      <c r="C376" s="38">
        <v>65</v>
      </c>
      <c r="D376" s="38" t="s">
        <v>82</v>
      </c>
      <c r="E376" s="38">
        <v>19</v>
      </c>
      <c r="F376" s="38">
        <v>18</v>
      </c>
      <c r="G376" s="38">
        <v>20</v>
      </c>
      <c r="H376" s="38">
        <v>78</v>
      </c>
      <c r="I376" s="38" t="s">
        <v>1508</v>
      </c>
      <c r="J376" s="38"/>
      <c r="K376" s="49">
        <v>4</v>
      </c>
      <c r="L376" s="53" t="s">
        <v>1527</v>
      </c>
      <c r="M376">
        <v>6471.7389999999996</v>
      </c>
      <c r="N376" s="50">
        <v>3.0903594845218576</v>
      </c>
      <c r="O376" s="50"/>
      <c r="P376">
        <v>4948.076</v>
      </c>
      <c r="Q376" s="50">
        <v>4.0419751030501549</v>
      </c>
      <c r="R376" s="50"/>
      <c r="U376" s="49">
        <v>4</v>
      </c>
      <c r="V376" t="s">
        <v>1527</v>
      </c>
      <c r="W376">
        <v>6436.9629999999997</v>
      </c>
      <c r="X376" s="50">
        <v>3.107055299214863</v>
      </c>
      <c r="Z376" t="s">
        <v>2410</v>
      </c>
      <c r="AA376">
        <v>8977.6419999999998</v>
      </c>
      <c r="AB376" s="61">
        <f t="shared" si="6"/>
        <v>2.2277564643366263</v>
      </c>
      <c r="AF376" s="59" t="s">
        <v>2052</v>
      </c>
      <c r="AG376" t="s">
        <v>1738</v>
      </c>
      <c r="AH376" t="s">
        <v>1739</v>
      </c>
      <c r="AI376" t="s">
        <v>1779</v>
      </c>
      <c r="AJ376" t="s">
        <v>1780</v>
      </c>
      <c r="AL376" s="59" t="s">
        <v>2052</v>
      </c>
      <c r="AM376" t="s">
        <v>1738</v>
      </c>
      <c r="AN376" t="s">
        <v>1739</v>
      </c>
      <c r="AO376" t="s">
        <v>1779</v>
      </c>
      <c r="AP376" t="s">
        <v>1780</v>
      </c>
      <c r="AR376" s="59" t="s">
        <v>2052</v>
      </c>
      <c r="AS376" t="s">
        <v>1738</v>
      </c>
      <c r="AT376" t="s">
        <v>1739</v>
      </c>
      <c r="AU376" t="s">
        <v>1779</v>
      </c>
      <c r="AV376" t="s">
        <v>1780</v>
      </c>
    </row>
    <row r="377" spans="1:48" x14ac:dyDescent="0.2">
      <c r="A377" s="38" t="s">
        <v>1425</v>
      </c>
      <c r="B377" s="38">
        <v>201611</v>
      </c>
      <c r="C377" s="38">
        <v>71</v>
      </c>
      <c r="D377" s="38" t="s">
        <v>198</v>
      </c>
      <c r="E377" s="38">
        <v>23</v>
      </c>
      <c r="F377" s="38">
        <v>22</v>
      </c>
      <c r="G377" s="38">
        <v>8</v>
      </c>
      <c r="H377" s="38">
        <v>79</v>
      </c>
      <c r="I377" s="38" t="s">
        <v>1509</v>
      </c>
      <c r="J377" s="38"/>
      <c r="K377" s="49">
        <v>4</v>
      </c>
      <c r="L377" s="53" t="s">
        <v>1528</v>
      </c>
      <c r="M377">
        <v>7915.5529999999999</v>
      </c>
      <c r="N377" s="50">
        <v>2.5266712256237813</v>
      </c>
      <c r="O377" s="50"/>
      <c r="P377">
        <v>4869.8450000000003</v>
      </c>
      <c r="Q377" s="50">
        <v>4.1069068933405477</v>
      </c>
      <c r="R377" s="50"/>
      <c r="U377" s="49">
        <v>4</v>
      </c>
      <c r="V377" t="s">
        <v>1528</v>
      </c>
      <c r="W377">
        <v>4656.9970000000003</v>
      </c>
      <c r="X377" s="50">
        <v>4.2946130306719112</v>
      </c>
      <c r="Z377" t="s">
        <v>2411</v>
      </c>
      <c r="AA377">
        <v>10235.096</v>
      </c>
      <c r="AB377" s="61">
        <f t="shared" si="6"/>
        <v>1.9540608119357161</v>
      </c>
      <c r="AF377" s="59" t="s">
        <v>2053</v>
      </c>
      <c r="AG377" t="s">
        <v>1738</v>
      </c>
      <c r="AH377" t="s">
        <v>1739</v>
      </c>
      <c r="AI377" t="s">
        <v>1782</v>
      </c>
      <c r="AJ377" t="s">
        <v>1783</v>
      </c>
      <c r="AL377" s="59" t="s">
        <v>2053</v>
      </c>
      <c r="AM377" t="s">
        <v>1738</v>
      </c>
      <c r="AN377" t="s">
        <v>1739</v>
      </c>
      <c r="AO377" t="s">
        <v>1782</v>
      </c>
      <c r="AP377" t="s">
        <v>1783</v>
      </c>
      <c r="AR377" s="59" t="s">
        <v>2053</v>
      </c>
      <c r="AS377" t="s">
        <v>1738</v>
      </c>
      <c r="AT377" t="s">
        <v>1739</v>
      </c>
      <c r="AU377" t="s">
        <v>1782</v>
      </c>
      <c r="AV377" t="s">
        <v>1783</v>
      </c>
    </row>
    <row r="378" spans="1:48" x14ac:dyDescent="0.2">
      <c r="A378" s="38" t="s">
        <v>1426</v>
      </c>
      <c r="B378" s="38">
        <v>201611</v>
      </c>
      <c r="C378" s="38">
        <v>71</v>
      </c>
      <c r="D378" s="38" t="s">
        <v>198</v>
      </c>
      <c r="E378" s="38">
        <v>17</v>
      </c>
      <c r="F378" s="38">
        <v>16</v>
      </c>
      <c r="G378" s="38">
        <v>51</v>
      </c>
      <c r="H378" s="38">
        <v>80</v>
      </c>
      <c r="I378" s="38" t="s">
        <v>1510</v>
      </c>
      <c r="J378" s="38"/>
      <c r="K378" s="49">
        <v>4</v>
      </c>
      <c r="L378" s="53" t="s">
        <v>1529</v>
      </c>
      <c r="M378">
        <v>6953.3919999999998</v>
      </c>
      <c r="N378" s="50">
        <v>2.8762940446907064</v>
      </c>
      <c r="P378">
        <v>4491.1549999999997</v>
      </c>
      <c r="Q378" s="50">
        <v>4.4531974514350985</v>
      </c>
      <c r="R378" s="50"/>
      <c r="U378" s="49">
        <v>4</v>
      </c>
      <c r="V378" t="s">
        <v>1529</v>
      </c>
      <c r="W378">
        <v>4459.643</v>
      </c>
      <c r="X378" s="50">
        <v>4.4846639069539869</v>
      </c>
      <c r="Z378" t="s">
        <v>2412</v>
      </c>
      <c r="AA378">
        <v>10034.999</v>
      </c>
      <c r="AB378" s="61">
        <f t="shared" si="6"/>
        <v>1.993024613156414</v>
      </c>
      <c r="AF378" s="59" t="s">
        <v>2054</v>
      </c>
      <c r="AG378" t="s">
        <v>1738</v>
      </c>
      <c r="AH378" t="s">
        <v>1739</v>
      </c>
      <c r="AI378" t="s">
        <v>1785</v>
      </c>
      <c r="AJ378" t="s">
        <v>1786</v>
      </c>
      <c r="AL378" s="59" t="s">
        <v>2054</v>
      </c>
      <c r="AM378" t="s">
        <v>1738</v>
      </c>
      <c r="AN378" t="s">
        <v>1739</v>
      </c>
      <c r="AO378" t="s">
        <v>1785</v>
      </c>
      <c r="AP378" t="s">
        <v>1786</v>
      </c>
      <c r="AR378" s="59" t="s">
        <v>2054</v>
      </c>
      <c r="AS378" t="s">
        <v>1738</v>
      </c>
      <c r="AT378" t="s">
        <v>1739</v>
      </c>
      <c r="AU378" t="s">
        <v>1785</v>
      </c>
      <c r="AV378" t="s">
        <v>1786</v>
      </c>
    </row>
    <row r="379" spans="1:48" x14ac:dyDescent="0.2">
      <c r="J379" t="s">
        <v>1612</v>
      </c>
      <c r="K379" s="49">
        <v>4</v>
      </c>
      <c r="L379" s="53" t="s">
        <v>1530</v>
      </c>
      <c r="M379">
        <v>9704.491</v>
      </c>
      <c r="N379" s="50">
        <v>2.0609014939577976</v>
      </c>
      <c r="O379" s="50" t="s">
        <v>2416</v>
      </c>
      <c r="P379">
        <v>8116.8879999999999</v>
      </c>
      <c r="Q379" s="50">
        <v>2.4639985176584918</v>
      </c>
      <c r="R379" s="50"/>
      <c r="U379" s="49"/>
      <c r="Z379" t="s">
        <v>2413</v>
      </c>
      <c r="AA379">
        <v>22183.030999999999</v>
      </c>
      <c r="AB379" s="61">
        <f t="shared" si="6"/>
        <v>0.90159004871786907</v>
      </c>
      <c r="AF379" s="59" t="s">
        <v>2055</v>
      </c>
      <c r="AG379" t="s">
        <v>1748</v>
      </c>
      <c r="AH379" t="s">
        <v>1749</v>
      </c>
      <c r="AI379" t="s">
        <v>1764</v>
      </c>
      <c r="AJ379" t="s">
        <v>1765</v>
      </c>
      <c r="AL379" s="59" t="s">
        <v>2055</v>
      </c>
      <c r="AM379" t="s">
        <v>1748</v>
      </c>
      <c r="AN379" t="s">
        <v>1749</v>
      </c>
      <c r="AO379" t="s">
        <v>1764</v>
      </c>
      <c r="AP379" t="s">
        <v>1765</v>
      </c>
      <c r="AR379" s="59" t="s">
        <v>2055</v>
      </c>
      <c r="AS379" t="s">
        <v>1748</v>
      </c>
      <c r="AT379" t="s">
        <v>1749</v>
      </c>
      <c r="AU379" t="s">
        <v>1764</v>
      </c>
      <c r="AV379" t="s">
        <v>1765</v>
      </c>
    </row>
    <row r="380" spans="1:48" x14ac:dyDescent="0.2">
      <c r="J380" t="s">
        <v>1613</v>
      </c>
      <c r="K380" s="49">
        <v>4</v>
      </c>
      <c r="L380" s="53" t="s">
        <v>1531</v>
      </c>
      <c r="M380">
        <v>4255.4430000000002</v>
      </c>
      <c r="N380" s="50">
        <v>4.6998632104812588</v>
      </c>
      <c r="O380" s="50" t="s">
        <v>2417</v>
      </c>
      <c r="P380">
        <v>2732.607</v>
      </c>
      <c r="Q380" s="50">
        <v>7.3190180658982431</v>
      </c>
      <c r="R380" s="50"/>
      <c r="U380" s="49"/>
      <c r="X380" s="50"/>
      <c r="Z380" t="s">
        <v>2414</v>
      </c>
      <c r="AA380">
        <v>21425.48</v>
      </c>
      <c r="AB380" s="61">
        <f t="shared" si="6"/>
        <v>0.93346800165037147</v>
      </c>
      <c r="AF380" s="59" t="s">
        <v>2056</v>
      </c>
      <c r="AG380" t="s">
        <v>1748</v>
      </c>
      <c r="AH380" t="s">
        <v>1749</v>
      </c>
      <c r="AI380" t="s">
        <v>1767</v>
      </c>
      <c r="AJ380" t="s">
        <v>1768</v>
      </c>
      <c r="AL380" s="59" t="s">
        <v>2056</v>
      </c>
      <c r="AM380" t="s">
        <v>1748</v>
      </c>
      <c r="AN380" t="s">
        <v>1749</v>
      </c>
      <c r="AO380" t="s">
        <v>1767</v>
      </c>
      <c r="AP380" t="s">
        <v>1768</v>
      </c>
      <c r="AR380" s="59" t="s">
        <v>2056</v>
      </c>
      <c r="AS380" t="s">
        <v>1748</v>
      </c>
      <c r="AT380" t="s">
        <v>1749</v>
      </c>
      <c r="AU380" t="s">
        <v>1767</v>
      </c>
      <c r="AV380" t="s">
        <v>1768</v>
      </c>
    </row>
    <row r="381" spans="1:48" x14ac:dyDescent="0.2">
      <c r="O381" s="50" t="s">
        <v>2418</v>
      </c>
      <c r="P381">
        <v>9821.098</v>
      </c>
      <c r="Q381" s="50">
        <v>2.0364321789681763</v>
      </c>
      <c r="AF381" s="59"/>
      <c r="AL381" s="59"/>
      <c r="AR381" s="59"/>
    </row>
    <row r="382" spans="1:48" x14ac:dyDescent="0.2">
      <c r="O382" s="50" t="s">
        <v>2419</v>
      </c>
      <c r="P382">
        <v>10350.954</v>
      </c>
      <c r="Q382" s="50">
        <v>1.9321890523327609</v>
      </c>
      <c r="AF382" s="59"/>
      <c r="AL382" s="59"/>
      <c r="AR382" s="59"/>
    </row>
    <row r="383" spans="1:48" x14ac:dyDescent="0.2">
      <c r="AF383" s="59"/>
      <c r="AL383" s="59"/>
      <c r="AR383" s="59"/>
    </row>
    <row r="384" spans="1:48" x14ac:dyDescent="0.2">
      <c r="AF384" s="59"/>
      <c r="AL384" s="59"/>
      <c r="AR384" s="59"/>
    </row>
    <row r="385" spans="1:44" x14ac:dyDescent="0.2">
      <c r="A385" s="22" t="s">
        <v>350</v>
      </c>
      <c r="B385" s="22">
        <v>201604</v>
      </c>
      <c r="C385" s="22">
        <v>27</v>
      </c>
      <c r="D385" s="22" t="s">
        <v>47</v>
      </c>
      <c r="E385" s="22">
        <v>21</v>
      </c>
      <c r="F385" s="22">
        <v>20</v>
      </c>
      <c r="G385" s="22">
        <v>10</v>
      </c>
      <c r="H385" s="22">
        <v>5</v>
      </c>
      <c r="I385" s="55" t="s">
        <v>1621</v>
      </c>
      <c r="J385" s="55" t="s">
        <v>1622</v>
      </c>
      <c r="AF385" s="59"/>
      <c r="AL385" s="59"/>
      <c r="AR385" s="59"/>
    </row>
    <row r="386" spans="1:44" x14ac:dyDescent="0.2">
      <c r="A386" s="22" t="s">
        <v>1352</v>
      </c>
      <c r="B386" s="22">
        <v>201604</v>
      </c>
      <c r="C386" s="22">
        <v>65</v>
      </c>
      <c r="D386" s="22" t="s">
        <v>154</v>
      </c>
      <c r="E386" s="22">
        <v>22</v>
      </c>
      <c r="F386" s="22">
        <v>21</v>
      </c>
      <c r="G386" s="22">
        <v>11</v>
      </c>
      <c r="H386" s="22">
        <v>15</v>
      </c>
      <c r="I386" s="55" t="s">
        <v>1621</v>
      </c>
      <c r="J386" s="55" t="s">
        <v>1622</v>
      </c>
      <c r="U386"/>
      <c r="AF386" s="59"/>
      <c r="AL386" s="59"/>
      <c r="AR386" s="59"/>
    </row>
    <row r="387" spans="1:44" x14ac:dyDescent="0.2">
      <c r="A387" s="22" t="s">
        <v>1380</v>
      </c>
      <c r="B387" s="22">
        <v>201607</v>
      </c>
      <c r="C387" s="22">
        <v>44</v>
      </c>
      <c r="D387" s="22" t="s">
        <v>375</v>
      </c>
      <c r="E387" s="22">
        <v>23</v>
      </c>
      <c r="F387" s="22">
        <v>22</v>
      </c>
      <c r="G387" s="22">
        <v>10</v>
      </c>
      <c r="H387" s="22">
        <v>38</v>
      </c>
      <c r="I387" s="55" t="s">
        <v>1621</v>
      </c>
      <c r="J387" s="55" t="s">
        <v>1622</v>
      </c>
      <c r="U387"/>
      <c r="AF387" s="59"/>
      <c r="AL387" s="59"/>
      <c r="AR387" s="59"/>
    </row>
    <row r="388" spans="1:44" x14ac:dyDescent="0.2">
      <c r="U388"/>
      <c r="AF388" s="59"/>
      <c r="AL388" s="59"/>
      <c r="AR388" s="59"/>
    </row>
    <row r="389" spans="1:44" x14ac:dyDescent="0.2">
      <c r="A389" t="s">
        <v>353</v>
      </c>
      <c r="B389" s="18">
        <v>201604</v>
      </c>
      <c r="C389">
        <v>27</v>
      </c>
      <c r="D389" t="s">
        <v>47</v>
      </c>
      <c r="E389" s="18">
        <v>1</v>
      </c>
      <c r="F389" s="18">
        <v>1</v>
      </c>
      <c r="G389">
        <v>515</v>
      </c>
      <c r="H389">
        <v>5</v>
      </c>
      <c r="I389" s="49" t="s">
        <v>1624</v>
      </c>
      <c r="U389"/>
    </row>
    <row r="390" spans="1:44" x14ac:dyDescent="0.2">
      <c r="A390" t="s">
        <v>1354</v>
      </c>
      <c r="B390" s="18">
        <v>201604</v>
      </c>
      <c r="C390">
        <v>65</v>
      </c>
      <c r="D390" t="s">
        <v>154</v>
      </c>
      <c r="E390" s="18">
        <v>8</v>
      </c>
      <c r="F390">
        <v>8</v>
      </c>
      <c r="G390">
        <v>170</v>
      </c>
      <c r="H390">
        <v>15</v>
      </c>
      <c r="I390" s="49" t="s">
        <v>1624</v>
      </c>
      <c r="U390"/>
    </row>
    <row r="391" spans="1:44" x14ac:dyDescent="0.2">
      <c r="A391" t="s">
        <v>1383</v>
      </c>
      <c r="B391" s="18">
        <v>201607</v>
      </c>
      <c r="C391">
        <v>44</v>
      </c>
      <c r="D391" t="s">
        <v>375</v>
      </c>
      <c r="E391">
        <v>1</v>
      </c>
      <c r="F391">
        <v>1</v>
      </c>
      <c r="G391">
        <v>515</v>
      </c>
      <c r="H391">
        <v>38</v>
      </c>
      <c r="I391" s="49" t="s">
        <v>1624</v>
      </c>
      <c r="U391"/>
    </row>
    <row r="393" spans="1:44" x14ac:dyDescent="0.2">
      <c r="A393" t="s">
        <v>199</v>
      </c>
      <c r="B393">
        <v>201504</v>
      </c>
      <c r="C393">
        <v>18</v>
      </c>
      <c r="D393" t="s">
        <v>32</v>
      </c>
      <c r="E393">
        <v>21</v>
      </c>
      <c r="F393">
        <v>20</v>
      </c>
      <c r="G393">
        <v>10</v>
      </c>
      <c r="I393" t="s">
        <v>1630</v>
      </c>
    </row>
    <row r="394" spans="1:44" x14ac:dyDescent="0.2">
      <c r="A394" t="s">
        <v>200</v>
      </c>
      <c r="B394">
        <v>201504</v>
      </c>
      <c r="C394">
        <v>18</v>
      </c>
      <c r="D394" t="s">
        <v>32</v>
      </c>
      <c r="E394">
        <v>13</v>
      </c>
      <c r="F394">
        <v>12</v>
      </c>
      <c r="G394">
        <v>100</v>
      </c>
      <c r="I394" t="s">
        <v>1630</v>
      </c>
    </row>
    <row r="395" spans="1:44" x14ac:dyDescent="0.2">
      <c r="G395" s="53"/>
    </row>
  </sheetData>
  <phoneticPr fontId="12" type="noConversion"/>
  <pageMargins left="0.7" right="0.7" top="0.75" bottom="0.75" header="0.3" footer="0.3"/>
  <pageSetup scale="12" orientation="portrait" horizontalDpi="0" verticalDpi="0" copies="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A24F2-0B60-D247-8CFD-29CC101E095A}">
  <dimension ref="A1:F347"/>
  <sheetViews>
    <sheetView workbookViewId="0">
      <selection activeCell="S25" sqref="S25"/>
    </sheetView>
  </sheetViews>
  <sheetFormatPr baseColWidth="10" defaultRowHeight="16" x14ac:dyDescent="0.2"/>
  <cols>
    <col min="1" max="1" width="26.6640625" customWidth="1"/>
    <col min="2" max="2" width="16.6640625" customWidth="1"/>
  </cols>
  <sheetData>
    <row r="1" spans="1:6" x14ac:dyDescent="0.2">
      <c r="A1" t="s">
        <v>2065</v>
      </c>
      <c r="B1" t="s">
        <v>2060</v>
      </c>
      <c r="C1" t="s">
        <v>1757</v>
      </c>
      <c r="D1" t="s">
        <v>1758</v>
      </c>
      <c r="E1" t="s">
        <v>1759</v>
      </c>
      <c r="F1" t="s">
        <v>1760</v>
      </c>
    </row>
    <row r="2" spans="1:6" x14ac:dyDescent="0.2">
      <c r="A2" t="s">
        <v>1074</v>
      </c>
      <c r="B2" t="s">
        <v>1631</v>
      </c>
      <c r="C2" t="s">
        <v>1632</v>
      </c>
      <c r="D2" t="s">
        <v>1633</v>
      </c>
      <c r="E2" t="s">
        <v>1634</v>
      </c>
      <c r="F2" t="s">
        <v>1635</v>
      </c>
    </row>
    <row r="3" spans="1:6" x14ac:dyDescent="0.2">
      <c r="A3" t="s">
        <v>1076</v>
      </c>
      <c r="B3" t="s">
        <v>1636</v>
      </c>
      <c r="C3" t="s">
        <v>1632</v>
      </c>
      <c r="D3" t="s">
        <v>1633</v>
      </c>
      <c r="E3" t="s">
        <v>1637</v>
      </c>
      <c r="F3" t="s">
        <v>1638</v>
      </c>
    </row>
    <row r="4" spans="1:6" x14ac:dyDescent="0.2">
      <c r="A4" t="s">
        <v>1077</v>
      </c>
      <c r="B4" t="s">
        <v>1639</v>
      </c>
      <c r="C4" t="s">
        <v>1632</v>
      </c>
      <c r="D4" t="s">
        <v>1633</v>
      </c>
      <c r="E4" t="s">
        <v>1640</v>
      </c>
      <c r="F4" t="s">
        <v>1641</v>
      </c>
    </row>
    <row r="5" spans="1:6" x14ac:dyDescent="0.2">
      <c r="A5" t="s">
        <v>1078</v>
      </c>
      <c r="B5" t="s">
        <v>1642</v>
      </c>
      <c r="C5" t="s">
        <v>1632</v>
      </c>
      <c r="D5" t="s">
        <v>1633</v>
      </c>
      <c r="E5" t="s">
        <v>1643</v>
      </c>
      <c r="F5" t="s">
        <v>1644</v>
      </c>
    </row>
    <row r="6" spans="1:6" x14ac:dyDescent="0.2">
      <c r="A6" t="s">
        <v>1079</v>
      </c>
      <c r="B6" t="s">
        <v>1645</v>
      </c>
      <c r="C6" t="s">
        <v>1632</v>
      </c>
      <c r="D6" t="s">
        <v>1633</v>
      </c>
      <c r="E6" t="s">
        <v>1646</v>
      </c>
      <c r="F6" t="s">
        <v>1647</v>
      </c>
    </row>
    <row r="7" spans="1:6" x14ac:dyDescent="0.2">
      <c r="A7" t="s">
        <v>1080</v>
      </c>
      <c r="B7" t="s">
        <v>1648</v>
      </c>
      <c r="C7" t="s">
        <v>1632</v>
      </c>
      <c r="D7" t="s">
        <v>1633</v>
      </c>
      <c r="E7" t="s">
        <v>1649</v>
      </c>
      <c r="F7" t="s">
        <v>1650</v>
      </c>
    </row>
    <row r="8" spans="1:6" x14ac:dyDescent="0.2">
      <c r="A8" t="s">
        <v>31</v>
      </c>
      <c r="B8" t="s">
        <v>1651</v>
      </c>
      <c r="C8" t="s">
        <v>1632</v>
      </c>
      <c r="D8" t="s">
        <v>1633</v>
      </c>
      <c r="E8" t="s">
        <v>1652</v>
      </c>
      <c r="F8" t="s">
        <v>1653</v>
      </c>
    </row>
    <row r="9" spans="1:6" x14ac:dyDescent="0.2">
      <c r="A9" t="s">
        <v>34</v>
      </c>
      <c r="B9" t="s">
        <v>1654</v>
      </c>
      <c r="C9" t="s">
        <v>1632</v>
      </c>
      <c r="D9" t="s">
        <v>1633</v>
      </c>
      <c r="E9" t="s">
        <v>1655</v>
      </c>
      <c r="F9" t="s">
        <v>1656</v>
      </c>
    </row>
    <row r="10" spans="1:6" x14ac:dyDescent="0.2">
      <c r="A10" t="s">
        <v>35</v>
      </c>
      <c r="B10" t="s">
        <v>1657</v>
      </c>
      <c r="C10" t="s">
        <v>1658</v>
      </c>
      <c r="D10" t="s">
        <v>1659</v>
      </c>
      <c r="E10" t="s">
        <v>1634</v>
      </c>
      <c r="F10" t="s">
        <v>1635</v>
      </c>
    </row>
    <row r="11" spans="1:6" x14ac:dyDescent="0.2">
      <c r="A11" t="s">
        <v>37</v>
      </c>
      <c r="B11" t="s">
        <v>1660</v>
      </c>
      <c r="C11" t="s">
        <v>1658</v>
      </c>
      <c r="D11" t="s">
        <v>1659</v>
      </c>
      <c r="E11" t="s">
        <v>1637</v>
      </c>
      <c r="F11" t="s">
        <v>1638</v>
      </c>
    </row>
    <row r="12" spans="1:6" x14ac:dyDescent="0.2">
      <c r="A12" t="s">
        <v>40</v>
      </c>
      <c r="B12" t="s">
        <v>1661</v>
      </c>
      <c r="C12" t="s">
        <v>1658</v>
      </c>
      <c r="D12" t="s">
        <v>1659</v>
      </c>
      <c r="E12" t="s">
        <v>1640</v>
      </c>
      <c r="F12" t="s">
        <v>1641</v>
      </c>
    </row>
    <row r="13" spans="1:6" x14ac:dyDescent="0.2">
      <c r="A13" t="s">
        <v>42</v>
      </c>
      <c r="B13" t="s">
        <v>1662</v>
      </c>
      <c r="C13" t="s">
        <v>1658</v>
      </c>
      <c r="D13" t="s">
        <v>1659</v>
      </c>
      <c r="E13" t="s">
        <v>1643</v>
      </c>
      <c r="F13" t="s">
        <v>1644</v>
      </c>
    </row>
    <row r="14" spans="1:6" x14ac:dyDescent="0.2">
      <c r="A14" t="s">
        <v>43</v>
      </c>
      <c r="B14" t="s">
        <v>1663</v>
      </c>
      <c r="C14" t="s">
        <v>1658</v>
      </c>
      <c r="D14" t="s">
        <v>1659</v>
      </c>
      <c r="E14" t="s">
        <v>1646</v>
      </c>
      <c r="F14" t="s">
        <v>1647</v>
      </c>
    </row>
    <row r="15" spans="1:6" x14ac:dyDescent="0.2">
      <c r="A15" t="s">
        <v>45</v>
      </c>
      <c r="B15" t="s">
        <v>1664</v>
      </c>
      <c r="C15" t="s">
        <v>1658</v>
      </c>
      <c r="D15" t="s">
        <v>1659</v>
      </c>
      <c r="E15" t="s">
        <v>1649</v>
      </c>
      <c r="F15" t="s">
        <v>1650</v>
      </c>
    </row>
    <row r="16" spans="1:6" x14ac:dyDescent="0.2">
      <c r="A16" t="s">
        <v>46</v>
      </c>
      <c r="B16" t="s">
        <v>1665</v>
      </c>
      <c r="C16" t="s">
        <v>1658</v>
      </c>
      <c r="D16" t="s">
        <v>1659</v>
      </c>
      <c r="E16" t="s">
        <v>1652</v>
      </c>
      <c r="F16" t="s">
        <v>1653</v>
      </c>
    </row>
    <row r="17" spans="1:6" x14ac:dyDescent="0.2">
      <c r="A17" t="s">
        <v>48</v>
      </c>
      <c r="B17" t="s">
        <v>1666</v>
      </c>
      <c r="C17" t="s">
        <v>1658</v>
      </c>
      <c r="D17" t="s">
        <v>1659</v>
      </c>
      <c r="E17" t="s">
        <v>1655</v>
      </c>
      <c r="F17" t="s">
        <v>1656</v>
      </c>
    </row>
    <row r="18" spans="1:6" x14ac:dyDescent="0.2">
      <c r="A18" t="s">
        <v>1082</v>
      </c>
      <c r="B18" t="s">
        <v>1667</v>
      </c>
      <c r="C18" t="s">
        <v>1668</v>
      </c>
      <c r="D18" t="s">
        <v>1669</v>
      </c>
      <c r="E18" t="s">
        <v>1634</v>
      </c>
      <c r="F18" t="s">
        <v>1635</v>
      </c>
    </row>
    <row r="19" spans="1:6" x14ac:dyDescent="0.2">
      <c r="A19" t="s">
        <v>1084</v>
      </c>
      <c r="B19" t="s">
        <v>1670</v>
      </c>
      <c r="C19" t="s">
        <v>1668</v>
      </c>
      <c r="D19" t="s">
        <v>1669</v>
      </c>
      <c r="E19" t="s">
        <v>1637</v>
      </c>
      <c r="F19" t="s">
        <v>1638</v>
      </c>
    </row>
    <row r="20" spans="1:6" x14ac:dyDescent="0.2">
      <c r="A20" t="s">
        <v>1085</v>
      </c>
      <c r="B20" t="s">
        <v>1671</v>
      </c>
      <c r="C20" t="s">
        <v>1668</v>
      </c>
      <c r="D20" t="s">
        <v>1669</v>
      </c>
      <c r="E20" t="s">
        <v>1640</v>
      </c>
      <c r="F20" t="s">
        <v>1641</v>
      </c>
    </row>
    <row r="21" spans="1:6" x14ac:dyDescent="0.2">
      <c r="A21" t="s">
        <v>1086</v>
      </c>
      <c r="B21" t="s">
        <v>1672</v>
      </c>
      <c r="C21" t="s">
        <v>1668</v>
      </c>
      <c r="D21" t="s">
        <v>1669</v>
      </c>
      <c r="E21" t="s">
        <v>1643</v>
      </c>
      <c r="F21" t="s">
        <v>1644</v>
      </c>
    </row>
    <row r="22" spans="1:6" x14ac:dyDescent="0.2">
      <c r="A22" t="s">
        <v>1087</v>
      </c>
      <c r="B22" t="s">
        <v>1673</v>
      </c>
      <c r="C22" t="s">
        <v>1668</v>
      </c>
      <c r="D22" t="s">
        <v>1669</v>
      </c>
      <c r="E22" t="s">
        <v>1646</v>
      </c>
      <c r="F22" t="s">
        <v>1647</v>
      </c>
    </row>
    <row r="23" spans="1:6" x14ac:dyDescent="0.2">
      <c r="A23" t="s">
        <v>1088</v>
      </c>
      <c r="B23" t="s">
        <v>1674</v>
      </c>
      <c r="C23" t="s">
        <v>1668</v>
      </c>
      <c r="D23" t="s">
        <v>1669</v>
      </c>
      <c r="E23" t="s">
        <v>1649</v>
      </c>
      <c r="F23" t="s">
        <v>1650</v>
      </c>
    </row>
    <row r="24" spans="1:6" x14ac:dyDescent="0.2">
      <c r="A24" t="s">
        <v>1089</v>
      </c>
      <c r="B24" t="s">
        <v>1675</v>
      </c>
      <c r="C24" t="s">
        <v>1668</v>
      </c>
      <c r="D24" t="s">
        <v>1669</v>
      </c>
      <c r="E24" t="s">
        <v>1652</v>
      </c>
      <c r="F24" t="s">
        <v>1653</v>
      </c>
    </row>
    <row r="25" spans="1:6" x14ac:dyDescent="0.2">
      <c r="A25" t="s">
        <v>1090</v>
      </c>
      <c r="B25" t="s">
        <v>1676</v>
      </c>
      <c r="C25" t="s">
        <v>1668</v>
      </c>
      <c r="D25" t="s">
        <v>1669</v>
      </c>
      <c r="E25" t="s">
        <v>1655</v>
      </c>
      <c r="F25" t="s">
        <v>1656</v>
      </c>
    </row>
    <row r="26" spans="1:6" x14ac:dyDescent="0.2">
      <c r="A26" t="s">
        <v>52</v>
      </c>
      <c r="B26" t="s">
        <v>1677</v>
      </c>
      <c r="C26" t="s">
        <v>1678</v>
      </c>
      <c r="D26" t="s">
        <v>1679</v>
      </c>
      <c r="E26" t="s">
        <v>1634</v>
      </c>
      <c r="F26" t="s">
        <v>1635</v>
      </c>
    </row>
    <row r="27" spans="1:6" x14ac:dyDescent="0.2">
      <c r="A27" t="s">
        <v>53</v>
      </c>
      <c r="B27" t="s">
        <v>1680</v>
      </c>
      <c r="C27" t="s">
        <v>1678</v>
      </c>
      <c r="D27" t="s">
        <v>1679</v>
      </c>
      <c r="E27" t="s">
        <v>1637</v>
      </c>
      <c r="F27" t="s">
        <v>1638</v>
      </c>
    </row>
    <row r="28" spans="1:6" x14ac:dyDescent="0.2">
      <c r="A28" t="s">
        <v>58</v>
      </c>
      <c r="B28" t="s">
        <v>1681</v>
      </c>
      <c r="C28" t="s">
        <v>1678</v>
      </c>
      <c r="D28" t="s">
        <v>1679</v>
      </c>
      <c r="E28" t="s">
        <v>1640</v>
      </c>
      <c r="F28" t="s">
        <v>1641</v>
      </c>
    </row>
    <row r="29" spans="1:6" x14ac:dyDescent="0.2">
      <c r="A29" t="s">
        <v>59</v>
      </c>
      <c r="B29" t="s">
        <v>1682</v>
      </c>
      <c r="C29" t="s">
        <v>1678</v>
      </c>
      <c r="D29" t="s">
        <v>1679</v>
      </c>
      <c r="E29" t="s">
        <v>1643</v>
      </c>
      <c r="F29" t="s">
        <v>1644</v>
      </c>
    </row>
    <row r="30" spans="1:6" x14ac:dyDescent="0.2">
      <c r="A30" t="s">
        <v>60</v>
      </c>
      <c r="B30" t="s">
        <v>1683</v>
      </c>
      <c r="C30" t="s">
        <v>1678</v>
      </c>
      <c r="D30" t="s">
        <v>1679</v>
      </c>
      <c r="E30" t="s">
        <v>1646</v>
      </c>
      <c r="F30" t="s">
        <v>1647</v>
      </c>
    </row>
    <row r="31" spans="1:6" x14ac:dyDescent="0.2">
      <c r="A31" t="s">
        <v>61</v>
      </c>
      <c r="B31" t="s">
        <v>1684</v>
      </c>
      <c r="C31" t="s">
        <v>1678</v>
      </c>
      <c r="D31" t="s">
        <v>1679</v>
      </c>
      <c r="E31" t="s">
        <v>1649</v>
      </c>
      <c r="F31" t="s">
        <v>1650</v>
      </c>
    </row>
    <row r="32" spans="1:6" x14ac:dyDescent="0.2">
      <c r="A32" t="s">
        <v>63</v>
      </c>
      <c r="B32" t="s">
        <v>1685</v>
      </c>
      <c r="C32" t="s">
        <v>1678</v>
      </c>
      <c r="D32" t="s">
        <v>1679</v>
      </c>
      <c r="E32" t="s">
        <v>1652</v>
      </c>
      <c r="F32" t="s">
        <v>1653</v>
      </c>
    </row>
    <row r="33" spans="1:6" x14ac:dyDescent="0.2">
      <c r="A33" t="s">
        <v>64</v>
      </c>
      <c r="B33" t="s">
        <v>1686</v>
      </c>
      <c r="C33" t="s">
        <v>1678</v>
      </c>
      <c r="D33" t="s">
        <v>1679</v>
      </c>
      <c r="E33" t="s">
        <v>1655</v>
      </c>
      <c r="F33" t="s">
        <v>1656</v>
      </c>
    </row>
    <row r="34" spans="1:6" x14ac:dyDescent="0.2">
      <c r="A34" t="s">
        <v>65</v>
      </c>
      <c r="B34" t="s">
        <v>1687</v>
      </c>
      <c r="C34" t="s">
        <v>1688</v>
      </c>
      <c r="D34" t="s">
        <v>1689</v>
      </c>
      <c r="E34" t="s">
        <v>1634</v>
      </c>
      <c r="F34" t="s">
        <v>1635</v>
      </c>
    </row>
    <row r="35" spans="1:6" x14ac:dyDescent="0.2">
      <c r="A35" t="s">
        <v>66</v>
      </c>
      <c r="B35" t="s">
        <v>1690</v>
      </c>
      <c r="C35" t="s">
        <v>1688</v>
      </c>
      <c r="D35" t="s">
        <v>1689</v>
      </c>
      <c r="E35" t="s">
        <v>1637</v>
      </c>
      <c r="F35" t="s">
        <v>1638</v>
      </c>
    </row>
    <row r="36" spans="1:6" x14ac:dyDescent="0.2">
      <c r="A36" t="s">
        <v>1091</v>
      </c>
      <c r="B36" t="s">
        <v>1691</v>
      </c>
      <c r="C36" t="s">
        <v>1688</v>
      </c>
      <c r="D36" t="s">
        <v>1689</v>
      </c>
      <c r="E36" t="s">
        <v>1640</v>
      </c>
      <c r="F36" t="s">
        <v>1641</v>
      </c>
    </row>
    <row r="37" spans="1:6" x14ac:dyDescent="0.2">
      <c r="A37" t="s">
        <v>1092</v>
      </c>
      <c r="B37" t="s">
        <v>1692</v>
      </c>
      <c r="C37" t="s">
        <v>1688</v>
      </c>
      <c r="D37" t="s">
        <v>1689</v>
      </c>
      <c r="E37" t="s">
        <v>1643</v>
      </c>
      <c r="F37" t="s">
        <v>1644</v>
      </c>
    </row>
    <row r="38" spans="1:6" x14ac:dyDescent="0.2">
      <c r="A38" t="s">
        <v>1094</v>
      </c>
      <c r="B38" t="s">
        <v>1693</v>
      </c>
      <c r="C38" t="s">
        <v>1688</v>
      </c>
      <c r="D38" t="s">
        <v>1689</v>
      </c>
      <c r="E38" t="s">
        <v>1646</v>
      </c>
      <c r="F38" t="s">
        <v>1647</v>
      </c>
    </row>
    <row r="39" spans="1:6" x14ac:dyDescent="0.2">
      <c r="A39" t="s">
        <v>1095</v>
      </c>
      <c r="B39" t="s">
        <v>1694</v>
      </c>
      <c r="C39" t="s">
        <v>1688</v>
      </c>
      <c r="D39" t="s">
        <v>1689</v>
      </c>
      <c r="E39" t="s">
        <v>1649</v>
      </c>
      <c r="F39" t="s">
        <v>1650</v>
      </c>
    </row>
    <row r="40" spans="1:6" x14ac:dyDescent="0.2">
      <c r="A40" t="s">
        <v>1096</v>
      </c>
      <c r="B40" t="s">
        <v>1695</v>
      </c>
      <c r="C40" t="s">
        <v>1688</v>
      </c>
      <c r="D40" t="s">
        <v>1689</v>
      </c>
      <c r="E40" t="s">
        <v>1652</v>
      </c>
      <c r="F40" t="s">
        <v>1653</v>
      </c>
    </row>
    <row r="41" spans="1:6" x14ac:dyDescent="0.2">
      <c r="A41" t="s">
        <v>1097</v>
      </c>
      <c r="B41" t="s">
        <v>1696</v>
      </c>
      <c r="C41" t="s">
        <v>1688</v>
      </c>
      <c r="D41" t="s">
        <v>1689</v>
      </c>
      <c r="E41" t="s">
        <v>1655</v>
      </c>
      <c r="F41" t="s">
        <v>1656</v>
      </c>
    </row>
    <row r="42" spans="1:6" x14ac:dyDescent="0.2">
      <c r="A42" t="s">
        <v>73</v>
      </c>
      <c r="B42" t="s">
        <v>1697</v>
      </c>
      <c r="C42" t="s">
        <v>1698</v>
      </c>
      <c r="D42" t="s">
        <v>1699</v>
      </c>
      <c r="E42" t="s">
        <v>1634</v>
      </c>
      <c r="F42" t="s">
        <v>1635</v>
      </c>
    </row>
    <row r="43" spans="1:6" x14ac:dyDescent="0.2">
      <c r="A43" t="s">
        <v>75</v>
      </c>
      <c r="B43" t="s">
        <v>1700</v>
      </c>
      <c r="C43" t="s">
        <v>1698</v>
      </c>
      <c r="D43" t="s">
        <v>1699</v>
      </c>
      <c r="E43" t="s">
        <v>1637</v>
      </c>
      <c r="F43" t="s">
        <v>1638</v>
      </c>
    </row>
    <row r="44" spans="1:6" x14ac:dyDescent="0.2">
      <c r="A44" t="s">
        <v>2062</v>
      </c>
      <c r="B44" t="s">
        <v>1701</v>
      </c>
      <c r="C44" t="s">
        <v>1698</v>
      </c>
      <c r="D44" t="s">
        <v>1699</v>
      </c>
      <c r="E44" t="s">
        <v>1640</v>
      </c>
      <c r="F44" t="s">
        <v>1641</v>
      </c>
    </row>
    <row r="45" spans="1:6" x14ac:dyDescent="0.2">
      <c r="A45" t="s">
        <v>77</v>
      </c>
      <c r="B45" t="s">
        <v>1702</v>
      </c>
      <c r="C45" t="s">
        <v>1698</v>
      </c>
      <c r="D45" t="s">
        <v>1699</v>
      </c>
      <c r="E45" t="s">
        <v>1643</v>
      </c>
      <c r="F45" t="s">
        <v>1644</v>
      </c>
    </row>
    <row r="46" spans="1:6" x14ac:dyDescent="0.2">
      <c r="A46" t="s">
        <v>80</v>
      </c>
      <c r="B46" t="s">
        <v>1703</v>
      </c>
      <c r="C46" t="s">
        <v>1698</v>
      </c>
      <c r="D46" t="s">
        <v>1699</v>
      </c>
      <c r="E46" t="s">
        <v>1646</v>
      </c>
      <c r="F46" t="s">
        <v>1647</v>
      </c>
    </row>
    <row r="47" spans="1:6" x14ac:dyDescent="0.2">
      <c r="A47" t="s">
        <v>81</v>
      </c>
      <c r="B47" t="s">
        <v>1704</v>
      </c>
      <c r="C47" t="s">
        <v>1698</v>
      </c>
      <c r="D47" t="s">
        <v>1699</v>
      </c>
      <c r="E47" t="s">
        <v>1649</v>
      </c>
      <c r="F47" t="s">
        <v>1650</v>
      </c>
    </row>
    <row r="48" spans="1:6" x14ac:dyDescent="0.2">
      <c r="A48" t="s">
        <v>83</v>
      </c>
      <c r="B48" t="s">
        <v>1705</v>
      </c>
      <c r="C48" t="s">
        <v>1698</v>
      </c>
      <c r="D48" t="s">
        <v>1699</v>
      </c>
      <c r="E48" t="s">
        <v>1652</v>
      </c>
      <c r="F48" t="s">
        <v>1653</v>
      </c>
    </row>
    <row r="49" spans="1:6" x14ac:dyDescent="0.2">
      <c r="A49" t="s">
        <v>85</v>
      </c>
      <c r="B49" t="s">
        <v>1706</v>
      </c>
      <c r="C49" t="s">
        <v>1698</v>
      </c>
      <c r="D49" t="s">
        <v>1699</v>
      </c>
      <c r="E49" t="s">
        <v>1655</v>
      </c>
      <c r="F49" t="s">
        <v>1656</v>
      </c>
    </row>
    <row r="50" spans="1:6" x14ac:dyDescent="0.2">
      <c r="A50" t="s">
        <v>87</v>
      </c>
      <c r="B50" t="s">
        <v>1707</v>
      </c>
      <c r="C50" t="s">
        <v>1708</v>
      </c>
      <c r="D50" t="s">
        <v>1709</v>
      </c>
      <c r="E50" t="s">
        <v>1634</v>
      </c>
      <c r="F50" t="s">
        <v>1635</v>
      </c>
    </row>
    <row r="51" spans="1:6" x14ac:dyDescent="0.2">
      <c r="A51" t="s">
        <v>1098</v>
      </c>
      <c r="B51" t="s">
        <v>1710</v>
      </c>
      <c r="C51" t="s">
        <v>1708</v>
      </c>
      <c r="D51" t="s">
        <v>1709</v>
      </c>
      <c r="E51" t="s">
        <v>1637</v>
      </c>
      <c r="F51" t="s">
        <v>1638</v>
      </c>
    </row>
    <row r="52" spans="1:6" x14ac:dyDescent="0.2">
      <c r="A52" t="s">
        <v>1099</v>
      </c>
      <c r="B52" t="s">
        <v>1711</v>
      </c>
      <c r="C52" t="s">
        <v>1708</v>
      </c>
      <c r="D52" t="s">
        <v>1709</v>
      </c>
      <c r="E52" t="s">
        <v>1640</v>
      </c>
      <c r="F52" t="s">
        <v>1641</v>
      </c>
    </row>
    <row r="53" spans="1:6" x14ac:dyDescent="0.2">
      <c r="A53" t="s">
        <v>1100</v>
      </c>
      <c r="B53" t="s">
        <v>1712</v>
      </c>
      <c r="C53" t="s">
        <v>1708</v>
      </c>
      <c r="D53" t="s">
        <v>1709</v>
      </c>
      <c r="E53" t="s">
        <v>1643</v>
      </c>
      <c r="F53" t="s">
        <v>1644</v>
      </c>
    </row>
    <row r="54" spans="1:6" x14ac:dyDescent="0.2">
      <c r="A54" t="s">
        <v>1101</v>
      </c>
      <c r="B54" t="s">
        <v>1713</v>
      </c>
      <c r="C54" t="s">
        <v>1708</v>
      </c>
      <c r="D54" t="s">
        <v>1709</v>
      </c>
      <c r="E54" t="s">
        <v>1646</v>
      </c>
      <c r="F54" t="s">
        <v>1647</v>
      </c>
    </row>
    <row r="55" spans="1:6" x14ac:dyDescent="0.2">
      <c r="A55" t="s">
        <v>1102</v>
      </c>
      <c r="B55" t="s">
        <v>1714</v>
      </c>
      <c r="C55" t="s">
        <v>1708</v>
      </c>
      <c r="D55" t="s">
        <v>1709</v>
      </c>
      <c r="E55" t="s">
        <v>1649</v>
      </c>
      <c r="F55" t="s">
        <v>1650</v>
      </c>
    </row>
    <row r="56" spans="1:6" x14ac:dyDescent="0.2">
      <c r="A56" t="s">
        <v>1105</v>
      </c>
      <c r="B56" t="s">
        <v>1715</v>
      </c>
      <c r="C56" t="s">
        <v>1708</v>
      </c>
      <c r="D56" t="s">
        <v>1709</v>
      </c>
      <c r="E56" t="s">
        <v>1652</v>
      </c>
      <c r="F56" t="s">
        <v>1653</v>
      </c>
    </row>
    <row r="57" spans="1:6" x14ac:dyDescent="0.2">
      <c r="A57" t="s">
        <v>1107</v>
      </c>
      <c r="B57" t="s">
        <v>1716</v>
      </c>
      <c r="C57" t="s">
        <v>1708</v>
      </c>
      <c r="D57" t="s">
        <v>1709</v>
      </c>
      <c r="E57" t="s">
        <v>1655</v>
      </c>
      <c r="F57" t="s">
        <v>1656</v>
      </c>
    </row>
    <row r="58" spans="1:6" x14ac:dyDescent="0.2">
      <c r="A58" t="s">
        <v>1108</v>
      </c>
      <c r="B58" t="s">
        <v>1717</v>
      </c>
      <c r="C58" t="s">
        <v>1718</v>
      </c>
      <c r="D58" t="s">
        <v>1719</v>
      </c>
      <c r="E58" t="s">
        <v>1634</v>
      </c>
      <c r="F58" t="s">
        <v>1635</v>
      </c>
    </row>
    <row r="59" spans="1:6" x14ac:dyDescent="0.2">
      <c r="A59" t="s">
        <v>1112</v>
      </c>
      <c r="B59" t="s">
        <v>1720</v>
      </c>
      <c r="C59" t="s">
        <v>1718</v>
      </c>
      <c r="D59" t="s">
        <v>1719</v>
      </c>
      <c r="E59" t="s">
        <v>1637</v>
      </c>
      <c r="F59" t="s">
        <v>1638</v>
      </c>
    </row>
    <row r="60" spans="1:6" x14ac:dyDescent="0.2">
      <c r="A60" t="s">
        <v>1113</v>
      </c>
      <c r="B60" t="s">
        <v>1721</v>
      </c>
      <c r="C60" t="s">
        <v>1718</v>
      </c>
      <c r="D60" t="s">
        <v>1719</v>
      </c>
      <c r="E60" t="s">
        <v>1640</v>
      </c>
      <c r="F60" t="s">
        <v>1641</v>
      </c>
    </row>
    <row r="61" spans="1:6" x14ac:dyDescent="0.2">
      <c r="A61" t="s">
        <v>1116</v>
      </c>
      <c r="B61" t="s">
        <v>1722</v>
      </c>
      <c r="C61" t="s">
        <v>1718</v>
      </c>
      <c r="D61" t="s">
        <v>1719</v>
      </c>
      <c r="E61" t="s">
        <v>1643</v>
      </c>
      <c r="F61" t="s">
        <v>1644</v>
      </c>
    </row>
    <row r="62" spans="1:6" x14ac:dyDescent="0.2">
      <c r="A62" t="s">
        <v>1117</v>
      </c>
      <c r="B62" t="s">
        <v>1723</v>
      </c>
      <c r="C62" t="s">
        <v>1718</v>
      </c>
      <c r="D62" t="s">
        <v>1719</v>
      </c>
      <c r="E62" t="s">
        <v>1646</v>
      </c>
      <c r="F62" t="s">
        <v>1647</v>
      </c>
    </row>
    <row r="63" spans="1:6" x14ac:dyDescent="0.2">
      <c r="A63" t="s">
        <v>92</v>
      </c>
      <c r="B63" t="s">
        <v>1724</v>
      </c>
      <c r="C63" t="s">
        <v>1718</v>
      </c>
      <c r="D63" t="s">
        <v>1719</v>
      </c>
      <c r="E63" t="s">
        <v>1649</v>
      </c>
      <c r="F63" t="s">
        <v>1650</v>
      </c>
    </row>
    <row r="64" spans="1:6" x14ac:dyDescent="0.2">
      <c r="A64" t="s">
        <v>93</v>
      </c>
      <c r="B64" t="s">
        <v>1725</v>
      </c>
      <c r="C64" t="s">
        <v>1718</v>
      </c>
      <c r="D64" t="s">
        <v>1719</v>
      </c>
      <c r="E64" t="s">
        <v>1652</v>
      </c>
      <c r="F64" t="s">
        <v>1653</v>
      </c>
    </row>
    <row r="65" spans="1:6" x14ac:dyDescent="0.2">
      <c r="A65" t="s">
        <v>96</v>
      </c>
      <c r="B65" t="s">
        <v>1726</v>
      </c>
      <c r="C65" t="s">
        <v>1718</v>
      </c>
      <c r="D65" t="s">
        <v>1719</v>
      </c>
      <c r="E65" t="s">
        <v>1655</v>
      </c>
      <c r="F65" t="s">
        <v>1656</v>
      </c>
    </row>
    <row r="66" spans="1:6" x14ac:dyDescent="0.2">
      <c r="A66" t="s">
        <v>97</v>
      </c>
      <c r="B66" t="s">
        <v>1727</v>
      </c>
      <c r="C66" t="s">
        <v>1728</v>
      </c>
      <c r="D66" t="s">
        <v>1729</v>
      </c>
      <c r="E66" t="s">
        <v>1634</v>
      </c>
      <c r="F66" t="s">
        <v>1635</v>
      </c>
    </row>
    <row r="67" spans="1:6" x14ac:dyDescent="0.2">
      <c r="A67" t="s">
        <v>100</v>
      </c>
      <c r="B67" t="s">
        <v>1730</v>
      </c>
      <c r="C67" t="s">
        <v>1728</v>
      </c>
      <c r="D67" t="s">
        <v>1729</v>
      </c>
      <c r="E67" t="s">
        <v>1637</v>
      </c>
      <c r="F67" t="s">
        <v>1638</v>
      </c>
    </row>
    <row r="68" spans="1:6" x14ac:dyDescent="0.2">
      <c r="A68" t="s">
        <v>101</v>
      </c>
      <c r="B68" t="s">
        <v>1731</v>
      </c>
      <c r="C68" t="s">
        <v>1728</v>
      </c>
      <c r="D68" t="s">
        <v>1729</v>
      </c>
      <c r="E68" t="s">
        <v>1640</v>
      </c>
      <c r="F68" t="s">
        <v>1641</v>
      </c>
    </row>
    <row r="69" spans="1:6" x14ac:dyDescent="0.2">
      <c r="A69" t="s">
        <v>104</v>
      </c>
      <c r="B69" t="s">
        <v>1732</v>
      </c>
      <c r="C69" t="s">
        <v>1728</v>
      </c>
      <c r="D69" t="s">
        <v>1729</v>
      </c>
      <c r="E69" t="s">
        <v>1643</v>
      </c>
      <c r="F69" t="s">
        <v>1644</v>
      </c>
    </row>
    <row r="70" spans="1:6" x14ac:dyDescent="0.2">
      <c r="A70" t="s">
        <v>105</v>
      </c>
      <c r="B70" t="s">
        <v>1733</v>
      </c>
      <c r="C70" t="s">
        <v>1728</v>
      </c>
      <c r="D70" t="s">
        <v>1729</v>
      </c>
      <c r="E70" t="s">
        <v>1646</v>
      </c>
      <c r="F70" t="s">
        <v>1647</v>
      </c>
    </row>
    <row r="71" spans="1:6" x14ac:dyDescent="0.2">
      <c r="A71" t="s">
        <v>1120</v>
      </c>
      <c r="B71" t="s">
        <v>1734</v>
      </c>
      <c r="C71" t="s">
        <v>1728</v>
      </c>
      <c r="D71" t="s">
        <v>1729</v>
      </c>
      <c r="E71" t="s">
        <v>1649</v>
      </c>
      <c r="F71" t="s">
        <v>1650</v>
      </c>
    </row>
    <row r="72" spans="1:6" x14ac:dyDescent="0.2">
      <c r="A72" t="s">
        <v>1121</v>
      </c>
      <c r="B72" t="s">
        <v>1735</v>
      </c>
      <c r="C72" t="s">
        <v>1728</v>
      </c>
      <c r="D72" t="s">
        <v>1729</v>
      </c>
      <c r="E72" t="s">
        <v>1652</v>
      </c>
      <c r="F72" t="s">
        <v>1653</v>
      </c>
    </row>
    <row r="73" spans="1:6" x14ac:dyDescent="0.2">
      <c r="A73" t="s">
        <v>1124</v>
      </c>
      <c r="B73" t="s">
        <v>1736</v>
      </c>
      <c r="C73" t="s">
        <v>1728</v>
      </c>
      <c r="D73" t="s">
        <v>1729</v>
      </c>
      <c r="E73" t="s">
        <v>1655</v>
      </c>
      <c r="F73" t="s">
        <v>1656</v>
      </c>
    </row>
    <row r="74" spans="1:6" x14ac:dyDescent="0.2">
      <c r="A74" t="s">
        <v>1125</v>
      </c>
      <c r="B74" t="s">
        <v>1737</v>
      </c>
      <c r="C74" t="s">
        <v>1738</v>
      </c>
      <c r="D74" t="s">
        <v>1739</v>
      </c>
      <c r="E74" t="s">
        <v>1634</v>
      </c>
      <c r="F74" t="s">
        <v>1635</v>
      </c>
    </row>
    <row r="75" spans="1:6" x14ac:dyDescent="0.2">
      <c r="A75" t="s">
        <v>1128</v>
      </c>
      <c r="B75" t="s">
        <v>1740</v>
      </c>
      <c r="C75" t="s">
        <v>1738</v>
      </c>
      <c r="D75" t="s">
        <v>1739</v>
      </c>
      <c r="E75" t="s">
        <v>1637</v>
      </c>
      <c r="F75" t="s">
        <v>1638</v>
      </c>
    </row>
    <row r="76" spans="1:6" x14ac:dyDescent="0.2">
      <c r="A76" t="s">
        <v>1129</v>
      </c>
      <c r="B76" t="s">
        <v>1741</v>
      </c>
      <c r="C76" t="s">
        <v>1738</v>
      </c>
      <c r="D76" t="s">
        <v>1739</v>
      </c>
      <c r="E76" t="s">
        <v>1640</v>
      </c>
      <c r="F76" t="s">
        <v>1641</v>
      </c>
    </row>
    <row r="77" spans="1:6" x14ac:dyDescent="0.2">
      <c r="A77" t="s">
        <v>110</v>
      </c>
      <c r="B77" t="s">
        <v>1742</v>
      </c>
      <c r="C77" t="s">
        <v>1738</v>
      </c>
      <c r="D77" t="s">
        <v>1739</v>
      </c>
      <c r="E77" t="s">
        <v>1643</v>
      </c>
      <c r="F77" t="s">
        <v>1644</v>
      </c>
    </row>
    <row r="78" spans="1:6" x14ac:dyDescent="0.2">
      <c r="A78" t="s">
        <v>111</v>
      </c>
      <c r="B78" t="s">
        <v>1743</v>
      </c>
      <c r="C78" t="s">
        <v>1738</v>
      </c>
      <c r="D78" t="s">
        <v>1739</v>
      </c>
      <c r="E78" t="s">
        <v>1646</v>
      </c>
      <c r="F78" t="s">
        <v>1647</v>
      </c>
    </row>
    <row r="79" spans="1:6" x14ac:dyDescent="0.2">
      <c r="A79" t="s">
        <v>115</v>
      </c>
      <c r="B79" t="s">
        <v>1744</v>
      </c>
      <c r="C79" t="s">
        <v>1738</v>
      </c>
      <c r="D79" t="s">
        <v>1739</v>
      </c>
      <c r="E79" t="s">
        <v>1649</v>
      </c>
      <c r="F79" t="s">
        <v>1650</v>
      </c>
    </row>
    <row r="80" spans="1:6" x14ac:dyDescent="0.2">
      <c r="A80" t="s">
        <v>116</v>
      </c>
      <c r="B80" t="s">
        <v>1745</v>
      </c>
      <c r="C80" t="s">
        <v>1738</v>
      </c>
      <c r="D80" t="s">
        <v>1739</v>
      </c>
      <c r="E80" t="s">
        <v>1652</v>
      </c>
      <c r="F80" t="s">
        <v>1653</v>
      </c>
    </row>
    <row r="81" spans="1:6" x14ac:dyDescent="0.2">
      <c r="A81" t="s">
        <v>128</v>
      </c>
      <c r="B81" t="s">
        <v>1746</v>
      </c>
      <c r="C81" t="s">
        <v>1738</v>
      </c>
      <c r="D81" t="s">
        <v>1739</v>
      </c>
      <c r="E81" t="s">
        <v>1655</v>
      </c>
      <c r="F81" t="s">
        <v>1656</v>
      </c>
    </row>
    <row r="82" spans="1:6" x14ac:dyDescent="0.2">
      <c r="A82" t="s">
        <v>129</v>
      </c>
      <c r="B82" t="s">
        <v>1747</v>
      </c>
      <c r="C82" t="s">
        <v>1748</v>
      </c>
      <c r="D82" t="s">
        <v>1749</v>
      </c>
      <c r="E82" t="s">
        <v>1634</v>
      </c>
      <c r="F82" t="s">
        <v>1635</v>
      </c>
    </row>
    <row r="83" spans="1:6" x14ac:dyDescent="0.2">
      <c r="A83" t="s">
        <v>121</v>
      </c>
      <c r="B83" t="s">
        <v>1750</v>
      </c>
      <c r="C83" t="s">
        <v>1748</v>
      </c>
      <c r="D83" t="s">
        <v>1749</v>
      </c>
      <c r="E83" t="s">
        <v>1637</v>
      </c>
      <c r="F83" t="s">
        <v>1638</v>
      </c>
    </row>
    <row r="84" spans="1:6" x14ac:dyDescent="0.2">
      <c r="A84" t="s">
        <v>122</v>
      </c>
      <c r="B84" t="s">
        <v>1751</v>
      </c>
      <c r="C84" t="s">
        <v>1748</v>
      </c>
      <c r="D84" t="s">
        <v>1749</v>
      </c>
      <c r="E84" t="s">
        <v>1640</v>
      </c>
      <c r="F84" t="s">
        <v>1641</v>
      </c>
    </row>
    <row r="85" spans="1:6" x14ac:dyDescent="0.2">
      <c r="A85" t="s">
        <v>125</v>
      </c>
      <c r="B85" t="s">
        <v>1752</v>
      </c>
      <c r="C85" t="s">
        <v>1748</v>
      </c>
      <c r="D85" t="s">
        <v>1749</v>
      </c>
      <c r="E85" t="s">
        <v>1643</v>
      </c>
      <c r="F85" t="s">
        <v>1644</v>
      </c>
    </row>
    <row r="86" spans="1:6" x14ac:dyDescent="0.2">
      <c r="A86" t="s">
        <v>126</v>
      </c>
      <c r="B86" t="s">
        <v>1753</v>
      </c>
      <c r="C86" t="s">
        <v>1748</v>
      </c>
      <c r="D86" t="s">
        <v>1749</v>
      </c>
      <c r="E86" t="s">
        <v>1646</v>
      </c>
      <c r="F86" t="s">
        <v>1647</v>
      </c>
    </row>
    <row r="87" spans="1:6" x14ac:dyDescent="0.2">
      <c r="A87" t="s">
        <v>1137</v>
      </c>
      <c r="B87" t="s">
        <v>1754</v>
      </c>
      <c r="C87" t="s">
        <v>1748</v>
      </c>
      <c r="D87" t="s">
        <v>1749</v>
      </c>
      <c r="E87" t="s">
        <v>1649</v>
      </c>
      <c r="F87" t="s">
        <v>1650</v>
      </c>
    </row>
    <row r="88" spans="1:6" x14ac:dyDescent="0.2">
      <c r="A88" t="s">
        <v>1138</v>
      </c>
      <c r="B88" t="s">
        <v>1755</v>
      </c>
      <c r="C88" t="s">
        <v>1748</v>
      </c>
      <c r="D88" t="s">
        <v>1749</v>
      </c>
      <c r="E88" t="s">
        <v>1652</v>
      </c>
      <c r="F88" t="s">
        <v>1653</v>
      </c>
    </row>
    <row r="89" spans="1:6" x14ac:dyDescent="0.2">
      <c r="A89" t="s">
        <v>1139</v>
      </c>
      <c r="B89" t="s">
        <v>1756</v>
      </c>
      <c r="C89" t="s">
        <v>1748</v>
      </c>
      <c r="D89" t="s">
        <v>1749</v>
      </c>
      <c r="E89" t="s">
        <v>1655</v>
      </c>
      <c r="F89" t="s">
        <v>1656</v>
      </c>
    </row>
    <row r="90" spans="1:6" x14ac:dyDescent="0.2">
      <c r="A90" t="s">
        <v>1140</v>
      </c>
      <c r="B90" t="s">
        <v>1761</v>
      </c>
      <c r="C90" t="s">
        <v>1762</v>
      </c>
      <c r="D90" t="s">
        <v>1763</v>
      </c>
      <c r="E90" t="s">
        <v>1764</v>
      </c>
      <c r="F90" t="s">
        <v>1765</v>
      </c>
    </row>
    <row r="91" spans="1:6" x14ac:dyDescent="0.2">
      <c r="A91" t="s">
        <v>1143</v>
      </c>
      <c r="B91" t="s">
        <v>1766</v>
      </c>
      <c r="C91" t="s">
        <v>1762</v>
      </c>
      <c r="D91" t="s">
        <v>1763</v>
      </c>
      <c r="E91" t="s">
        <v>1767</v>
      </c>
      <c r="F91" t="s">
        <v>1768</v>
      </c>
    </row>
    <row r="92" spans="1:6" x14ac:dyDescent="0.2">
      <c r="A92" t="s">
        <v>1144</v>
      </c>
      <c r="B92" t="s">
        <v>1769</v>
      </c>
      <c r="C92" t="s">
        <v>1762</v>
      </c>
      <c r="D92" t="s">
        <v>1763</v>
      </c>
      <c r="E92" t="s">
        <v>1770</v>
      </c>
      <c r="F92" t="s">
        <v>1771</v>
      </c>
    </row>
    <row r="93" spans="1:6" x14ac:dyDescent="0.2">
      <c r="A93" t="s">
        <v>1147</v>
      </c>
      <c r="B93" t="s">
        <v>1772</v>
      </c>
      <c r="C93" t="s">
        <v>1762</v>
      </c>
      <c r="D93" t="s">
        <v>1763</v>
      </c>
      <c r="E93" t="s">
        <v>1773</v>
      </c>
      <c r="F93" t="s">
        <v>1774</v>
      </c>
    </row>
    <row r="94" spans="1:6" x14ac:dyDescent="0.2">
      <c r="A94" t="s">
        <v>1148</v>
      </c>
      <c r="B94" t="s">
        <v>1775</v>
      </c>
      <c r="C94" t="s">
        <v>1762</v>
      </c>
      <c r="D94" t="s">
        <v>1763</v>
      </c>
      <c r="E94" t="s">
        <v>1776</v>
      </c>
      <c r="F94" t="s">
        <v>1777</v>
      </c>
    </row>
    <row r="95" spans="1:6" x14ac:dyDescent="0.2">
      <c r="A95" t="s">
        <v>130</v>
      </c>
      <c r="B95" t="s">
        <v>1778</v>
      </c>
      <c r="C95" t="s">
        <v>1762</v>
      </c>
      <c r="D95" t="s">
        <v>1763</v>
      </c>
      <c r="E95" t="s">
        <v>1779</v>
      </c>
      <c r="F95" t="s">
        <v>1780</v>
      </c>
    </row>
    <row r="96" spans="1:6" x14ac:dyDescent="0.2">
      <c r="A96" t="s">
        <v>131</v>
      </c>
      <c r="B96" t="s">
        <v>1781</v>
      </c>
      <c r="C96" t="s">
        <v>1762</v>
      </c>
      <c r="D96" t="s">
        <v>1763</v>
      </c>
      <c r="E96" t="s">
        <v>1782</v>
      </c>
      <c r="F96" t="s">
        <v>1783</v>
      </c>
    </row>
    <row r="97" spans="1:6" x14ac:dyDescent="0.2">
      <c r="A97" t="s">
        <v>137</v>
      </c>
      <c r="B97" t="s">
        <v>1784</v>
      </c>
      <c r="C97" t="s">
        <v>1762</v>
      </c>
      <c r="D97" t="s">
        <v>1763</v>
      </c>
      <c r="E97" t="s">
        <v>1785</v>
      </c>
      <c r="F97" t="s">
        <v>1786</v>
      </c>
    </row>
    <row r="98" spans="1:6" x14ac:dyDescent="0.2">
      <c r="A98" t="s">
        <v>138</v>
      </c>
      <c r="B98" t="s">
        <v>1787</v>
      </c>
      <c r="C98" t="s">
        <v>1788</v>
      </c>
      <c r="D98" t="s">
        <v>1789</v>
      </c>
      <c r="E98" t="s">
        <v>1764</v>
      </c>
      <c r="F98" t="s">
        <v>1765</v>
      </c>
    </row>
    <row r="99" spans="1:6" x14ac:dyDescent="0.2">
      <c r="A99" t="s">
        <v>1151</v>
      </c>
      <c r="B99" t="s">
        <v>1790</v>
      </c>
      <c r="C99" t="s">
        <v>1788</v>
      </c>
      <c r="D99" t="s">
        <v>1789</v>
      </c>
      <c r="E99" t="s">
        <v>1767</v>
      </c>
      <c r="F99" t="s">
        <v>1768</v>
      </c>
    </row>
    <row r="100" spans="1:6" x14ac:dyDescent="0.2">
      <c r="A100" t="s">
        <v>1153</v>
      </c>
      <c r="B100" t="s">
        <v>1791</v>
      </c>
      <c r="C100" t="s">
        <v>1788</v>
      </c>
      <c r="D100" t="s">
        <v>1789</v>
      </c>
      <c r="E100" t="s">
        <v>1770</v>
      </c>
      <c r="F100" t="s">
        <v>1771</v>
      </c>
    </row>
    <row r="101" spans="1:6" x14ac:dyDescent="0.2">
      <c r="A101" t="s">
        <v>1154</v>
      </c>
      <c r="B101" t="s">
        <v>1792</v>
      </c>
      <c r="C101" t="s">
        <v>1788</v>
      </c>
      <c r="D101" t="s">
        <v>1789</v>
      </c>
      <c r="E101" t="s">
        <v>1773</v>
      </c>
      <c r="F101" t="s">
        <v>1774</v>
      </c>
    </row>
    <row r="102" spans="1:6" x14ac:dyDescent="0.2">
      <c r="A102" t="s">
        <v>1155</v>
      </c>
      <c r="B102" t="s">
        <v>1793</v>
      </c>
      <c r="C102" t="s">
        <v>1788</v>
      </c>
      <c r="D102" t="s">
        <v>1789</v>
      </c>
      <c r="E102" t="s">
        <v>1776</v>
      </c>
      <c r="F102" t="s">
        <v>1777</v>
      </c>
    </row>
    <row r="103" spans="1:6" x14ac:dyDescent="0.2">
      <c r="A103" t="s">
        <v>1158</v>
      </c>
      <c r="B103" t="s">
        <v>1794</v>
      </c>
      <c r="C103" t="s">
        <v>1788</v>
      </c>
      <c r="D103" t="s">
        <v>1789</v>
      </c>
      <c r="E103" t="s">
        <v>1779</v>
      </c>
      <c r="F103" t="s">
        <v>1780</v>
      </c>
    </row>
    <row r="104" spans="1:6" x14ac:dyDescent="0.2">
      <c r="A104" t="s">
        <v>1159</v>
      </c>
      <c r="B104" t="s">
        <v>1795</v>
      </c>
      <c r="C104" t="s">
        <v>1788</v>
      </c>
      <c r="D104" t="s">
        <v>1789</v>
      </c>
      <c r="E104" t="s">
        <v>1782</v>
      </c>
      <c r="F104" t="s">
        <v>1783</v>
      </c>
    </row>
    <row r="105" spans="1:6" x14ac:dyDescent="0.2">
      <c r="A105" t="s">
        <v>144</v>
      </c>
      <c r="B105" t="s">
        <v>1796</v>
      </c>
      <c r="C105" t="s">
        <v>1788</v>
      </c>
      <c r="D105" t="s">
        <v>1789</v>
      </c>
      <c r="E105" t="s">
        <v>1785</v>
      </c>
      <c r="F105" t="s">
        <v>1786</v>
      </c>
    </row>
    <row r="106" spans="1:6" x14ac:dyDescent="0.2">
      <c r="A106" t="s">
        <v>145</v>
      </c>
      <c r="B106" t="s">
        <v>1797</v>
      </c>
      <c r="C106" t="s">
        <v>1798</v>
      </c>
      <c r="D106" t="s">
        <v>1799</v>
      </c>
      <c r="E106" t="s">
        <v>1764</v>
      </c>
      <c r="F106" t="s">
        <v>1765</v>
      </c>
    </row>
    <row r="107" spans="1:6" x14ac:dyDescent="0.2">
      <c r="A107" t="s">
        <v>149</v>
      </c>
      <c r="B107" t="s">
        <v>1800</v>
      </c>
      <c r="C107" t="s">
        <v>1798</v>
      </c>
      <c r="D107" t="s">
        <v>1799</v>
      </c>
      <c r="E107" t="s">
        <v>1767</v>
      </c>
      <c r="F107" t="s">
        <v>1768</v>
      </c>
    </row>
    <row r="108" spans="1:6" x14ac:dyDescent="0.2">
      <c r="A108" t="s">
        <v>150</v>
      </c>
      <c r="B108" t="s">
        <v>1801</v>
      </c>
      <c r="C108" t="s">
        <v>1798</v>
      </c>
      <c r="D108" t="s">
        <v>1799</v>
      </c>
      <c r="E108" t="s">
        <v>1770</v>
      </c>
      <c r="F108" t="s">
        <v>1771</v>
      </c>
    </row>
    <row r="109" spans="1:6" x14ac:dyDescent="0.2">
      <c r="A109" t="s">
        <v>1164</v>
      </c>
      <c r="B109" t="s">
        <v>1802</v>
      </c>
      <c r="C109" t="s">
        <v>1798</v>
      </c>
      <c r="D109" t="s">
        <v>1799</v>
      </c>
      <c r="E109" t="s">
        <v>1773</v>
      </c>
      <c r="F109" t="s">
        <v>1774</v>
      </c>
    </row>
    <row r="110" spans="1:6" x14ac:dyDescent="0.2">
      <c r="A110" t="s">
        <v>1165</v>
      </c>
      <c r="B110" t="s">
        <v>1803</v>
      </c>
      <c r="C110" t="s">
        <v>1798</v>
      </c>
      <c r="D110" t="s">
        <v>1799</v>
      </c>
      <c r="E110" t="s">
        <v>1776</v>
      </c>
      <c r="F110" t="s">
        <v>1777</v>
      </c>
    </row>
    <row r="111" spans="1:6" x14ac:dyDescent="0.2">
      <c r="A111" t="s">
        <v>155</v>
      </c>
      <c r="B111" t="s">
        <v>1804</v>
      </c>
      <c r="C111" t="s">
        <v>1798</v>
      </c>
      <c r="D111" t="s">
        <v>1799</v>
      </c>
      <c r="E111" t="s">
        <v>1779</v>
      </c>
      <c r="F111" t="s">
        <v>1780</v>
      </c>
    </row>
    <row r="112" spans="1:6" x14ac:dyDescent="0.2">
      <c r="A112" t="s">
        <v>156</v>
      </c>
      <c r="B112" t="s">
        <v>1805</v>
      </c>
      <c r="C112" t="s">
        <v>1798</v>
      </c>
      <c r="D112" t="s">
        <v>1799</v>
      </c>
      <c r="E112" t="s">
        <v>1782</v>
      </c>
      <c r="F112" t="s">
        <v>1783</v>
      </c>
    </row>
    <row r="113" spans="1:6" x14ac:dyDescent="0.2">
      <c r="A113" t="s">
        <v>1170</v>
      </c>
      <c r="B113" t="s">
        <v>1806</v>
      </c>
      <c r="C113" t="s">
        <v>1798</v>
      </c>
      <c r="D113" t="s">
        <v>1799</v>
      </c>
      <c r="E113" t="s">
        <v>1785</v>
      </c>
      <c r="F113" t="s">
        <v>1786</v>
      </c>
    </row>
    <row r="114" spans="1:6" x14ac:dyDescent="0.2">
      <c r="A114" t="s">
        <v>1172</v>
      </c>
      <c r="B114" t="s">
        <v>1807</v>
      </c>
      <c r="C114" t="s">
        <v>1808</v>
      </c>
      <c r="D114" t="s">
        <v>1809</v>
      </c>
      <c r="E114" t="s">
        <v>1764</v>
      </c>
      <c r="F114" t="s">
        <v>1765</v>
      </c>
    </row>
    <row r="115" spans="1:6" x14ac:dyDescent="0.2">
      <c r="A115" t="s">
        <v>1173</v>
      </c>
      <c r="B115" t="s">
        <v>1810</v>
      </c>
      <c r="C115" t="s">
        <v>1808</v>
      </c>
      <c r="D115" t="s">
        <v>1809</v>
      </c>
      <c r="E115" t="s">
        <v>1767</v>
      </c>
      <c r="F115" t="s">
        <v>1768</v>
      </c>
    </row>
    <row r="116" spans="1:6" x14ac:dyDescent="0.2">
      <c r="A116" t="s">
        <v>1174</v>
      </c>
      <c r="B116" t="s">
        <v>1811</v>
      </c>
      <c r="C116" t="s">
        <v>1808</v>
      </c>
      <c r="D116" t="s">
        <v>1809</v>
      </c>
      <c r="E116" t="s">
        <v>1770</v>
      </c>
      <c r="F116" t="s">
        <v>1771</v>
      </c>
    </row>
    <row r="117" spans="1:6" x14ac:dyDescent="0.2">
      <c r="A117" t="s">
        <v>1177</v>
      </c>
      <c r="B117" t="s">
        <v>1812</v>
      </c>
      <c r="C117" t="s">
        <v>1808</v>
      </c>
      <c r="D117" t="s">
        <v>1809</v>
      </c>
      <c r="E117" t="s">
        <v>1773</v>
      </c>
      <c r="F117" t="s">
        <v>1774</v>
      </c>
    </row>
    <row r="118" spans="1:6" x14ac:dyDescent="0.2">
      <c r="A118" t="s">
        <v>1178</v>
      </c>
      <c r="B118" t="s">
        <v>1813</v>
      </c>
      <c r="C118" t="s">
        <v>1808</v>
      </c>
      <c r="D118" t="s">
        <v>1809</v>
      </c>
      <c r="E118" t="s">
        <v>1776</v>
      </c>
      <c r="F118" t="s">
        <v>1777</v>
      </c>
    </row>
    <row r="119" spans="1:6" x14ac:dyDescent="0.2">
      <c r="A119" t="s">
        <v>1181</v>
      </c>
      <c r="B119" t="s">
        <v>1814</v>
      </c>
      <c r="C119" t="s">
        <v>1808</v>
      </c>
      <c r="D119" t="s">
        <v>1809</v>
      </c>
      <c r="E119" t="s">
        <v>1779</v>
      </c>
      <c r="F119" t="s">
        <v>1780</v>
      </c>
    </row>
    <row r="120" spans="1:6" x14ac:dyDescent="0.2">
      <c r="A120" t="s">
        <v>1182</v>
      </c>
      <c r="B120" t="s">
        <v>1815</v>
      </c>
      <c r="C120" t="s">
        <v>1808</v>
      </c>
      <c r="D120" t="s">
        <v>1809</v>
      </c>
      <c r="E120" t="s">
        <v>1782</v>
      </c>
      <c r="F120" t="s">
        <v>1783</v>
      </c>
    </row>
    <row r="121" spans="1:6" x14ac:dyDescent="0.2">
      <c r="A121" t="s">
        <v>159</v>
      </c>
      <c r="B121" t="s">
        <v>1816</v>
      </c>
      <c r="C121" t="s">
        <v>1808</v>
      </c>
      <c r="D121" t="s">
        <v>1809</v>
      </c>
      <c r="E121" t="s">
        <v>1785</v>
      </c>
      <c r="F121" t="s">
        <v>1786</v>
      </c>
    </row>
    <row r="122" spans="1:6" x14ac:dyDescent="0.2">
      <c r="A122" t="s">
        <v>160</v>
      </c>
      <c r="B122" t="s">
        <v>1817</v>
      </c>
      <c r="C122" t="s">
        <v>1818</v>
      </c>
      <c r="D122" t="s">
        <v>1819</v>
      </c>
      <c r="E122" t="s">
        <v>1764</v>
      </c>
      <c r="F122" t="s">
        <v>1765</v>
      </c>
    </row>
    <row r="123" spans="1:6" x14ac:dyDescent="0.2">
      <c r="A123" t="s">
        <v>163</v>
      </c>
      <c r="B123" t="s">
        <v>1820</v>
      </c>
      <c r="C123" t="s">
        <v>1818</v>
      </c>
      <c r="D123" t="s">
        <v>1819</v>
      </c>
      <c r="E123" t="s">
        <v>1767</v>
      </c>
      <c r="F123" t="s">
        <v>1768</v>
      </c>
    </row>
    <row r="124" spans="1:6" x14ac:dyDescent="0.2">
      <c r="A124" t="s">
        <v>164</v>
      </c>
      <c r="B124" t="s">
        <v>1821</v>
      </c>
      <c r="C124" t="s">
        <v>1818</v>
      </c>
      <c r="D124" t="s">
        <v>1819</v>
      </c>
      <c r="E124" t="s">
        <v>1770</v>
      </c>
      <c r="F124" t="s">
        <v>1771</v>
      </c>
    </row>
    <row r="125" spans="1:6" x14ac:dyDescent="0.2">
      <c r="A125" t="s">
        <v>167</v>
      </c>
      <c r="B125" t="s">
        <v>1822</v>
      </c>
      <c r="C125" t="s">
        <v>1818</v>
      </c>
      <c r="D125" t="s">
        <v>1819</v>
      </c>
      <c r="E125" t="s">
        <v>1773</v>
      </c>
      <c r="F125" t="s">
        <v>1774</v>
      </c>
    </row>
    <row r="126" spans="1:6" x14ac:dyDescent="0.2">
      <c r="A126" t="s">
        <v>169</v>
      </c>
      <c r="B126" t="s">
        <v>1823</v>
      </c>
      <c r="C126" t="s">
        <v>1818</v>
      </c>
      <c r="D126" t="s">
        <v>1819</v>
      </c>
      <c r="E126" t="s">
        <v>1776</v>
      </c>
      <c r="F126" t="s">
        <v>1777</v>
      </c>
    </row>
    <row r="127" spans="1:6" x14ac:dyDescent="0.2">
      <c r="A127" t="s">
        <v>172</v>
      </c>
      <c r="B127" t="s">
        <v>1824</v>
      </c>
      <c r="C127" t="s">
        <v>1818</v>
      </c>
      <c r="D127" t="s">
        <v>1819</v>
      </c>
      <c r="E127" t="s">
        <v>1779</v>
      </c>
      <c r="F127" t="s">
        <v>1780</v>
      </c>
    </row>
    <row r="128" spans="1:6" x14ac:dyDescent="0.2">
      <c r="A128" t="s">
        <v>174</v>
      </c>
      <c r="B128" t="s">
        <v>1825</v>
      </c>
      <c r="C128" t="s">
        <v>1818</v>
      </c>
      <c r="D128" t="s">
        <v>1819</v>
      </c>
      <c r="E128" t="s">
        <v>1782</v>
      </c>
      <c r="F128" t="s">
        <v>1783</v>
      </c>
    </row>
    <row r="129" spans="1:6" x14ac:dyDescent="0.2">
      <c r="A129" t="s">
        <v>1185</v>
      </c>
      <c r="B129" t="s">
        <v>1826</v>
      </c>
      <c r="C129" t="s">
        <v>1818</v>
      </c>
      <c r="D129" t="s">
        <v>1819</v>
      </c>
      <c r="E129" t="s">
        <v>1785</v>
      </c>
      <c r="F129" t="s">
        <v>1786</v>
      </c>
    </row>
    <row r="130" spans="1:6" x14ac:dyDescent="0.2">
      <c r="A130" t="s">
        <v>1188</v>
      </c>
      <c r="B130" t="s">
        <v>1827</v>
      </c>
      <c r="C130" t="s">
        <v>1828</v>
      </c>
      <c r="D130" t="s">
        <v>1829</v>
      </c>
      <c r="E130" t="s">
        <v>1764</v>
      </c>
      <c r="F130" t="s">
        <v>1765</v>
      </c>
    </row>
    <row r="131" spans="1:6" x14ac:dyDescent="0.2">
      <c r="A131" t="s">
        <v>1191</v>
      </c>
      <c r="B131" t="s">
        <v>1830</v>
      </c>
      <c r="C131" t="s">
        <v>1828</v>
      </c>
      <c r="D131" t="s">
        <v>1829</v>
      </c>
      <c r="E131" t="s">
        <v>1767</v>
      </c>
      <c r="F131" t="s">
        <v>1768</v>
      </c>
    </row>
    <row r="132" spans="1:6" x14ac:dyDescent="0.2">
      <c r="A132" t="s">
        <v>1192</v>
      </c>
      <c r="B132" t="s">
        <v>1831</v>
      </c>
      <c r="C132" t="s">
        <v>1828</v>
      </c>
      <c r="D132" t="s">
        <v>1829</v>
      </c>
      <c r="E132" t="s">
        <v>1770</v>
      </c>
      <c r="F132" t="s">
        <v>1771</v>
      </c>
    </row>
    <row r="133" spans="1:6" x14ac:dyDescent="0.2">
      <c r="A133" t="s">
        <v>2063</v>
      </c>
      <c r="B133" t="s">
        <v>1832</v>
      </c>
      <c r="C133" t="s">
        <v>1828</v>
      </c>
      <c r="D133" t="s">
        <v>1829</v>
      </c>
      <c r="E133" t="s">
        <v>1773</v>
      </c>
      <c r="F133" t="s">
        <v>1774</v>
      </c>
    </row>
    <row r="134" spans="1:6" x14ac:dyDescent="0.2">
      <c r="A134" t="s">
        <v>1195</v>
      </c>
      <c r="B134" t="s">
        <v>1833</v>
      </c>
      <c r="C134" t="s">
        <v>1828</v>
      </c>
      <c r="D134" t="s">
        <v>1829</v>
      </c>
      <c r="E134" t="s">
        <v>1776</v>
      </c>
      <c r="F134" t="s">
        <v>1777</v>
      </c>
    </row>
    <row r="135" spans="1:6" x14ac:dyDescent="0.2">
      <c r="A135" t="s">
        <v>1197</v>
      </c>
      <c r="B135" t="s">
        <v>1834</v>
      </c>
      <c r="C135" t="s">
        <v>1828</v>
      </c>
      <c r="D135" t="s">
        <v>1829</v>
      </c>
      <c r="E135" t="s">
        <v>1779</v>
      </c>
      <c r="F135" t="s">
        <v>1780</v>
      </c>
    </row>
    <row r="136" spans="1:6" x14ac:dyDescent="0.2">
      <c r="A136" t="s">
        <v>1200</v>
      </c>
      <c r="B136" t="s">
        <v>1835</v>
      </c>
      <c r="C136" t="s">
        <v>1828</v>
      </c>
      <c r="D136" t="s">
        <v>1829</v>
      </c>
      <c r="E136" t="s">
        <v>1782</v>
      </c>
      <c r="F136" t="s">
        <v>1783</v>
      </c>
    </row>
    <row r="137" spans="1:6" x14ac:dyDescent="0.2">
      <c r="A137" t="s">
        <v>1201</v>
      </c>
      <c r="B137" t="s">
        <v>1836</v>
      </c>
      <c r="C137" t="s">
        <v>1828</v>
      </c>
      <c r="D137" t="s">
        <v>1829</v>
      </c>
      <c r="E137" t="s">
        <v>1785</v>
      </c>
      <c r="F137" t="s">
        <v>1786</v>
      </c>
    </row>
    <row r="138" spans="1:6" x14ac:dyDescent="0.2">
      <c r="A138" t="s">
        <v>1204</v>
      </c>
      <c r="B138" t="s">
        <v>1837</v>
      </c>
      <c r="C138" t="s">
        <v>1838</v>
      </c>
      <c r="D138" t="s">
        <v>1839</v>
      </c>
      <c r="E138" t="s">
        <v>1764</v>
      </c>
      <c r="F138" t="s">
        <v>1765</v>
      </c>
    </row>
    <row r="139" spans="1:6" x14ac:dyDescent="0.2">
      <c r="A139" t="s">
        <v>1205</v>
      </c>
      <c r="B139" t="s">
        <v>1840</v>
      </c>
      <c r="C139" t="s">
        <v>1838</v>
      </c>
      <c r="D139" t="s">
        <v>1839</v>
      </c>
      <c r="E139" t="s">
        <v>1767</v>
      </c>
      <c r="F139" t="s">
        <v>1768</v>
      </c>
    </row>
    <row r="140" spans="1:6" x14ac:dyDescent="0.2">
      <c r="A140" t="s">
        <v>181</v>
      </c>
      <c r="B140" t="s">
        <v>1841</v>
      </c>
      <c r="C140" t="s">
        <v>1838</v>
      </c>
      <c r="D140" t="s">
        <v>1839</v>
      </c>
      <c r="E140" t="s">
        <v>1770</v>
      </c>
      <c r="F140" t="s">
        <v>1771</v>
      </c>
    </row>
    <row r="141" spans="1:6" x14ac:dyDescent="0.2">
      <c r="A141" t="s">
        <v>183</v>
      </c>
      <c r="B141" t="s">
        <v>1842</v>
      </c>
      <c r="C141" t="s">
        <v>1838</v>
      </c>
      <c r="D141" t="s">
        <v>1839</v>
      </c>
      <c r="E141" t="s">
        <v>1773</v>
      </c>
      <c r="F141" t="s">
        <v>1774</v>
      </c>
    </row>
    <row r="142" spans="1:6" x14ac:dyDescent="0.2">
      <c r="A142" t="s">
        <v>186</v>
      </c>
      <c r="B142" t="s">
        <v>1843</v>
      </c>
      <c r="C142" t="s">
        <v>1838</v>
      </c>
      <c r="D142" t="s">
        <v>1839</v>
      </c>
      <c r="E142" t="s">
        <v>1776</v>
      </c>
      <c r="F142" t="s">
        <v>1777</v>
      </c>
    </row>
    <row r="143" spans="1:6" x14ac:dyDescent="0.2">
      <c r="A143" t="s">
        <v>187</v>
      </c>
      <c r="B143" t="s">
        <v>1844</v>
      </c>
      <c r="C143" t="s">
        <v>1838</v>
      </c>
      <c r="D143" t="s">
        <v>1839</v>
      </c>
      <c r="E143" t="s">
        <v>1779</v>
      </c>
      <c r="F143" t="s">
        <v>1780</v>
      </c>
    </row>
    <row r="144" spans="1:6" x14ac:dyDescent="0.2">
      <c r="A144" t="s">
        <v>190</v>
      </c>
      <c r="B144" t="s">
        <v>1845</v>
      </c>
      <c r="C144" t="s">
        <v>1838</v>
      </c>
      <c r="D144" t="s">
        <v>1839</v>
      </c>
      <c r="E144" t="s">
        <v>1782</v>
      </c>
      <c r="F144" t="s">
        <v>1783</v>
      </c>
    </row>
    <row r="145" spans="1:6" x14ac:dyDescent="0.2">
      <c r="A145" t="s">
        <v>191</v>
      </c>
      <c r="B145" t="s">
        <v>1846</v>
      </c>
      <c r="C145" t="s">
        <v>1838</v>
      </c>
      <c r="D145" t="s">
        <v>1839</v>
      </c>
      <c r="E145" t="s">
        <v>1785</v>
      </c>
      <c r="F145" t="s">
        <v>1786</v>
      </c>
    </row>
    <row r="146" spans="1:6" x14ac:dyDescent="0.2">
      <c r="A146" t="s">
        <v>194</v>
      </c>
      <c r="B146" t="s">
        <v>1847</v>
      </c>
      <c r="C146" t="s">
        <v>1848</v>
      </c>
      <c r="D146" t="s">
        <v>1849</v>
      </c>
      <c r="E146" t="s">
        <v>1764</v>
      </c>
      <c r="F146" t="s">
        <v>1765</v>
      </c>
    </row>
    <row r="147" spans="1:6" x14ac:dyDescent="0.2">
      <c r="A147" t="s">
        <v>195</v>
      </c>
      <c r="B147" t="s">
        <v>1850</v>
      </c>
      <c r="C147" t="s">
        <v>1848</v>
      </c>
      <c r="D147" t="s">
        <v>1849</v>
      </c>
      <c r="E147" t="s">
        <v>1767</v>
      </c>
      <c r="F147" t="s">
        <v>1768</v>
      </c>
    </row>
    <row r="148" spans="1:6" x14ac:dyDescent="0.2">
      <c r="A148" t="s">
        <v>1206</v>
      </c>
      <c r="B148" t="s">
        <v>1851</v>
      </c>
      <c r="C148" t="s">
        <v>1848</v>
      </c>
      <c r="D148" t="s">
        <v>1849</v>
      </c>
      <c r="E148" t="s">
        <v>1770</v>
      </c>
      <c r="F148" t="s">
        <v>1771</v>
      </c>
    </row>
    <row r="149" spans="1:6" x14ac:dyDescent="0.2">
      <c r="A149" t="s">
        <v>1207</v>
      </c>
      <c r="B149" t="s">
        <v>1852</v>
      </c>
      <c r="C149" t="s">
        <v>1848</v>
      </c>
      <c r="D149" t="s">
        <v>1849</v>
      </c>
      <c r="E149" t="s">
        <v>1773</v>
      </c>
      <c r="F149" t="s">
        <v>1774</v>
      </c>
    </row>
    <row r="150" spans="1:6" x14ac:dyDescent="0.2">
      <c r="A150" t="s">
        <v>158</v>
      </c>
      <c r="B150" t="s">
        <v>1853</v>
      </c>
      <c r="C150" t="s">
        <v>1848</v>
      </c>
      <c r="D150" t="s">
        <v>1849</v>
      </c>
      <c r="E150" t="s">
        <v>1776</v>
      </c>
      <c r="F150" t="s">
        <v>1777</v>
      </c>
    </row>
    <row r="151" spans="1:6" x14ac:dyDescent="0.2">
      <c r="A151" t="s">
        <v>157</v>
      </c>
      <c r="B151" t="s">
        <v>1854</v>
      </c>
      <c r="C151" t="s">
        <v>1848</v>
      </c>
      <c r="D151" t="s">
        <v>1849</v>
      </c>
      <c r="E151" t="s">
        <v>1779</v>
      </c>
      <c r="F151" t="s">
        <v>1780</v>
      </c>
    </row>
    <row r="152" spans="1:6" x14ac:dyDescent="0.2">
      <c r="A152" t="s">
        <v>1217</v>
      </c>
      <c r="B152" t="s">
        <v>1855</v>
      </c>
      <c r="C152" t="s">
        <v>1848</v>
      </c>
      <c r="D152" t="s">
        <v>1849</v>
      </c>
      <c r="E152" t="s">
        <v>1782</v>
      </c>
      <c r="F152" t="s">
        <v>1783</v>
      </c>
    </row>
    <row r="153" spans="1:6" x14ac:dyDescent="0.2">
      <c r="A153" t="s">
        <v>1219</v>
      </c>
      <c r="B153" t="s">
        <v>1856</v>
      </c>
      <c r="C153" t="s">
        <v>1848</v>
      </c>
      <c r="D153" t="s">
        <v>1849</v>
      </c>
      <c r="E153" t="s">
        <v>1785</v>
      </c>
      <c r="F153" t="s">
        <v>1786</v>
      </c>
    </row>
    <row r="154" spans="1:6" x14ac:dyDescent="0.2">
      <c r="A154" t="s">
        <v>1230</v>
      </c>
      <c r="B154" t="s">
        <v>1857</v>
      </c>
      <c r="C154" t="s">
        <v>1858</v>
      </c>
      <c r="D154" t="s">
        <v>1859</v>
      </c>
      <c r="E154" t="s">
        <v>1764</v>
      </c>
      <c r="F154" t="s">
        <v>1765</v>
      </c>
    </row>
    <row r="155" spans="1:6" x14ac:dyDescent="0.2">
      <c r="A155" t="s">
        <v>1229</v>
      </c>
      <c r="B155" t="s">
        <v>1860</v>
      </c>
      <c r="C155" t="s">
        <v>1858</v>
      </c>
      <c r="D155" t="s">
        <v>1859</v>
      </c>
      <c r="E155" t="s">
        <v>1767</v>
      </c>
      <c r="F155" t="s">
        <v>1768</v>
      </c>
    </row>
    <row r="156" spans="1:6" x14ac:dyDescent="0.2">
      <c r="A156" t="s">
        <v>203</v>
      </c>
      <c r="B156" t="s">
        <v>1861</v>
      </c>
      <c r="C156" t="s">
        <v>1858</v>
      </c>
      <c r="D156" t="s">
        <v>1859</v>
      </c>
      <c r="E156" t="s">
        <v>1770</v>
      </c>
      <c r="F156" t="s">
        <v>1771</v>
      </c>
    </row>
    <row r="157" spans="1:6" x14ac:dyDescent="0.2">
      <c r="A157" t="s">
        <v>204</v>
      </c>
      <c r="B157" t="s">
        <v>1862</v>
      </c>
      <c r="C157" t="s">
        <v>1858</v>
      </c>
      <c r="D157" t="s">
        <v>1859</v>
      </c>
      <c r="E157" t="s">
        <v>1773</v>
      </c>
      <c r="F157" t="s">
        <v>1774</v>
      </c>
    </row>
    <row r="158" spans="1:6" x14ac:dyDescent="0.2">
      <c r="A158" t="s">
        <v>207</v>
      </c>
      <c r="B158" t="s">
        <v>1863</v>
      </c>
      <c r="C158" t="s">
        <v>1858</v>
      </c>
      <c r="D158" t="s">
        <v>1859</v>
      </c>
      <c r="E158" t="s">
        <v>1776</v>
      </c>
      <c r="F158" t="s">
        <v>1777</v>
      </c>
    </row>
    <row r="159" spans="1:6" x14ac:dyDescent="0.2">
      <c r="A159" t="s">
        <v>209</v>
      </c>
      <c r="B159" t="s">
        <v>1864</v>
      </c>
      <c r="C159" t="s">
        <v>1858</v>
      </c>
      <c r="D159" t="s">
        <v>1859</v>
      </c>
      <c r="E159" t="s">
        <v>1779</v>
      </c>
      <c r="F159" t="s">
        <v>1780</v>
      </c>
    </row>
    <row r="160" spans="1:6" x14ac:dyDescent="0.2">
      <c r="A160" t="s">
        <v>213</v>
      </c>
      <c r="B160" t="s">
        <v>1865</v>
      </c>
      <c r="C160" t="s">
        <v>1858</v>
      </c>
      <c r="D160" t="s">
        <v>1859</v>
      </c>
      <c r="E160" t="s">
        <v>1782</v>
      </c>
      <c r="F160" t="s">
        <v>1783</v>
      </c>
    </row>
    <row r="161" spans="1:6" x14ac:dyDescent="0.2">
      <c r="A161" t="s">
        <v>214</v>
      </c>
      <c r="B161" t="s">
        <v>1866</v>
      </c>
      <c r="C161" t="s">
        <v>1858</v>
      </c>
      <c r="D161" t="s">
        <v>1859</v>
      </c>
      <c r="E161" t="s">
        <v>1785</v>
      </c>
      <c r="F161" t="s">
        <v>1786</v>
      </c>
    </row>
    <row r="162" spans="1:6" x14ac:dyDescent="0.2">
      <c r="A162" t="s">
        <v>217</v>
      </c>
      <c r="B162" t="s">
        <v>1867</v>
      </c>
      <c r="C162" t="s">
        <v>1868</v>
      </c>
      <c r="D162" t="s">
        <v>1869</v>
      </c>
      <c r="E162" t="s">
        <v>1764</v>
      </c>
      <c r="F162" t="s">
        <v>1765</v>
      </c>
    </row>
    <row r="163" spans="1:6" x14ac:dyDescent="0.2">
      <c r="A163" t="s">
        <v>218</v>
      </c>
      <c r="B163" t="s">
        <v>1870</v>
      </c>
      <c r="C163" t="s">
        <v>1868</v>
      </c>
      <c r="D163" t="s">
        <v>1869</v>
      </c>
      <c r="E163" t="s">
        <v>1767</v>
      </c>
      <c r="F163" t="s">
        <v>1768</v>
      </c>
    </row>
    <row r="164" spans="1:6" x14ac:dyDescent="0.2">
      <c r="A164" t="s">
        <v>1228</v>
      </c>
      <c r="B164" t="s">
        <v>1871</v>
      </c>
      <c r="C164" t="s">
        <v>1868</v>
      </c>
      <c r="D164" t="s">
        <v>1869</v>
      </c>
      <c r="E164" t="s">
        <v>1770</v>
      </c>
      <c r="F164" t="s">
        <v>1771</v>
      </c>
    </row>
    <row r="165" spans="1:6" x14ac:dyDescent="0.2">
      <c r="A165" t="s">
        <v>1226</v>
      </c>
      <c r="B165" t="s">
        <v>1872</v>
      </c>
      <c r="C165" t="s">
        <v>1868</v>
      </c>
      <c r="D165" t="s">
        <v>1869</v>
      </c>
      <c r="E165" t="s">
        <v>1773</v>
      </c>
      <c r="F165" t="s">
        <v>1774</v>
      </c>
    </row>
    <row r="166" spans="1:6" x14ac:dyDescent="0.2">
      <c r="A166" t="s">
        <v>222</v>
      </c>
      <c r="B166" t="s">
        <v>1873</v>
      </c>
      <c r="C166" t="s">
        <v>1868</v>
      </c>
      <c r="D166" t="s">
        <v>1869</v>
      </c>
      <c r="E166" t="s">
        <v>1776</v>
      </c>
      <c r="F166" t="s">
        <v>1777</v>
      </c>
    </row>
    <row r="167" spans="1:6" x14ac:dyDescent="0.2">
      <c r="A167" t="s">
        <v>226</v>
      </c>
      <c r="B167" t="s">
        <v>1874</v>
      </c>
      <c r="C167" t="s">
        <v>1868</v>
      </c>
      <c r="D167" t="s">
        <v>1869</v>
      </c>
      <c r="E167" t="s">
        <v>1779</v>
      </c>
      <c r="F167" t="s">
        <v>1780</v>
      </c>
    </row>
    <row r="168" spans="1:6" x14ac:dyDescent="0.2">
      <c r="A168" t="s">
        <v>227</v>
      </c>
      <c r="B168" t="s">
        <v>1875</v>
      </c>
      <c r="C168" t="s">
        <v>1868</v>
      </c>
      <c r="D168" t="s">
        <v>1869</v>
      </c>
      <c r="E168" t="s">
        <v>1782</v>
      </c>
      <c r="F168" t="s">
        <v>1783</v>
      </c>
    </row>
    <row r="169" spans="1:6" x14ac:dyDescent="0.2">
      <c r="A169" t="s">
        <v>230</v>
      </c>
      <c r="B169" t="s">
        <v>1876</v>
      </c>
      <c r="C169" t="s">
        <v>1868</v>
      </c>
      <c r="D169" t="s">
        <v>1869</v>
      </c>
      <c r="E169" t="s">
        <v>1785</v>
      </c>
      <c r="F169" t="s">
        <v>1786</v>
      </c>
    </row>
    <row r="170" spans="1:6" x14ac:dyDescent="0.2">
      <c r="A170" t="s">
        <v>231</v>
      </c>
      <c r="B170" t="s">
        <v>1877</v>
      </c>
      <c r="C170" t="s">
        <v>1878</v>
      </c>
      <c r="D170" t="s">
        <v>1879</v>
      </c>
      <c r="E170" t="s">
        <v>1764</v>
      </c>
      <c r="F170" t="s">
        <v>1765</v>
      </c>
    </row>
    <row r="171" spans="1:6" x14ac:dyDescent="0.2">
      <c r="A171" t="s">
        <v>1233</v>
      </c>
      <c r="B171" t="s">
        <v>1880</v>
      </c>
      <c r="C171" t="s">
        <v>1878</v>
      </c>
      <c r="D171" t="s">
        <v>1879</v>
      </c>
      <c r="E171" t="s">
        <v>1767</v>
      </c>
      <c r="F171" t="s">
        <v>1768</v>
      </c>
    </row>
    <row r="172" spans="1:6" x14ac:dyDescent="0.2">
      <c r="A172" t="s">
        <v>1234</v>
      </c>
      <c r="B172" t="s">
        <v>1881</v>
      </c>
      <c r="C172" t="s">
        <v>1878</v>
      </c>
      <c r="D172" t="s">
        <v>1879</v>
      </c>
      <c r="E172" t="s">
        <v>1770</v>
      </c>
      <c r="F172" t="s">
        <v>1771</v>
      </c>
    </row>
    <row r="173" spans="1:6" x14ac:dyDescent="0.2">
      <c r="A173" t="s">
        <v>1235</v>
      </c>
      <c r="B173" t="s">
        <v>1882</v>
      </c>
      <c r="C173" t="s">
        <v>1878</v>
      </c>
      <c r="D173" t="s">
        <v>1879</v>
      </c>
      <c r="E173" t="s">
        <v>1773</v>
      </c>
      <c r="F173" t="s">
        <v>1774</v>
      </c>
    </row>
    <row r="174" spans="1:6" x14ac:dyDescent="0.2">
      <c r="A174" t="s">
        <v>1236</v>
      </c>
      <c r="B174" t="s">
        <v>1883</v>
      </c>
      <c r="C174" t="s">
        <v>1878</v>
      </c>
      <c r="D174" t="s">
        <v>1879</v>
      </c>
      <c r="E174" t="s">
        <v>1776</v>
      </c>
      <c r="F174" t="s">
        <v>1777</v>
      </c>
    </row>
    <row r="175" spans="1:6" x14ac:dyDescent="0.2">
      <c r="A175" t="s">
        <v>1238</v>
      </c>
      <c r="B175" t="s">
        <v>1884</v>
      </c>
      <c r="C175" t="s">
        <v>1878</v>
      </c>
      <c r="D175" t="s">
        <v>1879</v>
      </c>
      <c r="E175" t="s">
        <v>1779</v>
      </c>
      <c r="F175" t="s">
        <v>1780</v>
      </c>
    </row>
    <row r="176" spans="1:6" x14ac:dyDescent="0.2">
      <c r="A176" t="s">
        <v>1240</v>
      </c>
      <c r="B176" t="s">
        <v>1885</v>
      </c>
      <c r="C176" t="s">
        <v>1878</v>
      </c>
      <c r="D176" t="s">
        <v>1879</v>
      </c>
      <c r="E176" t="s">
        <v>1782</v>
      </c>
      <c r="F176" t="s">
        <v>1783</v>
      </c>
    </row>
    <row r="177" spans="1:6" x14ac:dyDescent="0.2">
      <c r="A177" t="s">
        <v>1243</v>
      </c>
      <c r="B177" t="s">
        <v>1886</v>
      </c>
      <c r="C177" t="s">
        <v>1878</v>
      </c>
      <c r="D177" t="s">
        <v>1879</v>
      </c>
      <c r="E177" t="s">
        <v>1785</v>
      </c>
      <c r="F177" t="s">
        <v>1786</v>
      </c>
    </row>
    <row r="178" spans="1:6" x14ac:dyDescent="0.2">
      <c r="A178" t="s">
        <v>1244</v>
      </c>
      <c r="B178" t="s">
        <v>1887</v>
      </c>
      <c r="C178" t="s">
        <v>1762</v>
      </c>
      <c r="D178" t="s">
        <v>1763</v>
      </c>
      <c r="E178" t="s">
        <v>1634</v>
      </c>
      <c r="F178" t="s">
        <v>1635</v>
      </c>
    </row>
    <row r="179" spans="1:6" x14ac:dyDescent="0.2">
      <c r="A179" t="s">
        <v>234</v>
      </c>
      <c r="B179" t="s">
        <v>1888</v>
      </c>
      <c r="C179" t="s">
        <v>1762</v>
      </c>
      <c r="D179" t="s">
        <v>1763</v>
      </c>
      <c r="E179" t="s">
        <v>1637</v>
      </c>
      <c r="F179" t="s">
        <v>1638</v>
      </c>
    </row>
    <row r="180" spans="1:6" x14ac:dyDescent="0.2">
      <c r="A180" t="s">
        <v>235</v>
      </c>
      <c r="B180" t="s">
        <v>1889</v>
      </c>
      <c r="C180" t="s">
        <v>1762</v>
      </c>
      <c r="D180" t="s">
        <v>1763</v>
      </c>
      <c r="E180" t="s">
        <v>1640</v>
      </c>
      <c r="F180" t="s">
        <v>1641</v>
      </c>
    </row>
    <row r="181" spans="1:6" x14ac:dyDescent="0.2">
      <c r="A181" t="s">
        <v>238</v>
      </c>
      <c r="B181" t="s">
        <v>1890</v>
      </c>
      <c r="C181" t="s">
        <v>1762</v>
      </c>
      <c r="D181" t="s">
        <v>1763</v>
      </c>
      <c r="E181" t="s">
        <v>1643</v>
      </c>
      <c r="F181" t="s">
        <v>1644</v>
      </c>
    </row>
    <row r="182" spans="1:6" x14ac:dyDescent="0.2">
      <c r="A182" t="s">
        <v>239</v>
      </c>
      <c r="B182" t="s">
        <v>1891</v>
      </c>
      <c r="C182" t="s">
        <v>1762</v>
      </c>
      <c r="D182" t="s">
        <v>1763</v>
      </c>
      <c r="E182" t="s">
        <v>1646</v>
      </c>
      <c r="F182" t="s">
        <v>1647</v>
      </c>
    </row>
    <row r="183" spans="1:6" x14ac:dyDescent="0.2">
      <c r="A183" t="s">
        <v>242</v>
      </c>
      <c r="B183" t="s">
        <v>1892</v>
      </c>
      <c r="C183" t="s">
        <v>1762</v>
      </c>
      <c r="D183" t="s">
        <v>1763</v>
      </c>
      <c r="E183" t="s">
        <v>1649</v>
      </c>
      <c r="F183" t="s">
        <v>1650</v>
      </c>
    </row>
    <row r="184" spans="1:6" x14ac:dyDescent="0.2">
      <c r="A184" t="s">
        <v>243</v>
      </c>
      <c r="B184" t="s">
        <v>1893</v>
      </c>
      <c r="C184" t="s">
        <v>1762</v>
      </c>
      <c r="D184" t="s">
        <v>1763</v>
      </c>
      <c r="E184" t="s">
        <v>1652</v>
      </c>
      <c r="F184" t="s">
        <v>1653</v>
      </c>
    </row>
    <row r="185" spans="1:6" x14ac:dyDescent="0.2">
      <c r="A185" t="s">
        <v>246</v>
      </c>
      <c r="B185" t="s">
        <v>1894</v>
      </c>
      <c r="C185" t="s">
        <v>1762</v>
      </c>
      <c r="D185" t="s">
        <v>1763</v>
      </c>
      <c r="E185" t="s">
        <v>1655</v>
      </c>
      <c r="F185" t="s">
        <v>1656</v>
      </c>
    </row>
    <row r="186" spans="1:6" x14ac:dyDescent="0.2">
      <c r="A186" t="s">
        <v>247</v>
      </c>
      <c r="B186" t="s">
        <v>1895</v>
      </c>
      <c r="C186" t="s">
        <v>1788</v>
      </c>
      <c r="D186" t="s">
        <v>1789</v>
      </c>
      <c r="E186" t="s">
        <v>1634</v>
      </c>
      <c r="F186" t="s">
        <v>1635</v>
      </c>
    </row>
    <row r="187" spans="1:6" x14ac:dyDescent="0.2">
      <c r="A187" t="s">
        <v>250</v>
      </c>
      <c r="B187" t="s">
        <v>1896</v>
      </c>
      <c r="C187" t="s">
        <v>1788</v>
      </c>
      <c r="D187" t="s">
        <v>1789</v>
      </c>
      <c r="E187" t="s">
        <v>1637</v>
      </c>
      <c r="F187" t="s">
        <v>1638</v>
      </c>
    </row>
    <row r="188" spans="1:6" x14ac:dyDescent="0.2">
      <c r="A188" t="s">
        <v>251</v>
      </c>
      <c r="B188" t="s">
        <v>1897</v>
      </c>
      <c r="C188" t="s">
        <v>1788</v>
      </c>
      <c r="D188" t="s">
        <v>1789</v>
      </c>
      <c r="E188" t="s">
        <v>1640</v>
      </c>
      <c r="F188" t="s">
        <v>1641</v>
      </c>
    </row>
    <row r="189" spans="1:6" x14ac:dyDescent="0.2">
      <c r="A189" t="s">
        <v>1249</v>
      </c>
      <c r="B189" t="s">
        <v>1898</v>
      </c>
      <c r="C189" t="s">
        <v>1788</v>
      </c>
      <c r="D189" t="s">
        <v>1789</v>
      </c>
      <c r="E189" t="s">
        <v>1643</v>
      </c>
      <c r="F189" t="s">
        <v>1644</v>
      </c>
    </row>
    <row r="190" spans="1:6" x14ac:dyDescent="0.2">
      <c r="A190" t="s">
        <v>1250</v>
      </c>
      <c r="B190" t="s">
        <v>1899</v>
      </c>
      <c r="C190" t="s">
        <v>1788</v>
      </c>
      <c r="D190" t="s">
        <v>1789</v>
      </c>
      <c r="E190" t="s">
        <v>1646</v>
      </c>
      <c r="F190" t="s">
        <v>1647</v>
      </c>
    </row>
    <row r="191" spans="1:6" x14ac:dyDescent="0.2">
      <c r="A191" t="s">
        <v>254</v>
      </c>
      <c r="B191" t="s">
        <v>1900</v>
      </c>
      <c r="C191" t="s">
        <v>1788</v>
      </c>
      <c r="D191" t="s">
        <v>1789</v>
      </c>
      <c r="E191" t="s">
        <v>1649</v>
      </c>
      <c r="F191" t="s">
        <v>1650</v>
      </c>
    </row>
    <row r="192" spans="1:6" x14ac:dyDescent="0.2">
      <c r="A192" t="s">
        <v>255</v>
      </c>
      <c r="B192" t="s">
        <v>1901</v>
      </c>
      <c r="C192" t="s">
        <v>1788</v>
      </c>
      <c r="D192" t="s">
        <v>1789</v>
      </c>
      <c r="E192" t="s">
        <v>1652</v>
      </c>
      <c r="F192" t="s">
        <v>1653</v>
      </c>
    </row>
    <row r="193" spans="1:6" x14ac:dyDescent="0.2">
      <c r="A193" t="s">
        <v>258</v>
      </c>
      <c r="B193" t="s">
        <v>1902</v>
      </c>
      <c r="C193" t="s">
        <v>1788</v>
      </c>
      <c r="D193" t="s">
        <v>1789</v>
      </c>
      <c r="E193" t="s">
        <v>1655</v>
      </c>
      <c r="F193" t="s">
        <v>1656</v>
      </c>
    </row>
    <row r="194" spans="1:6" x14ac:dyDescent="0.2">
      <c r="A194" t="s">
        <v>261</v>
      </c>
      <c r="B194" t="s">
        <v>1903</v>
      </c>
      <c r="C194" t="s">
        <v>1798</v>
      </c>
      <c r="D194" t="s">
        <v>1799</v>
      </c>
      <c r="E194" t="s">
        <v>1634</v>
      </c>
      <c r="F194" t="s">
        <v>1635</v>
      </c>
    </row>
    <row r="195" spans="1:6" x14ac:dyDescent="0.2">
      <c r="A195" t="s">
        <v>264</v>
      </c>
      <c r="B195" t="s">
        <v>1904</v>
      </c>
      <c r="C195" t="s">
        <v>1798</v>
      </c>
      <c r="D195" t="s">
        <v>1799</v>
      </c>
      <c r="E195" t="s">
        <v>1637</v>
      </c>
      <c r="F195" t="s">
        <v>1638</v>
      </c>
    </row>
    <row r="196" spans="1:6" x14ac:dyDescent="0.2">
      <c r="A196" t="s">
        <v>265</v>
      </c>
      <c r="B196" t="s">
        <v>1905</v>
      </c>
      <c r="C196" t="s">
        <v>1798</v>
      </c>
      <c r="D196" t="s">
        <v>1799</v>
      </c>
      <c r="E196" t="s">
        <v>1640</v>
      </c>
      <c r="F196" t="s">
        <v>1641</v>
      </c>
    </row>
    <row r="197" spans="1:6" x14ac:dyDescent="0.2">
      <c r="A197" t="s">
        <v>1253</v>
      </c>
      <c r="B197" t="s">
        <v>1906</v>
      </c>
      <c r="C197" t="s">
        <v>1798</v>
      </c>
      <c r="D197" t="s">
        <v>1799</v>
      </c>
      <c r="E197" t="s">
        <v>1643</v>
      </c>
      <c r="F197" t="s">
        <v>1644</v>
      </c>
    </row>
    <row r="198" spans="1:6" x14ac:dyDescent="0.2">
      <c r="A198" t="s">
        <v>1254</v>
      </c>
      <c r="B198" t="s">
        <v>1907</v>
      </c>
      <c r="C198" t="s">
        <v>1798</v>
      </c>
      <c r="D198" t="s">
        <v>1799</v>
      </c>
      <c r="E198" t="s">
        <v>1646</v>
      </c>
      <c r="F198" t="s">
        <v>1647</v>
      </c>
    </row>
    <row r="199" spans="1:6" x14ac:dyDescent="0.2">
      <c r="A199" t="s">
        <v>269</v>
      </c>
      <c r="B199" t="s">
        <v>1908</v>
      </c>
      <c r="C199" t="s">
        <v>1798</v>
      </c>
      <c r="D199" t="s">
        <v>1799</v>
      </c>
      <c r="E199" t="s">
        <v>1649</v>
      </c>
      <c r="F199" t="s">
        <v>1650</v>
      </c>
    </row>
    <row r="200" spans="1:6" x14ac:dyDescent="0.2">
      <c r="A200" t="s">
        <v>274</v>
      </c>
      <c r="B200" t="s">
        <v>1909</v>
      </c>
      <c r="C200" t="s">
        <v>1798</v>
      </c>
      <c r="D200" t="s">
        <v>1799</v>
      </c>
      <c r="E200" t="s">
        <v>1652</v>
      </c>
      <c r="F200" t="s">
        <v>1653</v>
      </c>
    </row>
    <row r="201" spans="1:6" x14ac:dyDescent="0.2">
      <c r="A201" t="s">
        <v>275</v>
      </c>
      <c r="B201" t="s">
        <v>1910</v>
      </c>
      <c r="C201" t="s">
        <v>1798</v>
      </c>
      <c r="D201" t="s">
        <v>1799</v>
      </c>
      <c r="E201" t="s">
        <v>1655</v>
      </c>
      <c r="F201" t="s">
        <v>1656</v>
      </c>
    </row>
    <row r="202" spans="1:6" x14ac:dyDescent="0.2">
      <c r="A202" t="s">
        <v>278</v>
      </c>
      <c r="B202" t="s">
        <v>1911</v>
      </c>
      <c r="C202" t="s">
        <v>1808</v>
      </c>
      <c r="D202" t="s">
        <v>1809</v>
      </c>
      <c r="E202" t="s">
        <v>1634</v>
      </c>
      <c r="F202" t="s">
        <v>1635</v>
      </c>
    </row>
    <row r="203" spans="1:6" x14ac:dyDescent="0.2">
      <c r="A203" t="s">
        <v>279</v>
      </c>
      <c r="B203" t="s">
        <v>1912</v>
      </c>
      <c r="C203" t="s">
        <v>1808</v>
      </c>
      <c r="D203" t="s">
        <v>1809</v>
      </c>
      <c r="E203" t="s">
        <v>1637</v>
      </c>
      <c r="F203" t="s">
        <v>1638</v>
      </c>
    </row>
    <row r="204" spans="1:6" x14ac:dyDescent="0.2">
      <c r="A204" t="s">
        <v>282</v>
      </c>
      <c r="B204" t="s">
        <v>1913</v>
      </c>
      <c r="C204" t="s">
        <v>1808</v>
      </c>
      <c r="D204" t="s">
        <v>1809</v>
      </c>
      <c r="E204" t="s">
        <v>1640</v>
      </c>
      <c r="F204" t="s">
        <v>1641</v>
      </c>
    </row>
    <row r="205" spans="1:6" x14ac:dyDescent="0.2">
      <c r="A205" t="s">
        <v>283</v>
      </c>
      <c r="B205" t="s">
        <v>1914</v>
      </c>
      <c r="C205" t="s">
        <v>1808</v>
      </c>
      <c r="D205" t="s">
        <v>1809</v>
      </c>
      <c r="E205" t="s">
        <v>1643</v>
      </c>
      <c r="F205" t="s">
        <v>1644</v>
      </c>
    </row>
    <row r="206" spans="1:6" x14ac:dyDescent="0.2">
      <c r="A206" t="s">
        <v>1263</v>
      </c>
      <c r="B206" t="s">
        <v>1915</v>
      </c>
      <c r="C206" t="s">
        <v>1808</v>
      </c>
      <c r="D206" t="s">
        <v>1809</v>
      </c>
      <c r="E206" t="s">
        <v>1646</v>
      </c>
      <c r="F206" t="s">
        <v>1647</v>
      </c>
    </row>
    <row r="207" spans="1:6" x14ac:dyDescent="0.2">
      <c r="A207" t="s">
        <v>1264</v>
      </c>
      <c r="B207" t="s">
        <v>1916</v>
      </c>
      <c r="C207" t="s">
        <v>1808</v>
      </c>
      <c r="D207" t="s">
        <v>1809</v>
      </c>
      <c r="E207" t="s">
        <v>1649</v>
      </c>
      <c r="F207" t="s">
        <v>1650</v>
      </c>
    </row>
    <row r="208" spans="1:6" x14ac:dyDescent="0.2">
      <c r="A208" t="s">
        <v>1265</v>
      </c>
      <c r="B208" t="s">
        <v>1917</v>
      </c>
      <c r="C208" t="s">
        <v>1808</v>
      </c>
      <c r="D208" t="s">
        <v>1809</v>
      </c>
      <c r="E208" t="s">
        <v>1652</v>
      </c>
      <c r="F208" t="s">
        <v>1653</v>
      </c>
    </row>
    <row r="209" spans="1:6" x14ac:dyDescent="0.2">
      <c r="A209" t="s">
        <v>1266</v>
      </c>
      <c r="B209" t="s">
        <v>1918</v>
      </c>
      <c r="C209" t="s">
        <v>1808</v>
      </c>
      <c r="D209" t="s">
        <v>1809</v>
      </c>
      <c r="E209" t="s">
        <v>1655</v>
      </c>
      <c r="F209" t="s">
        <v>1656</v>
      </c>
    </row>
    <row r="210" spans="1:6" x14ac:dyDescent="0.2">
      <c r="A210" t="s">
        <v>286</v>
      </c>
      <c r="B210" t="s">
        <v>1919</v>
      </c>
      <c r="C210" t="s">
        <v>1818</v>
      </c>
      <c r="D210" t="s">
        <v>1819</v>
      </c>
      <c r="E210" t="s">
        <v>1634</v>
      </c>
      <c r="F210" t="s">
        <v>1635</v>
      </c>
    </row>
    <row r="211" spans="1:6" x14ac:dyDescent="0.2">
      <c r="A211" t="s">
        <v>289</v>
      </c>
      <c r="B211" t="s">
        <v>1920</v>
      </c>
      <c r="C211" t="s">
        <v>1818</v>
      </c>
      <c r="D211" t="s">
        <v>1819</v>
      </c>
      <c r="E211" t="s">
        <v>1637</v>
      </c>
      <c r="F211" t="s">
        <v>1638</v>
      </c>
    </row>
    <row r="212" spans="1:6" x14ac:dyDescent="0.2">
      <c r="A212" t="s">
        <v>291</v>
      </c>
      <c r="B212" t="s">
        <v>1921</v>
      </c>
      <c r="C212" t="s">
        <v>1818</v>
      </c>
      <c r="D212" t="s">
        <v>1819</v>
      </c>
      <c r="E212" t="s">
        <v>1640</v>
      </c>
      <c r="F212" t="s">
        <v>1641</v>
      </c>
    </row>
    <row r="213" spans="1:6" x14ac:dyDescent="0.2">
      <c r="A213" t="s">
        <v>294</v>
      </c>
      <c r="B213" t="s">
        <v>1922</v>
      </c>
      <c r="C213" t="s">
        <v>1818</v>
      </c>
      <c r="D213" t="s">
        <v>1819</v>
      </c>
      <c r="E213" t="s">
        <v>1643</v>
      </c>
      <c r="F213" t="s">
        <v>1644</v>
      </c>
    </row>
    <row r="214" spans="1:6" x14ac:dyDescent="0.2">
      <c r="A214" t="s">
        <v>295</v>
      </c>
      <c r="B214" t="s">
        <v>1923</v>
      </c>
      <c r="C214" t="s">
        <v>1818</v>
      </c>
      <c r="D214" t="s">
        <v>1819</v>
      </c>
      <c r="E214" t="s">
        <v>1646</v>
      </c>
      <c r="F214" t="s">
        <v>1647</v>
      </c>
    </row>
    <row r="215" spans="1:6" x14ac:dyDescent="0.2">
      <c r="A215" t="s">
        <v>298</v>
      </c>
      <c r="B215" t="s">
        <v>1924</v>
      </c>
      <c r="C215" t="s">
        <v>1818</v>
      </c>
      <c r="D215" t="s">
        <v>1819</v>
      </c>
      <c r="E215" t="s">
        <v>1649</v>
      </c>
      <c r="F215" t="s">
        <v>1650</v>
      </c>
    </row>
    <row r="216" spans="1:6" x14ac:dyDescent="0.2">
      <c r="A216" t="s">
        <v>299</v>
      </c>
      <c r="B216" t="s">
        <v>1925</v>
      </c>
      <c r="C216" t="s">
        <v>1818</v>
      </c>
      <c r="D216" t="s">
        <v>1819</v>
      </c>
      <c r="E216" t="s">
        <v>1652</v>
      </c>
      <c r="F216" t="s">
        <v>1653</v>
      </c>
    </row>
    <row r="217" spans="1:6" x14ac:dyDescent="0.2">
      <c r="A217" t="s">
        <v>1267</v>
      </c>
      <c r="B217" t="s">
        <v>1926</v>
      </c>
      <c r="C217" t="s">
        <v>1818</v>
      </c>
      <c r="D217" t="s">
        <v>1819</v>
      </c>
      <c r="E217" t="s">
        <v>1655</v>
      </c>
      <c r="F217" t="s">
        <v>1656</v>
      </c>
    </row>
    <row r="218" spans="1:6" x14ac:dyDescent="0.2">
      <c r="A218" t="s">
        <v>1268</v>
      </c>
      <c r="B218" t="s">
        <v>1927</v>
      </c>
      <c r="C218" t="s">
        <v>1828</v>
      </c>
      <c r="D218" t="s">
        <v>1829</v>
      </c>
      <c r="E218" t="s">
        <v>1634</v>
      </c>
      <c r="F218" t="s">
        <v>1635</v>
      </c>
    </row>
    <row r="219" spans="1:6" x14ac:dyDescent="0.2">
      <c r="A219" t="s">
        <v>1271</v>
      </c>
      <c r="B219" t="s">
        <v>1928</v>
      </c>
      <c r="C219" t="s">
        <v>1828</v>
      </c>
      <c r="D219" t="s">
        <v>1829</v>
      </c>
      <c r="E219" t="s">
        <v>1637</v>
      </c>
      <c r="F219" t="s">
        <v>1638</v>
      </c>
    </row>
    <row r="220" spans="1:6" x14ac:dyDescent="0.2">
      <c r="A220" t="s">
        <v>1273</v>
      </c>
      <c r="B220" t="s">
        <v>1929</v>
      </c>
      <c r="C220" t="s">
        <v>1828</v>
      </c>
      <c r="D220" t="s">
        <v>1829</v>
      </c>
      <c r="E220" t="s">
        <v>1640</v>
      </c>
      <c r="F220" t="s">
        <v>1641</v>
      </c>
    </row>
    <row r="221" spans="1:6" x14ac:dyDescent="0.2">
      <c r="A221" t="s">
        <v>1274</v>
      </c>
      <c r="B221" t="s">
        <v>1930</v>
      </c>
      <c r="C221" t="s">
        <v>1828</v>
      </c>
      <c r="D221" t="s">
        <v>1829</v>
      </c>
      <c r="E221" t="s">
        <v>1643</v>
      </c>
      <c r="F221" t="s">
        <v>1644</v>
      </c>
    </row>
    <row r="222" spans="1:6" x14ac:dyDescent="0.2">
      <c r="A222" t="s">
        <v>2064</v>
      </c>
      <c r="B222" t="s">
        <v>1931</v>
      </c>
      <c r="C222" t="s">
        <v>1828</v>
      </c>
      <c r="D222" t="s">
        <v>1829</v>
      </c>
      <c r="E222" t="s">
        <v>1646</v>
      </c>
      <c r="F222" t="s">
        <v>1647</v>
      </c>
    </row>
    <row r="223" spans="1:6" x14ac:dyDescent="0.2">
      <c r="A223" t="s">
        <v>1275</v>
      </c>
      <c r="B223" t="s">
        <v>1932</v>
      </c>
      <c r="C223" t="s">
        <v>1828</v>
      </c>
      <c r="D223" t="s">
        <v>1829</v>
      </c>
      <c r="E223" t="s">
        <v>1649</v>
      </c>
      <c r="F223" t="s">
        <v>1650</v>
      </c>
    </row>
    <row r="224" spans="1:6" x14ac:dyDescent="0.2">
      <c r="A224" t="s">
        <v>1278</v>
      </c>
      <c r="B224" t="s">
        <v>1933</v>
      </c>
      <c r="C224" t="s">
        <v>1828</v>
      </c>
      <c r="D224" t="s">
        <v>1829</v>
      </c>
      <c r="E224" t="s">
        <v>1652</v>
      </c>
      <c r="F224" t="s">
        <v>1653</v>
      </c>
    </row>
    <row r="225" spans="1:6" x14ac:dyDescent="0.2">
      <c r="A225" t="s">
        <v>1279</v>
      </c>
      <c r="B225" t="s">
        <v>1934</v>
      </c>
      <c r="C225" t="s">
        <v>1828</v>
      </c>
      <c r="D225" t="s">
        <v>1829</v>
      </c>
      <c r="E225" t="s">
        <v>1655</v>
      </c>
      <c r="F225" t="s">
        <v>1656</v>
      </c>
    </row>
    <row r="226" spans="1:6" x14ac:dyDescent="0.2">
      <c r="A226" t="s">
        <v>1284</v>
      </c>
      <c r="B226" t="s">
        <v>1935</v>
      </c>
      <c r="C226" t="s">
        <v>1838</v>
      </c>
      <c r="D226" t="s">
        <v>1839</v>
      </c>
      <c r="E226" t="s">
        <v>1634</v>
      </c>
      <c r="F226" t="s">
        <v>1635</v>
      </c>
    </row>
    <row r="227" spans="1:6" x14ac:dyDescent="0.2">
      <c r="A227" t="s">
        <v>1285</v>
      </c>
      <c r="B227" t="s">
        <v>1936</v>
      </c>
      <c r="C227" t="s">
        <v>1838</v>
      </c>
      <c r="D227" t="s">
        <v>1839</v>
      </c>
      <c r="E227" t="s">
        <v>1637</v>
      </c>
      <c r="F227" t="s">
        <v>1638</v>
      </c>
    </row>
    <row r="228" spans="1:6" x14ac:dyDescent="0.2">
      <c r="A228" t="s">
        <v>1286</v>
      </c>
      <c r="B228" t="s">
        <v>1937</v>
      </c>
      <c r="C228" t="s">
        <v>1838</v>
      </c>
      <c r="D228" t="s">
        <v>1839</v>
      </c>
      <c r="E228" t="s">
        <v>1640</v>
      </c>
      <c r="F228" t="s">
        <v>1641</v>
      </c>
    </row>
    <row r="229" spans="1:6" x14ac:dyDescent="0.2">
      <c r="A229" t="s">
        <v>1289</v>
      </c>
      <c r="B229" t="s">
        <v>1938</v>
      </c>
      <c r="C229" t="s">
        <v>1838</v>
      </c>
      <c r="D229" t="s">
        <v>1839</v>
      </c>
      <c r="E229" t="s">
        <v>1643</v>
      </c>
      <c r="F229" t="s">
        <v>1644</v>
      </c>
    </row>
    <row r="230" spans="1:6" x14ac:dyDescent="0.2">
      <c r="A230" t="s">
        <v>1290</v>
      </c>
      <c r="B230" t="s">
        <v>1939</v>
      </c>
      <c r="C230" t="s">
        <v>1838</v>
      </c>
      <c r="D230" t="s">
        <v>1839</v>
      </c>
      <c r="E230" t="s">
        <v>1646</v>
      </c>
      <c r="F230" t="s">
        <v>1647</v>
      </c>
    </row>
    <row r="231" spans="1:6" x14ac:dyDescent="0.2">
      <c r="A231" t="s">
        <v>1293</v>
      </c>
      <c r="B231" t="s">
        <v>1940</v>
      </c>
      <c r="C231" t="s">
        <v>1838</v>
      </c>
      <c r="D231" t="s">
        <v>1839</v>
      </c>
      <c r="E231" t="s">
        <v>1649</v>
      </c>
      <c r="F231" t="s">
        <v>1650</v>
      </c>
    </row>
    <row r="232" spans="1:6" x14ac:dyDescent="0.2">
      <c r="A232" t="s">
        <v>1294</v>
      </c>
      <c r="B232" t="s">
        <v>1941</v>
      </c>
      <c r="C232" t="s">
        <v>1838</v>
      </c>
      <c r="D232" t="s">
        <v>1839</v>
      </c>
      <c r="E232" t="s">
        <v>1652</v>
      </c>
      <c r="F232" t="s">
        <v>1653</v>
      </c>
    </row>
    <row r="233" spans="1:6" x14ac:dyDescent="0.2">
      <c r="A233" t="s">
        <v>302</v>
      </c>
      <c r="B233" t="s">
        <v>1942</v>
      </c>
      <c r="C233" t="s">
        <v>1838</v>
      </c>
      <c r="D233" t="s">
        <v>1839</v>
      </c>
      <c r="E233" t="s">
        <v>1655</v>
      </c>
      <c r="F233" t="s">
        <v>1656</v>
      </c>
    </row>
    <row r="234" spans="1:6" x14ac:dyDescent="0.2">
      <c r="A234" t="s">
        <v>304</v>
      </c>
      <c r="B234" t="s">
        <v>1943</v>
      </c>
      <c r="C234" t="s">
        <v>1848</v>
      </c>
      <c r="D234" t="s">
        <v>1849</v>
      </c>
      <c r="E234" t="s">
        <v>1634</v>
      </c>
      <c r="F234" t="s">
        <v>1635</v>
      </c>
    </row>
    <row r="235" spans="1:6" x14ac:dyDescent="0.2">
      <c r="A235" t="s">
        <v>307</v>
      </c>
      <c r="B235" t="s">
        <v>1944</v>
      </c>
      <c r="C235" t="s">
        <v>1848</v>
      </c>
      <c r="D235" t="s">
        <v>1849</v>
      </c>
      <c r="E235" t="s">
        <v>1637</v>
      </c>
      <c r="F235" t="s">
        <v>1638</v>
      </c>
    </row>
    <row r="236" spans="1:6" x14ac:dyDescent="0.2">
      <c r="A236" t="s">
        <v>309</v>
      </c>
      <c r="B236" t="s">
        <v>1945</v>
      </c>
      <c r="C236" t="s">
        <v>1848</v>
      </c>
      <c r="D236" t="s">
        <v>1849</v>
      </c>
      <c r="E236" t="s">
        <v>1640</v>
      </c>
      <c r="F236" t="s">
        <v>1641</v>
      </c>
    </row>
    <row r="237" spans="1:6" x14ac:dyDescent="0.2">
      <c r="A237" t="s">
        <v>312</v>
      </c>
      <c r="B237" t="s">
        <v>1946</v>
      </c>
      <c r="C237" t="s">
        <v>1848</v>
      </c>
      <c r="D237" t="s">
        <v>1849</v>
      </c>
      <c r="E237" t="s">
        <v>1643</v>
      </c>
      <c r="F237" t="s">
        <v>1644</v>
      </c>
    </row>
    <row r="238" spans="1:6" x14ac:dyDescent="0.2">
      <c r="A238" t="s">
        <v>313</v>
      </c>
      <c r="B238" t="s">
        <v>1947</v>
      </c>
      <c r="C238" t="s">
        <v>1848</v>
      </c>
      <c r="D238" t="s">
        <v>1849</v>
      </c>
      <c r="E238" t="s">
        <v>1646</v>
      </c>
      <c r="F238" t="s">
        <v>1647</v>
      </c>
    </row>
    <row r="239" spans="1:6" x14ac:dyDescent="0.2">
      <c r="A239" t="s">
        <v>316</v>
      </c>
      <c r="B239" t="s">
        <v>1948</v>
      </c>
      <c r="C239" t="s">
        <v>1848</v>
      </c>
      <c r="D239" t="s">
        <v>1849</v>
      </c>
      <c r="E239" t="s">
        <v>1649</v>
      </c>
      <c r="F239" t="s">
        <v>1650</v>
      </c>
    </row>
    <row r="240" spans="1:6" x14ac:dyDescent="0.2">
      <c r="A240" t="s">
        <v>317</v>
      </c>
      <c r="B240" t="s">
        <v>1949</v>
      </c>
      <c r="C240" t="s">
        <v>1848</v>
      </c>
      <c r="D240" t="s">
        <v>1849</v>
      </c>
      <c r="E240" t="s">
        <v>1652</v>
      </c>
      <c r="F240" t="s">
        <v>1653</v>
      </c>
    </row>
    <row r="241" spans="1:6" x14ac:dyDescent="0.2">
      <c r="A241" t="s">
        <v>320</v>
      </c>
      <c r="B241" t="s">
        <v>1950</v>
      </c>
      <c r="C241" t="s">
        <v>1848</v>
      </c>
      <c r="D241" t="s">
        <v>1849</v>
      </c>
      <c r="E241" t="s">
        <v>1655</v>
      </c>
      <c r="F241" t="s">
        <v>1656</v>
      </c>
    </row>
    <row r="242" spans="1:6" x14ac:dyDescent="0.2">
      <c r="A242" t="s">
        <v>321</v>
      </c>
      <c r="B242" t="s">
        <v>1951</v>
      </c>
      <c r="C242" t="s">
        <v>1858</v>
      </c>
      <c r="D242" t="s">
        <v>1859</v>
      </c>
      <c r="E242" t="s">
        <v>1634</v>
      </c>
      <c r="F242" t="s">
        <v>1635</v>
      </c>
    </row>
    <row r="243" spans="1:6" x14ac:dyDescent="0.2">
      <c r="A243" t="s">
        <v>1297</v>
      </c>
      <c r="B243" t="s">
        <v>1952</v>
      </c>
      <c r="C243" t="s">
        <v>1858</v>
      </c>
      <c r="D243" t="s">
        <v>1859</v>
      </c>
      <c r="E243" t="s">
        <v>1637</v>
      </c>
      <c r="F243" t="s">
        <v>1638</v>
      </c>
    </row>
    <row r="244" spans="1:6" x14ac:dyDescent="0.2">
      <c r="A244" t="s">
        <v>1298</v>
      </c>
      <c r="B244" t="s">
        <v>1953</v>
      </c>
      <c r="C244" t="s">
        <v>1858</v>
      </c>
      <c r="D244" t="s">
        <v>1859</v>
      </c>
      <c r="E244" t="s">
        <v>1640</v>
      </c>
      <c r="F244" t="s">
        <v>1641</v>
      </c>
    </row>
    <row r="245" spans="1:6" x14ac:dyDescent="0.2">
      <c r="A245" t="s">
        <v>1301</v>
      </c>
      <c r="B245" t="s">
        <v>1954</v>
      </c>
      <c r="C245" t="s">
        <v>1858</v>
      </c>
      <c r="D245" t="s">
        <v>1859</v>
      </c>
      <c r="E245" t="s">
        <v>1643</v>
      </c>
      <c r="F245" t="s">
        <v>1644</v>
      </c>
    </row>
    <row r="246" spans="1:6" x14ac:dyDescent="0.2">
      <c r="A246" t="s">
        <v>1302</v>
      </c>
      <c r="B246" t="s">
        <v>1955</v>
      </c>
      <c r="C246" t="s">
        <v>1858</v>
      </c>
      <c r="D246" t="s">
        <v>1859</v>
      </c>
      <c r="E246" t="s">
        <v>1646</v>
      </c>
      <c r="F246" t="s">
        <v>1647</v>
      </c>
    </row>
    <row r="247" spans="1:6" x14ac:dyDescent="0.2">
      <c r="A247" t="s">
        <v>1305</v>
      </c>
      <c r="B247" t="s">
        <v>1956</v>
      </c>
      <c r="C247" t="s">
        <v>1858</v>
      </c>
      <c r="D247" t="s">
        <v>1859</v>
      </c>
      <c r="E247" t="s">
        <v>1649</v>
      </c>
      <c r="F247" t="s">
        <v>1650</v>
      </c>
    </row>
    <row r="248" spans="1:6" x14ac:dyDescent="0.2">
      <c r="A248" t="s">
        <v>1306</v>
      </c>
      <c r="B248" t="s">
        <v>1957</v>
      </c>
      <c r="C248" t="s">
        <v>1858</v>
      </c>
      <c r="D248" t="s">
        <v>1859</v>
      </c>
      <c r="E248" t="s">
        <v>1652</v>
      </c>
      <c r="F248" t="s">
        <v>1653</v>
      </c>
    </row>
    <row r="249" spans="1:6" x14ac:dyDescent="0.2">
      <c r="A249" t="s">
        <v>1309</v>
      </c>
      <c r="B249" t="s">
        <v>1958</v>
      </c>
      <c r="C249" t="s">
        <v>1858</v>
      </c>
      <c r="D249" t="s">
        <v>1859</v>
      </c>
      <c r="E249" t="s">
        <v>1655</v>
      </c>
      <c r="F249" t="s">
        <v>1656</v>
      </c>
    </row>
    <row r="250" spans="1:6" x14ac:dyDescent="0.2">
      <c r="A250" t="s">
        <v>328</v>
      </c>
      <c r="B250" t="s">
        <v>1959</v>
      </c>
      <c r="C250" t="s">
        <v>1868</v>
      </c>
      <c r="D250" t="s">
        <v>1869</v>
      </c>
      <c r="E250" t="s">
        <v>1634</v>
      </c>
      <c r="F250" t="s">
        <v>1635</v>
      </c>
    </row>
    <row r="251" spans="1:6" x14ac:dyDescent="0.2">
      <c r="A251" t="s">
        <v>331</v>
      </c>
      <c r="B251" t="s">
        <v>1960</v>
      </c>
      <c r="C251" t="s">
        <v>1868</v>
      </c>
      <c r="D251" t="s">
        <v>1869</v>
      </c>
      <c r="E251" t="s">
        <v>1637</v>
      </c>
      <c r="F251" t="s">
        <v>1638</v>
      </c>
    </row>
    <row r="252" spans="1:6" x14ac:dyDescent="0.2">
      <c r="A252" t="s">
        <v>334</v>
      </c>
      <c r="B252" t="s">
        <v>1961</v>
      </c>
      <c r="C252" t="s">
        <v>1868</v>
      </c>
      <c r="D252" t="s">
        <v>1869</v>
      </c>
      <c r="E252" t="s">
        <v>1640</v>
      </c>
      <c r="F252" t="s">
        <v>1641</v>
      </c>
    </row>
    <row r="253" spans="1:6" x14ac:dyDescent="0.2">
      <c r="A253" t="s">
        <v>335</v>
      </c>
      <c r="B253" t="s">
        <v>1962</v>
      </c>
      <c r="C253" t="s">
        <v>1868</v>
      </c>
      <c r="D253" t="s">
        <v>1869</v>
      </c>
      <c r="E253" t="s">
        <v>1643</v>
      </c>
      <c r="F253" t="s">
        <v>1644</v>
      </c>
    </row>
    <row r="254" spans="1:6" x14ac:dyDescent="0.2">
      <c r="A254" t="s">
        <v>338</v>
      </c>
      <c r="B254" t="s">
        <v>1963</v>
      </c>
      <c r="C254" t="s">
        <v>1868</v>
      </c>
      <c r="D254" t="s">
        <v>1869</v>
      </c>
      <c r="E254" t="s">
        <v>1646</v>
      </c>
      <c r="F254" t="s">
        <v>1647</v>
      </c>
    </row>
    <row r="255" spans="1:6" x14ac:dyDescent="0.2">
      <c r="A255" t="s">
        <v>339</v>
      </c>
      <c r="B255" t="s">
        <v>1964</v>
      </c>
      <c r="C255" t="s">
        <v>1868</v>
      </c>
      <c r="D255" t="s">
        <v>1869</v>
      </c>
      <c r="E255" t="s">
        <v>1649</v>
      </c>
      <c r="F255" t="s">
        <v>1650</v>
      </c>
    </row>
    <row r="256" spans="1:6" x14ac:dyDescent="0.2">
      <c r="A256" t="s">
        <v>1312</v>
      </c>
      <c r="B256" t="s">
        <v>1965</v>
      </c>
      <c r="C256" t="s">
        <v>1868</v>
      </c>
      <c r="D256" t="s">
        <v>1869</v>
      </c>
      <c r="E256" t="s">
        <v>1652</v>
      </c>
      <c r="F256" t="s">
        <v>1653</v>
      </c>
    </row>
    <row r="257" spans="1:6" x14ac:dyDescent="0.2">
      <c r="A257" t="s">
        <v>1313</v>
      </c>
      <c r="B257" t="s">
        <v>1966</v>
      </c>
      <c r="C257" t="s">
        <v>1868</v>
      </c>
      <c r="D257" t="s">
        <v>1869</v>
      </c>
      <c r="E257" t="s">
        <v>1655</v>
      </c>
      <c r="F257" t="s">
        <v>1656</v>
      </c>
    </row>
    <row r="258" spans="1:6" x14ac:dyDescent="0.2">
      <c r="A258" t="s">
        <v>1316</v>
      </c>
      <c r="B258" t="s">
        <v>1967</v>
      </c>
      <c r="C258" t="s">
        <v>1878</v>
      </c>
      <c r="D258" t="s">
        <v>1879</v>
      </c>
      <c r="E258" t="s">
        <v>1634</v>
      </c>
      <c r="F258" t="s">
        <v>1635</v>
      </c>
    </row>
    <row r="259" spans="1:6" x14ac:dyDescent="0.2">
      <c r="A259" t="s">
        <v>1317</v>
      </c>
      <c r="B259" t="s">
        <v>1968</v>
      </c>
      <c r="C259" t="s">
        <v>1878</v>
      </c>
      <c r="D259" t="s">
        <v>1879</v>
      </c>
      <c r="E259" t="s">
        <v>1637</v>
      </c>
      <c r="F259" t="s">
        <v>1638</v>
      </c>
    </row>
    <row r="260" spans="1:6" x14ac:dyDescent="0.2">
      <c r="A260" t="s">
        <v>1320</v>
      </c>
      <c r="B260" t="s">
        <v>1969</v>
      </c>
      <c r="C260" t="s">
        <v>1878</v>
      </c>
      <c r="D260" t="s">
        <v>1879</v>
      </c>
      <c r="E260" t="s">
        <v>1640</v>
      </c>
      <c r="F260" t="s">
        <v>1641</v>
      </c>
    </row>
    <row r="261" spans="1:6" x14ac:dyDescent="0.2">
      <c r="A261" t="s">
        <v>1321</v>
      </c>
      <c r="B261" t="s">
        <v>1970</v>
      </c>
      <c r="C261" t="s">
        <v>1878</v>
      </c>
      <c r="D261" t="s">
        <v>1879</v>
      </c>
      <c r="E261" t="s">
        <v>1643</v>
      </c>
      <c r="F261" t="s">
        <v>1644</v>
      </c>
    </row>
    <row r="262" spans="1:6" x14ac:dyDescent="0.2">
      <c r="A262" t="s">
        <v>1324</v>
      </c>
      <c r="B262" t="s">
        <v>1971</v>
      </c>
      <c r="C262" t="s">
        <v>1878</v>
      </c>
      <c r="D262" t="s">
        <v>1879</v>
      </c>
      <c r="E262" t="s">
        <v>1646</v>
      </c>
      <c r="F262" t="s">
        <v>1647</v>
      </c>
    </row>
    <row r="263" spans="1:6" x14ac:dyDescent="0.2">
      <c r="A263" t="s">
        <v>1325</v>
      </c>
      <c r="B263" t="s">
        <v>1972</v>
      </c>
      <c r="C263" t="s">
        <v>1878</v>
      </c>
      <c r="D263" t="s">
        <v>1879</v>
      </c>
      <c r="E263" t="s">
        <v>1649</v>
      </c>
      <c r="F263" t="s">
        <v>1650</v>
      </c>
    </row>
    <row r="264" spans="1:6" x14ac:dyDescent="0.2">
      <c r="A264" t="s">
        <v>1328</v>
      </c>
      <c r="B264" t="s">
        <v>1973</v>
      </c>
      <c r="C264" t="s">
        <v>1878</v>
      </c>
      <c r="D264" t="s">
        <v>1879</v>
      </c>
      <c r="E264" t="s">
        <v>1652</v>
      </c>
      <c r="F264" t="s">
        <v>1653</v>
      </c>
    </row>
    <row r="265" spans="1:6" x14ac:dyDescent="0.2">
      <c r="A265" t="s">
        <v>1329</v>
      </c>
      <c r="B265" t="s">
        <v>1974</v>
      </c>
      <c r="C265" t="s">
        <v>1878</v>
      </c>
      <c r="D265" t="s">
        <v>1879</v>
      </c>
      <c r="E265" t="s">
        <v>1655</v>
      </c>
      <c r="F265" t="s">
        <v>1656</v>
      </c>
    </row>
    <row r="266" spans="1:6" x14ac:dyDescent="0.2">
      <c r="A266" t="s">
        <v>342</v>
      </c>
      <c r="B266" t="s">
        <v>1975</v>
      </c>
      <c r="C266" t="s">
        <v>1632</v>
      </c>
      <c r="D266" t="s">
        <v>1633</v>
      </c>
      <c r="E266" t="s">
        <v>1764</v>
      </c>
      <c r="F266" t="s">
        <v>1765</v>
      </c>
    </row>
    <row r="267" spans="1:6" x14ac:dyDescent="0.2">
      <c r="A267" t="s">
        <v>343</v>
      </c>
      <c r="B267" t="s">
        <v>1976</v>
      </c>
      <c r="C267" t="s">
        <v>1632</v>
      </c>
      <c r="D267" t="s">
        <v>1633</v>
      </c>
      <c r="E267" t="s">
        <v>1767</v>
      </c>
      <c r="F267" t="s">
        <v>1768</v>
      </c>
    </row>
    <row r="268" spans="1:6" x14ac:dyDescent="0.2">
      <c r="A268" t="s">
        <v>346</v>
      </c>
      <c r="B268" t="s">
        <v>1977</v>
      </c>
      <c r="C268" t="s">
        <v>1632</v>
      </c>
      <c r="D268" t="s">
        <v>1633</v>
      </c>
      <c r="E268" t="s">
        <v>1770</v>
      </c>
      <c r="F268" t="s">
        <v>1771</v>
      </c>
    </row>
    <row r="269" spans="1:6" x14ac:dyDescent="0.2">
      <c r="A269" t="s">
        <v>347</v>
      </c>
      <c r="B269" t="s">
        <v>1978</v>
      </c>
      <c r="C269" t="s">
        <v>1632</v>
      </c>
      <c r="D269" t="s">
        <v>1633</v>
      </c>
      <c r="E269" t="s">
        <v>1773</v>
      </c>
      <c r="F269" t="s">
        <v>1774</v>
      </c>
    </row>
    <row r="270" spans="1:6" x14ac:dyDescent="0.2">
      <c r="A270" t="s">
        <v>353</v>
      </c>
      <c r="B270" t="s">
        <v>1979</v>
      </c>
      <c r="C270" t="s">
        <v>1632</v>
      </c>
      <c r="D270" t="s">
        <v>1633</v>
      </c>
      <c r="E270" t="s">
        <v>1776</v>
      </c>
      <c r="F270" t="s">
        <v>1777</v>
      </c>
    </row>
    <row r="271" spans="1:6" x14ac:dyDescent="0.2">
      <c r="A271" t="s">
        <v>351</v>
      </c>
      <c r="B271" t="s">
        <v>1980</v>
      </c>
      <c r="C271" t="s">
        <v>1632</v>
      </c>
      <c r="D271" t="s">
        <v>1633</v>
      </c>
      <c r="E271" t="s">
        <v>1779</v>
      </c>
      <c r="F271" t="s">
        <v>1780</v>
      </c>
    </row>
    <row r="272" spans="1:6" x14ac:dyDescent="0.2">
      <c r="A272" t="s">
        <v>1332</v>
      </c>
      <c r="B272" t="s">
        <v>1981</v>
      </c>
      <c r="C272" t="s">
        <v>1632</v>
      </c>
      <c r="D272" t="s">
        <v>1633</v>
      </c>
      <c r="E272" t="s">
        <v>1782</v>
      </c>
      <c r="F272" t="s">
        <v>1783</v>
      </c>
    </row>
    <row r="273" spans="1:6" x14ac:dyDescent="0.2">
      <c r="A273" t="s">
        <v>1333</v>
      </c>
      <c r="B273" t="s">
        <v>1982</v>
      </c>
      <c r="C273" t="s">
        <v>1632</v>
      </c>
      <c r="D273" t="s">
        <v>1633</v>
      </c>
      <c r="E273" t="s">
        <v>1785</v>
      </c>
      <c r="F273" t="s">
        <v>1786</v>
      </c>
    </row>
    <row r="274" spans="1:6" x14ac:dyDescent="0.2">
      <c r="A274" t="s">
        <v>1337</v>
      </c>
      <c r="B274" t="s">
        <v>1983</v>
      </c>
      <c r="C274" t="s">
        <v>1658</v>
      </c>
      <c r="D274" t="s">
        <v>1659</v>
      </c>
      <c r="E274" t="s">
        <v>1764</v>
      </c>
      <c r="F274" t="s">
        <v>1765</v>
      </c>
    </row>
    <row r="275" spans="1:6" x14ac:dyDescent="0.2">
      <c r="A275" t="s">
        <v>1338</v>
      </c>
      <c r="B275" t="s">
        <v>1984</v>
      </c>
      <c r="C275" t="s">
        <v>1658</v>
      </c>
      <c r="D275" t="s">
        <v>1659</v>
      </c>
      <c r="E275" t="s">
        <v>1767</v>
      </c>
      <c r="F275" t="s">
        <v>1768</v>
      </c>
    </row>
    <row r="276" spans="1:6" x14ac:dyDescent="0.2">
      <c r="A276" t="s">
        <v>1341</v>
      </c>
      <c r="B276" t="s">
        <v>1985</v>
      </c>
      <c r="C276" t="s">
        <v>1658</v>
      </c>
      <c r="D276" t="s">
        <v>1659</v>
      </c>
      <c r="E276" t="s">
        <v>1770</v>
      </c>
      <c r="F276" t="s">
        <v>1771</v>
      </c>
    </row>
    <row r="277" spans="1:6" x14ac:dyDescent="0.2">
      <c r="A277" t="s">
        <v>1343</v>
      </c>
      <c r="B277" t="s">
        <v>1986</v>
      </c>
      <c r="C277" t="s">
        <v>1658</v>
      </c>
      <c r="D277" t="s">
        <v>1659</v>
      </c>
      <c r="E277" t="s">
        <v>1773</v>
      </c>
      <c r="F277" t="s">
        <v>1774</v>
      </c>
    </row>
    <row r="278" spans="1:6" x14ac:dyDescent="0.2">
      <c r="A278" t="s">
        <v>1346</v>
      </c>
      <c r="B278" t="s">
        <v>1987</v>
      </c>
      <c r="C278" t="s">
        <v>1658</v>
      </c>
      <c r="D278" t="s">
        <v>1659</v>
      </c>
      <c r="E278" t="s">
        <v>1776</v>
      </c>
      <c r="F278" t="s">
        <v>1777</v>
      </c>
    </row>
    <row r="279" spans="1:6" x14ac:dyDescent="0.2">
      <c r="A279" t="s">
        <v>1347</v>
      </c>
      <c r="B279" t="s">
        <v>1988</v>
      </c>
      <c r="C279" t="s">
        <v>1658</v>
      </c>
      <c r="D279" t="s">
        <v>1659</v>
      </c>
      <c r="E279" t="s">
        <v>1779</v>
      </c>
      <c r="F279" t="s">
        <v>1780</v>
      </c>
    </row>
    <row r="280" spans="1:6" x14ac:dyDescent="0.2">
      <c r="A280" t="s">
        <v>1354</v>
      </c>
      <c r="B280" t="s">
        <v>1989</v>
      </c>
      <c r="C280" t="s">
        <v>1658</v>
      </c>
      <c r="D280" t="s">
        <v>1659</v>
      </c>
      <c r="E280" t="s">
        <v>1782</v>
      </c>
      <c r="F280" t="s">
        <v>1783</v>
      </c>
    </row>
    <row r="281" spans="1:6" x14ac:dyDescent="0.2">
      <c r="A281" t="s">
        <v>1353</v>
      </c>
      <c r="B281" t="s">
        <v>1990</v>
      </c>
      <c r="C281" t="s">
        <v>1658</v>
      </c>
      <c r="D281" t="s">
        <v>1659</v>
      </c>
      <c r="E281" t="s">
        <v>1785</v>
      </c>
      <c r="F281" t="s">
        <v>1786</v>
      </c>
    </row>
    <row r="282" spans="1:6" x14ac:dyDescent="0.2">
      <c r="A282" t="s">
        <v>1356</v>
      </c>
      <c r="B282" t="s">
        <v>1991</v>
      </c>
      <c r="C282" t="s">
        <v>1668</v>
      </c>
      <c r="D282" t="s">
        <v>1669</v>
      </c>
      <c r="E282" t="s">
        <v>1764</v>
      </c>
      <c r="F282" t="s">
        <v>1765</v>
      </c>
    </row>
    <row r="283" spans="1:6" x14ac:dyDescent="0.2">
      <c r="A283" t="s">
        <v>1357</v>
      </c>
      <c r="B283" t="s">
        <v>1992</v>
      </c>
      <c r="C283" t="s">
        <v>1668</v>
      </c>
      <c r="D283" t="s">
        <v>1669</v>
      </c>
      <c r="E283" t="s">
        <v>1767</v>
      </c>
      <c r="F283" t="s">
        <v>1768</v>
      </c>
    </row>
    <row r="284" spans="1:6" x14ac:dyDescent="0.2">
      <c r="A284" t="s">
        <v>200</v>
      </c>
      <c r="B284" t="s">
        <v>1993</v>
      </c>
      <c r="C284" t="s">
        <v>1668</v>
      </c>
      <c r="D284" t="s">
        <v>1669</v>
      </c>
      <c r="E284" t="s">
        <v>1770</v>
      </c>
      <c r="F284" t="s">
        <v>1771</v>
      </c>
    </row>
    <row r="285" spans="1:6" x14ac:dyDescent="0.2">
      <c r="A285" t="s">
        <v>354</v>
      </c>
      <c r="B285" t="s">
        <v>1994</v>
      </c>
      <c r="C285" t="s">
        <v>1668</v>
      </c>
      <c r="D285" t="s">
        <v>1669</v>
      </c>
      <c r="E285" t="s">
        <v>1773</v>
      </c>
      <c r="F285" t="s">
        <v>1774</v>
      </c>
    </row>
    <row r="286" spans="1:6" x14ac:dyDescent="0.2">
      <c r="A286" t="s">
        <v>355</v>
      </c>
      <c r="B286" t="s">
        <v>1995</v>
      </c>
      <c r="C286" t="s">
        <v>1668</v>
      </c>
      <c r="D286" t="s">
        <v>1669</v>
      </c>
      <c r="E286" t="s">
        <v>1776</v>
      </c>
      <c r="F286" t="s">
        <v>1777</v>
      </c>
    </row>
    <row r="287" spans="1:6" x14ac:dyDescent="0.2">
      <c r="A287" t="s">
        <v>358</v>
      </c>
      <c r="B287" t="s">
        <v>1996</v>
      </c>
      <c r="C287" t="s">
        <v>1668</v>
      </c>
      <c r="D287" t="s">
        <v>1669</v>
      </c>
      <c r="E287" t="s">
        <v>1779</v>
      </c>
      <c r="F287" t="s">
        <v>1780</v>
      </c>
    </row>
    <row r="288" spans="1:6" x14ac:dyDescent="0.2">
      <c r="A288" t="s">
        <v>1360</v>
      </c>
      <c r="B288" t="s">
        <v>1997</v>
      </c>
      <c r="C288" t="s">
        <v>1668</v>
      </c>
      <c r="D288" t="s">
        <v>1669</v>
      </c>
      <c r="E288" t="s">
        <v>1782</v>
      </c>
      <c r="F288" t="s">
        <v>1783</v>
      </c>
    </row>
    <row r="289" spans="1:6" x14ac:dyDescent="0.2">
      <c r="A289" t="s">
        <v>1361</v>
      </c>
      <c r="B289" t="s">
        <v>1998</v>
      </c>
      <c r="C289" t="s">
        <v>1668</v>
      </c>
      <c r="D289" t="s">
        <v>1669</v>
      </c>
      <c r="E289" t="s">
        <v>1785</v>
      </c>
      <c r="F289" t="s">
        <v>1786</v>
      </c>
    </row>
    <row r="290" spans="1:6" x14ac:dyDescent="0.2">
      <c r="A290" t="s">
        <v>1362</v>
      </c>
      <c r="B290" t="s">
        <v>1999</v>
      </c>
      <c r="C290" t="s">
        <v>1678</v>
      </c>
      <c r="D290" t="s">
        <v>1679</v>
      </c>
      <c r="E290" t="s">
        <v>1764</v>
      </c>
      <c r="F290" t="s">
        <v>1765</v>
      </c>
    </row>
    <row r="291" spans="1:6" x14ac:dyDescent="0.2">
      <c r="A291" t="s">
        <v>1363</v>
      </c>
      <c r="B291" t="s">
        <v>2000</v>
      </c>
      <c r="C291" t="s">
        <v>1678</v>
      </c>
      <c r="D291" t="s">
        <v>1679</v>
      </c>
      <c r="E291" t="s">
        <v>1767</v>
      </c>
      <c r="F291" t="s">
        <v>1768</v>
      </c>
    </row>
    <row r="292" spans="1:6" x14ac:dyDescent="0.2">
      <c r="A292" t="s">
        <v>1366</v>
      </c>
      <c r="B292" t="s">
        <v>2001</v>
      </c>
      <c r="C292" t="s">
        <v>1678</v>
      </c>
      <c r="D292" t="s">
        <v>1679</v>
      </c>
      <c r="E292" t="s">
        <v>1770</v>
      </c>
      <c r="F292" t="s">
        <v>1771</v>
      </c>
    </row>
    <row r="293" spans="1:6" x14ac:dyDescent="0.2">
      <c r="A293" t="s">
        <v>1367</v>
      </c>
      <c r="B293" t="s">
        <v>2002</v>
      </c>
      <c r="C293" t="s">
        <v>1678</v>
      </c>
      <c r="D293" t="s">
        <v>1679</v>
      </c>
      <c r="E293" t="s">
        <v>1773</v>
      </c>
      <c r="F293" t="s">
        <v>1774</v>
      </c>
    </row>
    <row r="294" spans="1:6" x14ac:dyDescent="0.2">
      <c r="A294" t="s">
        <v>1370</v>
      </c>
      <c r="B294" t="s">
        <v>2003</v>
      </c>
      <c r="C294" t="s">
        <v>1678</v>
      </c>
      <c r="D294" t="s">
        <v>1679</v>
      </c>
      <c r="E294" t="s">
        <v>1776</v>
      </c>
      <c r="F294" t="s">
        <v>1777</v>
      </c>
    </row>
    <row r="295" spans="1:6" x14ac:dyDescent="0.2">
      <c r="A295" t="s">
        <v>1371</v>
      </c>
      <c r="B295" t="s">
        <v>2004</v>
      </c>
      <c r="C295" t="s">
        <v>1678</v>
      </c>
      <c r="D295" t="s">
        <v>1679</v>
      </c>
      <c r="E295" t="s">
        <v>1779</v>
      </c>
      <c r="F295" t="s">
        <v>1780</v>
      </c>
    </row>
    <row r="296" spans="1:6" x14ac:dyDescent="0.2">
      <c r="A296" t="s">
        <v>363</v>
      </c>
      <c r="B296" t="s">
        <v>2005</v>
      </c>
      <c r="C296" t="s">
        <v>1678</v>
      </c>
      <c r="D296" t="s">
        <v>1679</v>
      </c>
      <c r="E296" t="s">
        <v>1782</v>
      </c>
      <c r="F296" t="s">
        <v>1783</v>
      </c>
    </row>
    <row r="297" spans="1:6" x14ac:dyDescent="0.2">
      <c r="A297" t="s">
        <v>364</v>
      </c>
      <c r="B297" t="s">
        <v>2006</v>
      </c>
      <c r="C297" t="s">
        <v>1678</v>
      </c>
      <c r="D297" t="s">
        <v>1679</v>
      </c>
      <c r="E297" t="s">
        <v>1785</v>
      </c>
      <c r="F297" t="s">
        <v>1786</v>
      </c>
    </row>
    <row r="298" spans="1:6" x14ac:dyDescent="0.2">
      <c r="A298" t="s">
        <v>367</v>
      </c>
      <c r="B298" t="s">
        <v>2007</v>
      </c>
      <c r="C298" t="s">
        <v>1688</v>
      </c>
      <c r="D298" t="s">
        <v>1689</v>
      </c>
      <c r="E298" t="s">
        <v>1764</v>
      </c>
      <c r="F298" t="s">
        <v>1765</v>
      </c>
    </row>
    <row r="299" spans="1:6" x14ac:dyDescent="0.2">
      <c r="A299" t="s">
        <v>368</v>
      </c>
      <c r="B299" t="s">
        <v>2008</v>
      </c>
      <c r="C299" t="s">
        <v>1688</v>
      </c>
      <c r="D299" t="s">
        <v>1689</v>
      </c>
      <c r="E299" t="s">
        <v>1767</v>
      </c>
      <c r="F299" t="s">
        <v>1768</v>
      </c>
    </row>
    <row r="300" spans="1:6" x14ac:dyDescent="0.2">
      <c r="A300" t="s">
        <v>371</v>
      </c>
      <c r="B300" t="s">
        <v>2009</v>
      </c>
      <c r="C300" t="s">
        <v>1688</v>
      </c>
      <c r="D300" t="s">
        <v>1689</v>
      </c>
      <c r="E300" t="s">
        <v>1770</v>
      </c>
      <c r="F300" t="s">
        <v>1771</v>
      </c>
    </row>
    <row r="301" spans="1:6" x14ac:dyDescent="0.2">
      <c r="A301" t="s">
        <v>1376</v>
      </c>
      <c r="B301" t="s">
        <v>2010</v>
      </c>
      <c r="C301" t="s">
        <v>1688</v>
      </c>
      <c r="D301" t="s">
        <v>1689</v>
      </c>
      <c r="E301" t="s">
        <v>1773</v>
      </c>
      <c r="F301" t="s">
        <v>1774</v>
      </c>
    </row>
    <row r="302" spans="1:6" x14ac:dyDescent="0.2">
      <c r="A302" t="s">
        <v>1377</v>
      </c>
      <c r="B302" t="s">
        <v>2011</v>
      </c>
      <c r="C302" t="s">
        <v>1688</v>
      </c>
      <c r="D302" t="s">
        <v>1689</v>
      </c>
      <c r="E302" t="s">
        <v>1776</v>
      </c>
      <c r="F302" t="s">
        <v>1777</v>
      </c>
    </row>
    <row r="303" spans="1:6" x14ac:dyDescent="0.2">
      <c r="A303" t="s">
        <v>1383</v>
      </c>
      <c r="B303" t="s">
        <v>2012</v>
      </c>
      <c r="C303" t="s">
        <v>1688</v>
      </c>
      <c r="D303" t="s">
        <v>1689</v>
      </c>
      <c r="E303" t="s">
        <v>1779</v>
      </c>
      <c r="F303" t="s">
        <v>1780</v>
      </c>
    </row>
    <row r="304" spans="1:6" x14ac:dyDescent="0.2">
      <c r="A304" t="s">
        <v>1381</v>
      </c>
      <c r="B304" t="s">
        <v>2013</v>
      </c>
      <c r="C304" t="s">
        <v>1688</v>
      </c>
      <c r="D304" t="s">
        <v>1689</v>
      </c>
      <c r="E304" t="s">
        <v>1782</v>
      </c>
      <c r="F304" t="s">
        <v>1783</v>
      </c>
    </row>
    <row r="305" spans="1:6" x14ac:dyDescent="0.2">
      <c r="A305" t="s">
        <v>1384</v>
      </c>
      <c r="B305" t="s">
        <v>2014</v>
      </c>
      <c r="C305" t="s">
        <v>1688</v>
      </c>
      <c r="D305" t="s">
        <v>1689</v>
      </c>
      <c r="E305" t="s">
        <v>1785</v>
      </c>
      <c r="F305" t="s">
        <v>1786</v>
      </c>
    </row>
    <row r="306" spans="1:6" x14ac:dyDescent="0.2">
      <c r="A306" t="s">
        <v>1385</v>
      </c>
      <c r="B306" t="s">
        <v>2015</v>
      </c>
      <c r="C306" t="s">
        <v>1698</v>
      </c>
      <c r="D306" t="s">
        <v>1699</v>
      </c>
      <c r="E306" t="s">
        <v>1764</v>
      </c>
      <c r="F306" t="s">
        <v>1765</v>
      </c>
    </row>
    <row r="307" spans="1:6" x14ac:dyDescent="0.2">
      <c r="A307" t="s">
        <v>1390</v>
      </c>
      <c r="B307" t="s">
        <v>2016</v>
      </c>
      <c r="C307" t="s">
        <v>1698</v>
      </c>
      <c r="D307" t="s">
        <v>1699</v>
      </c>
      <c r="E307" t="s">
        <v>1767</v>
      </c>
      <c r="F307" t="s">
        <v>1768</v>
      </c>
    </row>
    <row r="308" spans="1:6" x14ac:dyDescent="0.2">
      <c r="A308" t="s">
        <v>377</v>
      </c>
      <c r="B308" t="s">
        <v>2017</v>
      </c>
      <c r="C308" t="s">
        <v>1698</v>
      </c>
      <c r="D308" t="s">
        <v>1699</v>
      </c>
      <c r="E308" t="s">
        <v>1770</v>
      </c>
      <c r="F308" t="s">
        <v>1771</v>
      </c>
    </row>
    <row r="309" spans="1:6" x14ac:dyDescent="0.2">
      <c r="A309" t="s">
        <v>378</v>
      </c>
      <c r="B309" t="s">
        <v>2018</v>
      </c>
      <c r="C309" t="s">
        <v>1698</v>
      </c>
      <c r="D309" t="s">
        <v>1699</v>
      </c>
      <c r="E309" t="s">
        <v>1773</v>
      </c>
      <c r="F309" t="s">
        <v>1774</v>
      </c>
    </row>
    <row r="310" spans="1:6" x14ac:dyDescent="0.2">
      <c r="A310" t="s">
        <v>381</v>
      </c>
      <c r="B310" t="s">
        <v>2019</v>
      </c>
      <c r="C310" t="s">
        <v>1698</v>
      </c>
      <c r="D310" t="s">
        <v>1699</v>
      </c>
      <c r="E310" t="s">
        <v>1776</v>
      </c>
      <c r="F310" t="s">
        <v>1777</v>
      </c>
    </row>
    <row r="311" spans="1:6" x14ac:dyDescent="0.2">
      <c r="A311" t="s">
        <v>382</v>
      </c>
      <c r="B311" t="s">
        <v>2020</v>
      </c>
      <c r="C311" t="s">
        <v>1698</v>
      </c>
      <c r="D311" t="s">
        <v>1699</v>
      </c>
      <c r="E311" t="s">
        <v>1779</v>
      </c>
      <c r="F311" t="s">
        <v>1780</v>
      </c>
    </row>
    <row r="312" spans="1:6" x14ac:dyDescent="0.2">
      <c r="A312" t="s">
        <v>1393</v>
      </c>
      <c r="B312" t="s">
        <v>2021</v>
      </c>
      <c r="C312" t="s">
        <v>1698</v>
      </c>
      <c r="D312" t="s">
        <v>1699</v>
      </c>
      <c r="E312" t="s">
        <v>1782</v>
      </c>
      <c r="F312" t="s">
        <v>1783</v>
      </c>
    </row>
    <row r="313" spans="1:6" x14ac:dyDescent="0.2">
      <c r="A313" t="s">
        <v>1394</v>
      </c>
      <c r="B313" t="s">
        <v>2022</v>
      </c>
      <c r="C313" t="s">
        <v>1698</v>
      </c>
      <c r="D313" t="s">
        <v>1699</v>
      </c>
      <c r="E313" t="s">
        <v>1785</v>
      </c>
      <c r="F313" t="s">
        <v>1786</v>
      </c>
    </row>
    <row r="314" spans="1:6" x14ac:dyDescent="0.2">
      <c r="A314" t="s">
        <v>1397</v>
      </c>
      <c r="B314" t="s">
        <v>2023</v>
      </c>
      <c r="C314" t="s">
        <v>1708</v>
      </c>
      <c r="D314" t="s">
        <v>1709</v>
      </c>
      <c r="E314" t="s">
        <v>1764</v>
      </c>
      <c r="F314" t="s">
        <v>1765</v>
      </c>
    </row>
    <row r="315" spans="1:6" x14ac:dyDescent="0.2">
      <c r="A315" t="s">
        <v>1398</v>
      </c>
      <c r="B315" t="s">
        <v>2024</v>
      </c>
      <c r="C315" t="s">
        <v>1708</v>
      </c>
      <c r="D315" t="s">
        <v>1709</v>
      </c>
      <c r="E315" t="s">
        <v>1767</v>
      </c>
      <c r="F315" t="s">
        <v>1768</v>
      </c>
    </row>
    <row r="316" spans="1:6" x14ac:dyDescent="0.2">
      <c r="A316" t="s">
        <v>1399</v>
      </c>
      <c r="B316" t="s">
        <v>2025</v>
      </c>
      <c r="C316" t="s">
        <v>1708</v>
      </c>
      <c r="D316" t="s">
        <v>1709</v>
      </c>
      <c r="E316" t="s">
        <v>1770</v>
      </c>
      <c r="F316" t="s">
        <v>1771</v>
      </c>
    </row>
    <row r="317" spans="1:6" x14ac:dyDescent="0.2">
      <c r="A317" t="s">
        <v>1401</v>
      </c>
      <c r="B317" t="s">
        <v>2026</v>
      </c>
      <c r="C317" t="s">
        <v>1708</v>
      </c>
      <c r="D317" t="s">
        <v>1709</v>
      </c>
      <c r="E317" t="s">
        <v>1773</v>
      </c>
      <c r="F317" t="s">
        <v>1774</v>
      </c>
    </row>
    <row r="318" spans="1:6" x14ac:dyDescent="0.2">
      <c r="A318" t="s">
        <v>1404</v>
      </c>
      <c r="B318" t="s">
        <v>2027</v>
      </c>
      <c r="C318" t="s">
        <v>1708</v>
      </c>
      <c r="D318" t="s">
        <v>1709</v>
      </c>
      <c r="E318" t="s">
        <v>1776</v>
      </c>
      <c r="F318" t="s">
        <v>1777</v>
      </c>
    </row>
    <row r="319" spans="1:6" x14ac:dyDescent="0.2">
      <c r="A319" t="s">
        <v>1405</v>
      </c>
      <c r="B319" t="s">
        <v>2028</v>
      </c>
      <c r="C319" t="s">
        <v>1708</v>
      </c>
      <c r="D319" t="s">
        <v>1709</v>
      </c>
      <c r="E319" t="s">
        <v>1779</v>
      </c>
      <c r="F319" t="s">
        <v>1780</v>
      </c>
    </row>
    <row r="320" spans="1:6" x14ac:dyDescent="0.2">
      <c r="A320" t="s">
        <v>385</v>
      </c>
      <c r="B320" t="s">
        <v>2029</v>
      </c>
      <c r="C320" t="s">
        <v>1708</v>
      </c>
      <c r="D320" t="s">
        <v>1709</v>
      </c>
      <c r="E320" t="s">
        <v>1782</v>
      </c>
      <c r="F320" t="s">
        <v>1783</v>
      </c>
    </row>
    <row r="321" spans="1:6" x14ac:dyDescent="0.2">
      <c r="A321" t="s">
        <v>386</v>
      </c>
      <c r="B321" t="s">
        <v>2030</v>
      </c>
      <c r="C321" t="s">
        <v>1708</v>
      </c>
      <c r="D321" t="s">
        <v>1709</v>
      </c>
      <c r="E321" t="s">
        <v>1785</v>
      </c>
      <c r="F321" t="s">
        <v>1786</v>
      </c>
    </row>
    <row r="322" spans="1:6" x14ac:dyDescent="0.2">
      <c r="A322" t="s">
        <v>389</v>
      </c>
      <c r="B322" t="s">
        <v>2031</v>
      </c>
      <c r="C322" t="s">
        <v>1718</v>
      </c>
      <c r="D322" t="s">
        <v>1719</v>
      </c>
      <c r="E322" t="s">
        <v>1764</v>
      </c>
      <c r="F322" t="s">
        <v>1765</v>
      </c>
    </row>
    <row r="323" spans="1:6" x14ac:dyDescent="0.2">
      <c r="A323" t="s">
        <v>391</v>
      </c>
      <c r="B323" t="s">
        <v>2032</v>
      </c>
      <c r="C323" t="s">
        <v>1718</v>
      </c>
      <c r="D323" t="s">
        <v>1719</v>
      </c>
      <c r="E323" t="s">
        <v>1767</v>
      </c>
      <c r="F323" t="s">
        <v>1768</v>
      </c>
    </row>
    <row r="324" spans="1:6" x14ac:dyDescent="0.2">
      <c r="A324" t="s">
        <v>394</v>
      </c>
      <c r="B324" t="s">
        <v>2033</v>
      </c>
      <c r="C324" t="s">
        <v>1718</v>
      </c>
      <c r="D324" t="s">
        <v>1719</v>
      </c>
      <c r="E324" t="s">
        <v>1770</v>
      </c>
      <c r="F324" t="s">
        <v>1771</v>
      </c>
    </row>
    <row r="325" spans="1:6" x14ac:dyDescent="0.2">
      <c r="A325" t="s">
        <v>395</v>
      </c>
      <c r="B325" t="s">
        <v>2034</v>
      </c>
      <c r="C325" t="s">
        <v>1718</v>
      </c>
      <c r="D325" t="s">
        <v>1719</v>
      </c>
      <c r="E325" t="s">
        <v>1773</v>
      </c>
      <c r="F325" t="s">
        <v>1774</v>
      </c>
    </row>
    <row r="326" spans="1:6" x14ac:dyDescent="0.2">
      <c r="A326" t="s">
        <v>199</v>
      </c>
      <c r="B326" t="s">
        <v>2035</v>
      </c>
      <c r="C326" t="s">
        <v>1718</v>
      </c>
      <c r="D326" t="s">
        <v>1719</v>
      </c>
      <c r="E326" t="s">
        <v>1776</v>
      </c>
      <c r="F326" t="s">
        <v>1777</v>
      </c>
    </row>
    <row r="327" spans="1:6" x14ac:dyDescent="0.2">
      <c r="A327" t="s">
        <v>398</v>
      </c>
      <c r="B327" t="s">
        <v>2036</v>
      </c>
      <c r="C327" t="s">
        <v>1718</v>
      </c>
      <c r="D327" t="s">
        <v>1719</v>
      </c>
      <c r="E327" t="s">
        <v>1779</v>
      </c>
      <c r="F327" t="s">
        <v>1780</v>
      </c>
    </row>
    <row r="328" spans="1:6" x14ac:dyDescent="0.2">
      <c r="A328" t="s">
        <v>399</v>
      </c>
      <c r="B328" t="s">
        <v>2037</v>
      </c>
      <c r="C328" t="s">
        <v>1718</v>
      </c>
      <c r="D328" t="s">
        <v>1719</v>
      </c>
      <c r="E328" t="s">
        <v>1782</v>
      </c>
      <c r="F328" t="s">
        <v>1783</v>
      </c>
    </row>
    <row r="329" spans="1:6" x14ac:dyDescent="0.2">
      <c r="A329" t="s">
        <v>402</v>
      </c>
      <c r="B329" t="s">
        <v>2038</v>
      </c>
      <c r="C329" t="s">
        <v>1718</v>
      </c>
      <c r="D329" t="s">
        <v>1719</v>
      </c>
      <c r="E329" t="s">
        <v>1785</v>
      </c>
      <c r="F329" t="s">
        <v>1786</v>
      </c>
    </row>
    <row r="330" spans="1:6" x14ac:dyDescent="0.2">
      <c r="A330" t="s">
        <v>403</v>
      </c>
      <c r="B330" t="s">
        <v>2039</v>
      </c>
      <c r="C330" t="s">
        <v>1728</v>
      </c>
      <c r="D330" t="s">
        <v>1729</v>
      </c>
      <c r="E330" t="s">
        <v>1764</v>
      </c>
      <c r="F330" t="s">
        <v>1765</v>
      </c>
    </row>
    <row r="331" spans="1:6" x14ac:dyDescent="0.2">
      <c r="A331" t="s">
        <v>1410</v>
      </c>
      <c r="B331" t="s">
        <v>2040</v>
      </c>
      <c r="C331" t="s">
        <v>1728</v>
      </c>
      <c r="D331" t="s">
        <v>1729</v>
      </c>
      <c r="E331" t="s">
        <v>1767</v>
      </c>
      <c r="F331" t="s">
        <v>1768</v>
      </c>
    </row>
    <row r="332" spans="1:6" x14ac:dyDescent="0.2">
      <c r="A332" t="s">
        <v>1412</v>
      </c>
      <c r="B332" t="s">
        <v>2041</v>
      </c>
      <c r="C332" t="s">
        <v>1728</v>
      </c>
      <c r="D332" t="s">
        <v>1729</v>
      </c>
      <c r="E332" t="s">
        <v>1770</v>
      </c>
      <c r="F332" t="s">
        <v>1771</v>
      </c>
    </row>
    <row r="333" spans="1:6" x14ac:dyDescent="0.2">
      <c r="A333" t="s">
        <v>1413</v>
      </c>
      <c r="B333" t="s">
        <v>2042</v>
      </c>
      <c r="C333" t="s">
        <v>1728</v>
      </c>
      <c r="D333" t="s">
        <v>1729</v>
      </c>
      <c r="E333" t="s">
        <v>1773</v>
      </c>
      <c r="F333" t="s">
        <v>1774</v>
      </c>
    </row>
    <row r="334" spans="1:6" x14ac:dyDescent="0.2">
      <c r="A334" t="s">
        <v>1416</v>
      </c>
      <c r="B334" t="s">
        <v>2043</v>
      </c>
      <c r="C334" t="s">
        <v>1728</v>
      </c>
      <c r="D334" t="s">
        <v>1729</v>
      </c>
      <c r="E334" t="s">
        <v>1776</v>
      </c>
      <c r="F334" t="s">
        <v>1777</v>
      </c>
    </row>
    <row r="335" spans="1:6" x14ac:dyDescent="0.2">
      <c r="A335" t="s">
        <v>1417</v>
      </c>
      <c r="B335" t="s">
        <v>2044</v>
      </c>
      <c r="C335" t="s">
        <v>1728</v>
      </c>
      <c r="D335" t="s">
        <v>1729</v>
      </c>
      <c r="E335" t="s">
        <v>1779</v>
      </c>
      <c r="F335" t="s">
        <v>1780</v>
      </c>
    </row>
    <row r="336" spans="1:6" x14ac:dyDescent="0.2">
      <c r="A336" t="s">
        <v>1422</v>
      </c>
      <c r="B336" t="s">
        <v>2045</v>
      </c>
      <c r="C336" t="s">
        <v>1728</v>
      </c>
      <c r="D336" t="s">
        <v>1729</v>
      </c>
      <c r="E336" t="s">
        <v>1782</v>
      </c>
      <c r="F336" t="s">
        <v>1783</v>
      </c>
    </row>
    <row r="337" spans="1:6" x14ac:dyDescent="0.2">
      <c r="A337" t="s">
        <v>406</v>
      </c>
      <c r="B337" t="s">
        <v>2046</v>
      </c>
      <c r="C337" t="s">
        <v>1728</v>
      </c>
      <c r="D337" t="s">
        <v>1729</v>
      </c>
      <c r="E337" t="s">
        <v>1785</v>
      </c>
      <c r="F337" t="s">
        <v>1786</v>
      </c>
    </row>
    <row r="338" spans="1:6" x14ac:dyDescent="0.2">
      <c r="A338" t="s">
        <v>407</v>
      </c>
      <c r="B338" t="s">
        <v>2047</v>
      </c>
      <c r="C338" t="s">
        <v>1738</v>
      </c>
      <c r="D338" t="s">
        <v>1739</v>
      </c>
      <c r="E338" t="s">
        <v>1764</v>
      </c>
      <c r="F338" t="s">
        <v>1765</v>
      </c>
    </row>
    <row r="339" spans="1:6" x14ac:dyDescent="0.2">
      <c r="A339" t="s">
        <v>410</v>
      </c>
      <c r="B339" t="s">
        <v>2048</v>
      </c>
      <c r="C339" t="s">
        <v>1738</v>
      </c>
      <c r="D339" t="s">
        <v>1739</v>
      </c>
      <c r="E339" t="s">
        <v>1767</v>
      </c>
      <c r="F339" t="s">
        <v>1768</v>
      </c>
    </row>
    <row r="340" spans="1:6" x14ac:dyDescent="0.2">
      <c r="A340" t="s">
        <v>413</v>
      </c>
      <c r="B340" t="s">
        <v>2049</v>
      </c>
      <c r="C340" t="s">
        <v>1738</v>
      </c>
      <c r="D340" t="s">
        <v>1739</v>
      </c>
      <c r="E340" t="s">
        <v>1770</v>
      </c>
      <c r="F340" t="s">
        <v>1771</v>
      </c>
    </row>
    <row r="341" spans="1:6" x14ac:dyDescent="0.2">
      <c r="A341" t="s">
        <v>414</v>
      </c>
      <c r="B341" t="s">
        <v>2050</v>
      </c>
      <c r="C341" t="s">
        <v>1738</v>
      </c>
      <c r="D341" t="s">
        <v>1739</v>
      </c>
      <c r="E341" t="s">
        <v>1773</v>
      </c>
      <c r="F341" t="s">
        <v>1774</v>
      </c>
    </row>
    <row r="342" spans="1:6" x14ac:dyDescent="0.2">
      <c r="A342" t="s">
        <v>417</v>
      </c>
      <c r="B342" t="s">
        <v>2051</v>
      </c>
      <c r="C342" t="s">
        <v>1738</v>
      </c>
      <c r="D342" t="s">
        <v>1739</v>
      </c>
      <c r="E342" t="s">
        <v>1776</v>
      </c>
      <c r="F342" t="s">
        <v>1777</v>
      </c>
    </row>
    <row r="343" spans="1:6" x14ac:dyDescent="0.2">
      <c r="A343" t="s">
        <v>418</v>
      </c>
      <c r="B343" t="s">
        <v>2052</v>
      </c>
      <c r="C343" t="s">
        <v>1738</v>
      </c>
      <c r="D343" t="s">
        <v>1739</v>
      </c>
      <c r="E343" t="s">
        <v>1779</v>
      </c>
      <c r="F343" t="s">
        <v>1780</v>
      </c>
    </row>
    <row r="344" spans="1:6" x14ac:dyDescent="0.2">
      <c r="A344" t="s">
        <v>1425</v>
      </c>
      <c r="B344" t="s">
        <v>2053</v>
      </c>
      <c r="C344" t="s">
        <v>1738</v>
      </c>
      <c r="D344" t="s">
        <v>1739</v>
      </c>
      <c r="E344" t="s">
        <v>1782</v>
      </c>
      <c r="F344" t="s">
        <v>1783</v>
      </c>
    </row>
    <row r="345" spans="1:6" x14ac:dyDescent="0.2">
      <c r="A345" t="s">
        <v>1426</v>
      </c>
      <c r="B345" t="s">
        <v>2054</v>
      </c>
      <c r="C345" t="s">
        <v>1738</v>
      </c>
      <c r="D345" t="s">
        <v>1739</v>
      </c>
      <c r="E345" t="s">
        <v>1785</v>
      </c>
      <c r="F345" t="s">
        <v>1786</v>
      </c>
    </row>
    <row r="346" spans="1:6" x14ac:dyDescent="0.2">
      <c r="A346" t="s">
        <v>1612</v>
      </c>
      <c r="B346" t="s">
        <v>2055</v>
      </c>
      <c r="C346" t="s">
        <v>1748</v>
      </c>
      <c r="D346" t="s">
        <v>1749</v>
      </c>
      <c r="E346" t="s">
        <v>1764</v>
      </c>
      <c r="F346" t="s">
        <v>1765</v>
      </c>
    </row>
    <row r="347" spans="1:6" x14ac:dyDescent="0.2">
      <c r="A347" t="s">
        <v>1613</v>
      </c>
      <c r="B347" t="s">
        <v>2056</v>
      </c>
      <c r="C347" t="s">
        <v>1748</v>
      </c>
      <c r="D347" t="s">
        <v>1749</v>
      </c>
      <c r="E347" t="s">
        <v>1767</v>
      </c>
      <c r="F347" t="s">
        <v>1768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4CBFA-1A87-9D43-A431-5246BD986FD9}">
  <dimension ref="A1:H345"/>
  <sheetViews>
    <sheetView topLeftCell="A326" workbookViewId="0">
      <selection activeCell="C242" sqref="C242:F242"/>
    </sheetView>
  </sheetViews>
  <sheetFormatPr baseColWidth="10" defaultRowHeight="16" x14ac:dyDescent="0.2"/>
  <cols>
    <col min="1" max="1" width="26.6640625" customWidth="1"/>
    <col min="2" max="2" width="16.6640625" customWidth="1"/>
  </cols>
  <sheetData>
    <row r="1" spans="1:6" x14ac:dyDescent="0.2">
      <c r="A1" t="s">
        <v>0</v>
      </c>
      <c r="B1" t="s">
        <v>2060</v>
      </c>
      <c r="C1" t="s">
        <v>1757</v>
      </c>
      <c r="D1" t="s">
        <v>1758</v>
      </c>
      <c r="E1" t="s">
        <v>1759</v>
      </c>
      <c r="F1" t="s">
        <v>1760</v>
      </c>
    </row>
    <row r="2" spans="1:6" x14ac:dyDescent="0.2">
      <c r="A2" t="s">
        <v>1074</v>
      </c>
      <c r="B2" t="s">
        <v>1631</v>
      </c>
      <c r="C2" t="s">
        <v>1632</v>
      </c>
      <c r="D2" t="s">
        <v>1633</v>
      </c>
      <c r="E2" t="s">
        <v>1634</v>
      </c>
      <c r="F2" t="s">
        <v>1635</v>
      </c>
    </row>
    <row r="3" spans="1:6" x14ac:dyDescent="0.2">
      <c r="A3" t="s">
        <v>1076</v>
      </c>
      <c r="B3" t="s">
        <v>1636</v>
      </c>
      <c r="C3" t="s">
        <v>1632</v>
      </c>
      <c r="D3" t="s">
        <v>1633</v>
      </c>
      <c r="E3" t="s">
        <v>1637</v>
      </c>
      <c r="F3" t="s">
        <v>1638</v>
      </c>
    </row>
    <row r="4" spans="1:6" x14ac:dyDescent="0.2">
      <c r="A4" t="s">
        <v>1077</v>
      </c>
      <c r="B4" t="s">
        <v>1639</v>
      </c>
      <c r="C4" t="s">
        <v>1632</v>
      </c>
      <c r="D4" t="s">
        <v>1633</v>
      </c>
      <c r="E4" t="s">
        <v>1640</v>
      </c>
      <c r="F4" t="s">
        <v>1641</v>
      </c>
    </row>
    <row r="5" spans="1:6" x14ac:dyDescent="0.2">
      <c r="A5" t="s">
        <v>1078</v>
      </c>
      <c r="B5" t="s">
        <v>1642</v>
      </c>
      <c r="C5" t="s">
        <v>1632</v>
      </c>
      <c r="D5" t="s">
        <v>1633</v>
      </c>
      <c r="E5" t="s">
        <v>1643</v>
      </c>
      <c r="F5" t="s">
        <v>1644</v>
      </c>
    </row>
    <row r="6" spans="1:6" x14ac:dyDescent="0.2">
      <c r="A6" t="s">
        <v>1079</v>
      </c>
      <c r="B6" t="s">
        <v>1645</v>
      </c>
      <c r="C6" t="s">
        <v>1632</v>
      </c>
      <c r="D6" t="s">
        <v>1633</v>
      </c>
      <c r="E6" t="s">
        <v>1646</v>
      </c>
      <c r="F6" t="s">
        <v>1647</v>
      </c>
    </row>
    <row r="7" spans="1:6" x14ac:dyDescent="0.2">
      <c r="A7" t="s">
        <v>1080</v>
      </c>
      <c r="B7" t="s">
        <v>1648</v>
      </c>
      <c r="C7" t="s">
        <v>1632</v>
      </c>
      <c r="D7" t="s">
        <v>1633</v>
      </c>
      <c r="E7" t="s">
        <v>1649</v>
      </c>
      <c r="F7" t="s">
        <v>1650</v>
      </c>
    </row>
    <row r="8" spans="1:6" x14ac:dyDescent="0.2">
      <c r="A8" t="s">
        <v>31</v>
      </c>
      <c r="B8" t="s">
        <v>1651</v>
      </c>
      <c r="C8" t="s">
        <v>1632</v>
      </c>
      <c r="D8" t="s">
        <v>1633</v>
      </c>
      <c r="E8" t="s">
        <v>1652</v>
      </c>
      <c r="F8" t="s">
        <v>1653</v>
      </c>
    </row>
    <row r="9" spans="1:6" x14ac:dyDescent="0.2">
      <c r="A9" t="s">
        <v>34</v>
      </c>
      <c r="B9" t="s">
        <v>1654</v>
      </c>
      <c r="C9" t="s">
        <v>1632</v>
      </c>
      <c r="D9" t="s">
        <v>1633</v>
      </c>
      <c r="E9" t="s">
        <v>1655</v>
      </c>
      <c r="F9" t="s">
        <v>1656</v>
      </c>
    </row>
    <row r="10" spans="1:6" x14ac:dyDescent="0.2">
      <c r="A10" t="s">
        <v>35</v>
      </c>
      <c r="B10" t="s">
        <v>1657</v>
      </c>
      <c r="C10" t="s">
        <v>1658</v>
      </c>
      <c r="D10" t="s">
        <v>1659</v>
      </c>
      <c r="E10" t="s">
        <v>1634</v>
      </c>
      <c r="F10" t="s">
        <v>1635</v>
      </c>
    </row>
    <row r="11" spans="1:6" x14ac:dyDescent="0.2">
      <c r="A11" t="s">
        <v>37</v>
      </c>
      <c r="B11" t="s">
        <v>1660</v>
      </c>
      <c r="C11" t="s">
        <v>1658</v>
      </c>
      <c r="D11" t="s">
        <v>1659</v>
      </c>
      <c r="E11" t="s">
        <v>1637</v>
      </c>
      <c r="F11" t="s">
        <v>1638</v>
      </c>
    </row>
    <row r="12" spans="1:6" x14ac:dyDescent="0.2">
      <c r="A12" t="s">
        <v>40</v>
      </c>
      <c r="B12" t="s">
        <v>1661</v>
      </c>
      <c r="C12" t="s">
        <v>1658</v>
      </c>
      <c r="D12" t="s">
        <v>1659</v>
      </c>
      <c r="E12" t="s">
        <v>1640</v>
      </c>
      <c r="F12" t="s">
        <v>1641</v>
      </c>
    </row>
    <row r="13" spans="1:6" x14ac:dyDescent="0.2">
      <c r="A13" t="s">
        <v>42</v>
      </c>
      <c r="B13" t="s">
        <v>1662</v>
      </c>
      <c r="C13" t="s">
        <v>1658</v>
      </c>
      <c r="D13" t="s">
        <v>1659</v>
      </c>
      <c r="E13" t="s">
        <v>1643</v>
      </c>
      <c r="F13" t="s">
        <v>1644</v>
      </c>
    </row>
    <row r="14" spans="1:6" x14ac:dyDescent="0.2">
      <c r="A14" t="s">
        <v>43</v>
      </c>
      <c r="B14" t="s">
        <v>1663</v>
      </c>
      <c r="C14" t="s">
        <v>1658</v>
      </c>
      <c r="D14" t="s">
        <v>1659</v>
      </c>
      <c r="E14" t="s">
        <v>1646</v>
      </c>
      <c r="F14" t="s">
        <v>1647</v>
      </c>
    </row>
    <row r="15" spans="1:6" x14ac:dyDescent="0.2">
      <c r="A15" t="s">
        <v>45</v>
      </c>
      <c r="B15" t="s">
        <v>1664</v>
      </c>
      <c r="C15" t="s">
        <v>1658</v>
      </c>
      <c r="D15" t="s">
        <v>1659</v>
      </c>
      <c r="E15" t="s">
        <v>1649</v>
      </c>
      <c r="F15" t="s">
        <v>1650</v>
      </c>
    </row>
    <row r="16" spans="1:6" x14ac:dyDescent="0.2">
      <c r="A16" t="s">
        <v>46</v>
      </c>
      <c r="B16" t="s">
        <v>1665</v>
      </c>
      <c r="C16" t="s">
        <v>1658</v>
      </c>
      <c r="D16" t="s">
        <v>1659</v>
      </c>
      <c r="E16" t="s">
        <v>1652</v>
      </c>
      <c r="F16" t="s">
        <v>1653</v>
      </c>
    </row>
    <row r="17" spans="1:6" x14ac:dyDescent="0.2">
      <c r="A17" t="s">
        <v>48</v>
      </c>
      <c r="B17" t="s">
        <v>1666</v>
      </c>
      <c r="C17" t="s">
        <v>1658</v>
      </c>
      <c r="D17" t="s">
        <v>1659</v>
      </c>
      <c r="E17" t="s">
        <v>1655</v>
      </c>
      <c r="F17" t="s">
        <v>1656</v>
      </c>
    </row>
    <row r="18" spans="1:6" x14ac:dyDescent="0.2">
      <c r="A18" t="s">
        <v>1082</v>
      </c>
      <c r="B18" t="s">
        <v>1667</v>
      </c>
      <c r="C18" t="s">
        <v>1668</v>
      </c>
      <c r="D18" t="s">
        <v>1669</v>
      </c>
      <c r="E18" t="s">
        <v>1634</v>
      </c>
      <c r="F18" t="s">
        <v>1635</v>
      </c>
    </row>
    <row r="19" spans="1:6" x14ac:dyDescent="0.2">
      <c r="A19" t="s">
        <v>1084</v>
      </c>
      <c r="B19" t="s">
        <v>1670</v>
      </c>
      <c r="C19" t="s">
        <v>1668</v>
      </c>
      <c r="D19" t="s">
        <v>1669</v>
      </c>
      <c r="E19" t="s">
        <v>1637</v>
      </c>
      <c r="F19" t="s">
        <v>1638</v>
      </c>
    </row>
    <row r="20" spans="1:6" x14ac:dyDescent="0.2">
      <c r="A20" t="s">
        <v>1085</v>
      </c>
      <c r="B20" t="s">
        <v>1671</v>
      </c>
      <c r="C20" t="s">
        <v>1668</v>
      </c>
      <c r="D20" t="s">
        <v>1669</v>
      </c>
      <c r="E20" t="s">
        <v>1640</v>
      </c>
      <c r="F20" t="s">
        <v>1641</v>
      </c>
    </row>
    <row r="21" spans="1:6" x14ac:dyDescent="0.2">
      <c r="A21" t="s">
        <v>1086</v>
      </c>
      <c r="B21" t="s">
        <v>1672</v>
      </c>
      <c r="C21" t="s">
        <v>1668</v>
      </c>
      <c r="D21" t="s">
        <v>1669</v>
      </c>
      <c r="E21" t="s">
        <v>1643</v>
      </c>
      <c r="F21" t="s">
        <v>1644</v>
      </c>
    </row>
    <row r="22" spans="1:6" x14ac:dyDescent="0.2">
      <c r="A22" t="s">
        <v>1087</v>
      </c>
      <c r="B22" t="s">
        <v>1673</v>
      </c>
      <c r="C22" t="s">
        <v>1668</v>
      </c>
      <c r="D22" t="s">
        <v>1669</v>
      </c>
      <c r="E22" t="s">
        <v>1646</v>
      </c>
      <c r="F22" t="s">
        <v>1647</v>
      </c>
    </row>
    <row r="23" spans="1:6" x14ac:dyDescent="0.2">
      <c r="A23" t="s">
        <v>1088</v>
      </c>
      <c r="B23" t="s">
        <v>1674</v>
      </c>
      <c r="C23" t="s">
        <v>1668</v>
      </c>
      <c r="D23" t="s">
        <v>1669</v>
      </c>
      <c r="E23" t="s">
        <v>1649</v>
      </c>
      <c r="F23" t="s">
        <v>1650</v>
      </c>
    </row>
    <row r="24" spans="1:6" x14ac:dyDescent="0.2">
      <c r="A24" t="s">
        <v>1089</v>
      </c>
      <c r="B24" t="s">
        <v>1675</v>
      </c>
      <c r="C24" t="s">
        <v>1668</v>
      </c>
      <c r="D24" t="s">
        <v>1669</v>
      </c>
      <c r="E24" t="s">
        <v>1652</v>
      </c>
      <c r="F24" t="s">
        <v>1653</v>
      </c>
    </row>
    <row r="25" spans="1:6" x14ac:dyDescent="0.2">
      <c r="A25" t="s">
        <v>1090</v>
      </c>
      <c r="B25" t="s">
        <v>1676</v>
      </c>
      <c r="C25" t="s">
        <v>1668</v>
      </c>
      <c r="D25" t="s">
        <v>1669</v>
      </c>
      <c r="E25" t="s">
        <v>1655</v>
      </c>
      <c r="F25" t="s">
        <v>1656</v>
      </c>
    </row>
    <row r="26" spans="1:6" x14ac:dyDescent="0.2">
      <c r="A26" t="s">
        <v>52</v>
      </c>
      <c r="B26" t="s">
        <v>1677</v>
      </c>
      <c r="C26" t="s">
        <v>1678</v>
      </c>
      <c r="D26" t="s">
        <v>1679</v>
      </c>
      <c r="E26" t="s">
        <v>1634</v>
      </c>
      <c r="F26" t="s">
        <v>1635</v>
      </c>
    </row>
    <row r="27" spans="1:6" x14ac:dyDescent="0.2">
      <c r="A27" t="s">
        <v>53</v>
      </c>
      <c r="B27" t="s">
        <v>1680</v>
      </c>
      <c r="C27" t="s">
        <v>1678</v>
      </c>
      <c r="D27" t="s">
        <v>1679</v>
      </c>
      <c r="E27" t="s">
        <v>1637</v>
      </c>
      <c r="F27" t="s">
        <v>1638</v>
      </c>
    </row>
    <row r="28" spans="1:6" x14ac:dyDescent="0.2">
      <c r="A28" t="s">
        <v>58</v>
      </c>
      <c r="B28" t="s">
        <v>1681</v>
      </c>
      <c r="C28" t="s">
        <v>1678</v>
      </c>
      <c r="D28" t="s">
        <v>1679</v>
      </c>
      <c r="E28" t="s">
        <v>1640</v>
      </c>
      <c r="F28" t="s">
        <v>1641</v>
      </c>
    </row>
    <row r="29" spans="1:6" x14ac:dyDescent="0.2">
      <c r="A29" t="s">
        <v>59</v>
      </c>
      <c r="B29" t="s">
        <v>1682</v>
      </c>
      <c r="C29" t="s">
        <v>1678</v>
      </c>
      <c r="D29" t="s">
        <v>1679</v>
      </c>
      <c r="E29" t="s">
        <v>1643</v>
      </c>
      <c r="F29" t="s">
        <v>1644</v>
      </c>
    </row>
    <row r="30" spans="1:6" x14ac:dyDescent="0.2">
      <c r="A30" t="s">
        <v>60</v>
      </c>
      <c r="B30" t="s">
        <v>1683</v>
      </c>
      <c r="C30" t="s">
        <v>1678</v>
      </c>
      <c r="D30" t="s">
        <v>1679</v>
      </c>
      <c r="E30" t="s">
        <v>1646</v>
      </c>
      <c r="F30" t="s">
        <v>1647</v>
      </c>
    </row>
    <row r="31" spans="1:6" x14ac:dyDescent="0.2">
      <c r="A31" t="s">
        <v>61</v>
      </c>
      <c r="B31" t="s">
        <v>1684</v>
      </c>
      <c r="C31" t="s">
        <v>1678</v>
      </c>
      <c r="D31" t="s">
        <v>1679</v>
      </c>
      <c r="E31" t="s">
        <v>1649</v>
      </c>
      <c r="F31" t="s">
        <v>1650</v>
      </c>
    </row>
    <row r="32" spans="1:6" x14ac:dyDescent="0.2">
      <c r="A32" t="s">
        <v>63</v>
      </c>
      <c r="B32" t="s">
        <v>1685</v>
      </c>
      <c r="C32" t="s">
        <v>1678</v>
      </c>
      <c r="D32" t="s">
        <v>1679</v>
      </c>
      <c r="E32" t="s">
        <v>1652</v>
      </c>
      <c r="F32" t="s">
        <v>1653</v>
      </c>
    </row>
    <row r="33" spans="1:6" x14ac:dyDescent="0.2">
      <c r="A33" t="s">
        <v>64</v>
      </c>
      <c r="B33" t="s">
        <v>1686</v>
      </c>
      <c r="C33" t="s">
        <v>1678</v>
      </c>
      <c r="D33" t="s">
        <v>1679</v>
      </c>
      <c r="E33" t="s">
        <v>1655</v>
      </c>
      <c r="F33" t="s">
        <v>1656</v>
      </c>
    </row>
    <row r="34" spans="1:6" x14ac:dyDescent="0.2">
      <c r="A34" t="s">
        <v>65</v>
      </c>
      <c r="B34" t="s">
        <v>1687</v>
      </c>
      <c r="C34" t="s">
        <v>1688</v>
      </c>
      <c r="D34" t="s">
        <v>1689</v>
      </c>
      <c r="E34" t="s">
        <v>1634</v>
      </c>
      <c r="F34" t="s">
        <v>1635</v>
      </c>
    </row>
    <row r="35" spans="1:6" x14ac:dyDescent="0.2">
      <c r="A35" t="s">
        <v>66</v>
      </c>
      <c r="B35" t="s">
        <v>1690</v>
      </c>
      <c r="C35" t="s">
        <v>1688</v>
      </c>
      <c r="D35" t="s">
        <v>1689</v>
      </c>
      <c r="E35" t="s">
        <v>1637</v>
      </c>
      <c r="F35" t="s">
        <v>1638</v>
      </c>
    </row>
    <row r="36" spans="1:6" x14ac:dyDescent="0.2">
      <c r="A36" t="s">
        <v>1091</v>
      </c>
      <c r="B36" t="s">
        <v>1691</v>
      </c>
      <c r="C36" t="s">
        <v>1688</v>
      </c>
      <c r="D36" t="s">
        <v>1689</v>
      </c>
      <c r="E36" t="s">
        <v>1640</v>
      </c>
      <c r="F36" t="s">
        <v>1641</v>
      </c>
    </row>
    <row r="37" spans="1:6" x14ac:dyDescent="0.2">
      <c r="A37" t="s">
        <v>1092</v>
      </c>
      <c r="B37" t="s">
        <v>1692</v>
      </c>
      <c r="C37" t="s">
        <v>1688</v>
      </c>
      <c r="D37" t="s">
        <v>1689</v>
      </c>
      <c r="E37" t="s">
        <v>1643</v>
      </c>
      <c r="F37" t="s">
        <v>1644</v>
      </c>
    </row>
    <row r="38" spans="1:6" x14ac:dyDescent="0.2">
      <c r="A38" t="s">
        <v>1094</v>
      </c>
      <c r="B38" t="s">
        <v>1693</v>
      </c>
      <c r="C38" t="s">
        <v>1688</v>
      </c>
      <c r="D38" t="s">
        <v>1689</v>
      </c>
      <c r="E38" t="s">
        <v>1646</v>
      </c>
      <c r="F38" t="s">
        <v>1647</v>
      </c>
    </row>
    <row r="39" spans="1:6" x14ac:dyDescent="0.2">
      <c r="A39" t="s">
        <v>1095</v>
      </c>
      <c r="B39" t="s">
        <v>1694</v>
      </c>
      <c r="C39" t="s">
        <v>1688</v>
      </c>
      <c r="D39" t="s">
        <v>1689</v>
      </c>
      <c r="E39" t="s">
        <v>1649</v>
      </c>
      <c r="F39" t="s">
        <v>1650</v>
      </c>
    </row>
    <row r="40" spans="1:6" x14ac:dyDescent="0.2">
      <c r="A40" t="s">
        <v>1096</v>
      </c>
      <c r="B40" t="s">
        <v>1695</v>
      </c>
      <c r="C40" t="s">
        <v>1688</v>
      </c>
      <c r="D40" t="s">
        <v>1689</v>
      </c>
      <c r="E40" t="s">
        <v>1652</v>
      </c>
      <c r="F40" t="s">
        <v>1653</v>
      </c>
    </row>
    <row r="41" spans="1:6" x14ac:dyDescent="0.2">
      <c r="A41" t="s">
        <v>1097</v>
      </c>
      <c r="B41" t="s">
        <v>1696</v>
      </c>
      <c r="C41" t="s">
        <v>1688</v>
      </c>
      <c r="D41" t="s">
        <v>1689</v>
      </c>
      <c r="E41" t="s">
        <v>1655</v>
      </c>
      <c r="F41" t="s">
        <v>1656</v>
      </c>
    </row>
    <row r="42" spans="1:6" x14ac:dyDescent="0.2">
      <c r="A42" t="s">
        <v>73</v>
      </c>
      <c r="B42" t="s">
        <v>1697</v>
      </c>
      <c r="C42" t="s">
        <v>1698</v>
      </c>
      <c r="D42" t="s">
        <v>1699</v>
      </c>
      <c r="E42" t="s">
        <v>1634</v>
      </c>
      <c r="F42" t="s">
        <v>1635</v>
      </c>
    </row>
    <row r="43" spans="1:6" x14ac:dyDescent="0.2">
      <c r="A43" t="s">
        <v>75</v>
      </c>
      <c r="B43" t="s">
        <v>1700</v>
      </c>
      <c r="C43" t="s">
        <v>1698</v>
      </c>
      <c r="D43" t="s">
        <v>1699</v>
      </c>
      <c r="E43" t="s">
        <v>1637</v>
      </c>
      <c r="F43" t="s">
        <v>1638</v>
      </c>
    </row>
    <row r="44" spans="1:6" x14ac:dyDescent="0.2">
      <c r="A44" t="s">
        <v>2062</v>
      </c>
      <c r="B44" t="s">
        <v>1701</v>
      </c>
      <c r="C44" t="s">
        <v>1698</v>
      </c>
      <c r="D44" t="s">
        <v>1699</v>
      </c>
      <c r="E44" t="s">
        <v>1640</v>
      </c>
      <c r="F44" t="s">
        <v>1641</v>
      </c>
    </row>
    <row r="45" spans="1:6" x14ac:dyDescent="0.2">
      <c r="A45" t="s">
        <v>77</v>
      </c>
      <c r="B45" t="s">
        <v>1702</v>
      </c>
      <c r="C45" t="s">
        <v>1698</v>
      </c>
      <c r="D45" t="s">
        <v>1699</v>
      </c>
      <c r="E45" t="s">
        <v>1643</v>
      </c>
      <c r="F45" t="s">
        <v>1644</v>
      </c>
    </row>
    <row r="46" spans="1:6" x14ac:dyDescent="0.2">
      <c r="A46" t="s">
        <v>80</v>
      </c>
      <c r="B46" t="s">
        <v>1703</v>
      </c>
      <c r="C46" t="s">
        <v>1698</v>
      </c>
      <c r="D46" t="s">
        <v>1699</v>
      </c>
      <c r="E46" t="s">
        <v>1646</v>
      </c>
      <c r="F46" t="s">
        <v>1647</v>
      </c>
    </row>
    <row r="47" spans="1:6" x14ac:dyDescent="0.2">
      <c r="A47" t="s">
        <v>81</v>
      </c>
      <c r="B47" t="s">
        <v>1704</v>
      </c>
      <c r="C47" t="s">
        <v>1698</v>
      </c>
      <c r="D47" t="s">
        <v>1699</v>
      </c>
      <c r="E47" t="s">
        <v>1649</v>
      </c>
      <c r="F47" t="s">
        <v>1650</v>
      </c>
    </row>
    <row r="48" spans="1:6" x14ac:dyDescent="0.2">
      <c r="A48" t="s">
        <v>83</v>
      </c>
      <c r="B48" t="s">
        <v>1705</v>
      </c>
      <c r="C48" t="s">
        <v>1698</v>
      </c>
      <c r="D48" t="s">
        <v>1699</v>
      </c>
      <c r="E48" t="s">
        <v>1652</v>
      </c>
      <c r="F48" t="s">
        <v>1653</v>
      </c>
    </row>
    <row r="49" spans="1:6" x14ac:dyDescent="0.2">
      <c r="A49" t="s">
        <v>85</v>
      </c>
      <c r="B49" t="s">
        <v>1706</v>
      </c>
      <c r="C49" t="s">
        <v>1698</v>
      </c>
      <c r="D49" t="s">
        <v>1699</v>
      </c>
      <c r="E49" t="s">
        <v>1655</v>
      </c>
      <c r="F49" t="s">
        <v>1656</v>
      </c>
    </row>
    <row r="50" spans="1:6" x14ac:dyDescent="0.2">
      <c r="A50" t="s">
        <v>87</v>
      </c>
      <c r="B50" t="s">
        <v>1707</v>
      </c>
      <c r="C50" t="s">
        <v>1708</v>
      </c>
      <c r="D50" t="s">
        <v>1709</v>
      </c>
      <c r="E50" t="s">
        <v>1634</v>
      </c>
      <c r="F50" t="s">
        <v>1635</v>
      </c>
    </row>
    <row r="51" spans="1:6" x14ac:dyDescent="0.2">
      <c r="A51" t="s">
        <v>1098</v>
      </c>
      <c r="B51" t="s">
        <v>1710</v>
      </c>
      <c r="C51" t="s">
        <v>1708</v>
      </c>
      <c r="D51" t="s">
        <v>1709</v>
      </c>
      <c r="E51" t="s">
        <v>1637</v>
      </c>
      <c r="F51" t="s">
        <v>1638</v>
      </c>
    </row>
    <row r="52" spans="1:6" x14ac:dyDescent="0.2">
      <c r="A52" t="s">
        <v>1099</v>
      </c>
      <c r="B52" t="s">
        <v>1711</v>
      </c>
      <c r="C52" t="s">
        <v>1708</v>
      </c>
      <c r="D52" t="s">
        <v>1709</v>
      </c>
      <c r="E52" t="s">
        <v>1640</v>
      </c>
      <c r="F52" t="s">
        <v>1641</v>
      </c>
    </row>
    <row r="53" spans="1:6" x14ac:dyDescent="0.2">
      <c r="A53" t="s">
        <v>1100</v>
      </c>
      <c r="B53" t="s">
        <v>1712</v>
      </c>
      <c r="C53" t="s">
        <v>1708</v>
      </c>
      <c r="D53" t="s">
        <v>1709</v>
      </c>
      <c r="E53" t="s">
        <v>1643</v>
      </c>
      <c r="F53" t="s">
        <v>1644</v>
      </c>
    </row>
    <row r="54" spans="1:6" x14ac:dyDescent="0.2">
      <c r="A54" t="s">
        <v>1101</v>
      </c>
      <c r="B54" t="s">
        <v>1713</v>
      </c>
      <c r="C54" t="s">
        <v>1708</v>
      </c>
      <c r="D54" t="s">
        <v>1709</v>
      </c>
      <c r="E54" t="s">
        <v>1646</v>
      </c>
      <c r="F54" t="s">
        <v>1647</v>
      </c>
    </row>
    <row r="55" spans="1:6" x14ac:dyDescent="0.2">
      <c r="A55" t="s">
        <v>1102</v>
      </c>
      <c r="B55" t="s">
        <v>1714</v>
      </c>
      <c r="C55" t="s">
        <v>1708</v>
      </c>
      <c r="D55" t="s">
        <v>1709</v>
      </c>
      <c r="E55" t="s">
        <v>1649</v>
      </c>
      <c r="F55" t="s">
        <v>1650</v>
      </c>
    </row>
    <row r="56" spans="1:6" x14ac:dyDescent="0.2">
      <c r="A56" t="s">
        <v>1105</v>
      </c>
      <c r="B56" t="s">
        <v>1715</v>
      </c>
      <c r="C56" t="s">
        <v>1708</v>
      </c>
      <c r="D56" t="s">
        <v>1709</v>
      </c>
      <c r="E56" t="s">
        <v>1652</v>
      </c>
      <c r="F56" t="s">
        <v>1653</v>
      </c>
    </row>
    <row r="57" spans="1:6" x14ac:dyDescent="0.2">
      <c r="A57" t="s">
        <v>1107</v>
      </c>
      <c r="B57" t="s">
        <v>1716</v>
      </c>
      <c r="C57" t="s">
        <v>1708</v>
      </c>
      <c r="D57" t="s">
        <v>1709</v>
      </c>
      <c r="E57" t="s">
        <v>1655</v>
      </c>
      <c r="F57" t="s">
        <v>1656</v>
      </c>
    </row>
    <row r="58" spans="1:6" x14ac:dyDescent="0.2">
      <c r="A58" t="s">
        <v>1108</v>
      </c>
      <c r="B58" t="s">
        <v>1717</v>
      </c>
      <c r="C58" t="s">
        <v>1718</v>
      </c>
      <c r="D58" t="s">
        <v>1719</v>
      </c>
      <c r="E58" t="s">
        <v>1634</v>
      </c>
      <c r="F58" t="s">
        <v>1635</v>
      </c>
    </row>
    <row r="59" spans="1:6" x14ac:dyDescent="0.2">
      <c r="A59" t="s">
        <v>1112</v>
      </c>
      <c r="B59" t="s">
        <v>1720</v>
      </c>
      <c r="C59" t="s">
        <v>1718</v>
      </c>
      <c r="D59" t="s">
        <v>1719</v>
      </c>
      <c r="E59" t="s">
        <v>1637</v>
      </c>
      <c r="F59" t="s">
        <v>1638</v>
      </c>
    </row>
    <row r="60" spans="1:6" x14ac:dyDescent="0.2">
      <c r="A60" t="s">
        <v>1113</v>
      </c>
      <c r="B60" t="s">
        <v>1721</v>
      </c>
      <c r="C60" t="s">
        <v>1718</v>
      </c>
      <c r="D60" t="s">
        <v>1719</v>
      </c>
      <c r="E60" t="s">
        <v>1640</v>
      </c>
      <c r="F60" t="s">
        <v>1641</v>
      </c>
    </row>
    <row r="61" spans="1:6" x14ac:dyDescent="0.2">
      <c r="A61" t="s">
        <v>1116</v>
      </c>
      <c r="B61" t="s">
        <v>1722</v>
      </c>
      <c r="C61" t="s">
        <v>1718</v>
      </c>
      <c r="D61" t="s">
        <v>1719</v>
      </c>
      <c r="E61" t="s">
        <v>1643</v>
      </c>
      <c r="F61" t="s">
        <v>1644</v>
      </c>
    </row>
    <row r="62" spans="1:6" x14ac:dyDescent="0.2">
      <c r="A62" t="s">
        <v>1117</v>
      </c>
      <c r="B62" t="s">
        <v>1723</v>
      </c>
      <c r="C62" t="s">
        <v>1718</v>
      </c>
      <c r="D62" t="s">
        <v>1719</v>
      </c>
      <c r="E62" t="s">
        <v>1646</v>
      </c>
      <c r="F62" t="s">
        <v>1647</v>
      </c>
    </row>
    <row r="63" spans="1:6" x14ac:dyDescent="0.2">
      <c r="A63" t="s">
        <v>92</v>
      </c>
      <c r="B63" t="s">
        <v>1724</v>
      </c>
      <c r="C63" t="s">
        <v>1718</v>
      </c>
      <c r="D63" t="s">
        <v>1719</v>
      </c>
      <c r="E63" t="s">
        <v>1649</v>
      </c>
      <c r="F63" t="s">
        <v>1650</v>
      </c>
    </row>
    <row r="64" spans="1:6" x14ac:dyDescent="0.2">
      <c r="A64" t="s">
        <v>93</v>
      </c>
      <c r="B64" t="s">
        <v>1725</v>
      </c>
      <c r="C64" t="s">
        <v>1718</v>
      </c>
      <c r="D64" t="s">
        <v>1719</v>
      </c>
      <c r="E64" t="s">
        <v>1652</v>
      </c>
      <c r="F64" t="s">
        <v>1653</v>
      </c>
    </row>
    <row r="65" spans="1:6" x14ac:dyDescent="0.2">
      <c r="A65" t="s">
        <v>96</v>
      </c>
      <c r="B65" t="s">
        <v>1726</v>
      </c>
      <c r="C65" t="s">
        <v>1718</v>
      </c>
      <c r="D65" t="s">
        <v>1719</v>
      </c>
      <c r="E65" t="s">
        <v>1655</v>
      </c>
      <c r="F65" t="s">
        <v>1656</v>
      </c>
    </row>
    <row r="66" spans="1:6" x14ac:dyDescent="0.2">
      <c r="A66" t="s">
        <v>97</v>
      </c>
      <c r="B66" t="s">
        <v>1727</v>
      </c>
      <c r="C66" t="s">
        <v>1728</v>
      </c>
      <c r="D66" t="s">
        <v>1729</v>
      </c>
      <c r="E66" t="s">
        <v>1634</v>
      </c>
      <c r="F66" t="s">
        <v>1635</v>
      </c>
    </row>
    <row r="67" spans="1:6" x14ac:dyDescent="0.2">
      <c r="A67" t="s">
        <v>100</v>
      </c>
      <c r="B67" t="s">
        <v>1730</v>
      </c>
      <c r="C67" t="s">
        <v>1728</v>
      </c>
      <c r="D67" t="s">
        <v>1729</v>
      </c>
      <c r="E67" t="s">
        <v>1637</v>
      </c>
      <c r="F67" t="s">
        <v>1638</v>
      </c>
    </row>
    <row r="68" spans="1:6" x14ac:dyDescent="0.2">
      <c r="A68" t="s">
        <v>101</v>
      </c>
      <c r="B68" t="s">
        <v>1731</v>
      </c>
      <c r="C68" t="s">
        <v>1728</v>
      </c>
      <c r="D68" t="s">
        <v>1729</v>
      </c>
      <c r="E68" t="s">
        <v>1640</v>
      </c>
      <c r="F68" t="s">
        <v>1641</v>
      </c>
    </row>
    <row r="69" spans="1:6" x14ac:dyDescent="0.2">
      <c r="A69" t="s">
        <v>104</v>
      </c>
      <c r="B69" t="s">
        <v>1732</v>
      </c>
      <c r="C69" t="s">
        <v>1728</v>
      </c>
      <c r="D69" t="s">
        <v>1729</v>
      </c>
      <c r="E69" t="s">
        <v>1643</v>
      </c>
      <c r="F69" t="s">
        <v>1644</v>
      </c>
    </row>
    <row r="70" spans="1:6" x14ac:dyDescent="0.2">
      <c r="A70" t="s">
        <v>105</v>
      </c>
      <c r="B70" t="s">
        <v>1733</v>
      </c>
      <c r="C70" t="s">
        <v>1728</v>
      </c>
      <c r="D70" t="s">
        <v>1729</v>
      </c>
      <c r="E70" t="s">
        <v>1646</v>
      </c>
      <c r="F70" t="s">
        <v>1647</v>
      </c>
    </row>
    <row r="71" spans="1:6" x14ac:dyDescent="0.2">
      <c r="A71" t="s">
        <v>1120</v>
      </c>
      <c r="B71" t="s">
        <v>1734</v>
      </c>
      <c r="C71" t="s">
        <v>1728</v>
      </c>
      <c r="D71" t="s">
        <v>1729</v>
      </c>
      <c r="E71" t="s">
        <v>1649</v>
      </c>
      <c r="F71" t="s">
        <v>1650</v>
      </c>
    </row>
    <row r="72" spans="1:6" x14ac:dyDescent="0.2">
      <c r="A72" t="s">
        <v>1121</v>
      </c>
      <c r="B72" t="s">
        <v>1735</v>
      </c>
      <c r="C72" t="s">
        <v>1728</v>
      </c>
      <c r="D72" t="s">
        <v>1729</v>
      </c>
      <c r="E72" t="s">
        <v>1652</v>
      </c>
      <c r="F72" t="s">
        <v>1653</v>
      </c>
    </row>
    <row r="73" spans="1:6" x14ac:dyDescent="0.2">
      <c r="A73" t="s">
        <v>1124</v>
      </c>
      <c r="B73" t="s">
        <v>1736</v>
      </c>
      <c r="C73" t="s">
        <v>1728</v>
      </c>
      <c r="D73" t="s">
        <v>1729</v>
      </c>
      <c r="E73" t="s">
        <v>1655</v>
      </c>
      <c r="F73" t="s">
        <v>1656</v>
      </c>
    </row>
    <row r="74" spans="1:6" x14ac:dyDescent="0.2">
      <c r="A74" t="s">
        <v>1125</v>
      </c>
      <c r="B74" t="s">
        <v>1737</v>
      </c>
      <c r="C74" t="s">
        <v>1738</v>
      </c>
      <c r="D74" t="s">
        <v>1739</v>
      </c>
      <c r="E74" t="s">
        <v>1634</v>
      </c>
      <c r="F74" t="s">
        <v>1635</v>
      </c>
    </row>
    <row r="75" spans="1:6" x14ac:dyDescent="0.2">
      <c r="A75" t="s">
        <v>1128</v>
      </c>
      <c r="B75" t="s">
        <v>1740</v>
      </c>
      <c r="C75" t="s">
        <v>1738</v>
      </c>
      <c r="D75" t="s">
        <v>1739</v>
      </c>
      <c r="E75" t="s">
        <v>1637</v>
      </c>
      <c r="F75" t="s">
        <v>1638</v>
      </c>
    </row>
    <row r="76" spans="1:6" x14ac:dyDescent="0.2">
      <c r="A76" t="s">
        <v>1129</v>
      </c>
      <c r="B76" t="s">
        <v>1741</v>
      </c>
      <c r="C76" t="s">
        <v>1738</v>
      </c>
      <c r="D76" t="s">
        <v>1739</v>
      </c>
      <c r="E76" t="s">
        <v>1640</v>
      </c>
      <c r="F76" t="s">
        <v>1641</v>
      </c>
    </row>
    <row r="77" spans="1:6" x14ac:dyDescent="0.2">
      <c r="A77" t="s">
        <v>110</v>
      </c>
      <c r="B77" t="s">
        <v>1742</v>
      </c>
      <c r="C77" t="s">
        <v>1738</v>
      </c>
      <c r="D77" t="s">
        <v>1739</v>
      </c>
      <c r="E77" t="s">
        <v>1643</v>
      </c>
      <c r="F77" t="s">
        <v>1644</v>
      </c>
    </row>
    <row r="78" spans="1:6" x14ac:dyDescent="0.2">
      <c r="A78" t="s">
        <v>111</v>
      </c>
      <c r="B78" t="s">
        <v>1743</v>
      </c>
      <c r="C78" t="s">
        <v>1738</v>
      </c>
      <c r="D78" t="s">
        <v>1739</v>
      </c>
      <c r="E78" t="s">
        <v>1646</v>
      </c>
      <c r="F78" t="s">
        <v>1647</v>
      </c>
    </row>
    <row r="79" spans="1:6" x14ac:dyDescent="0.2">
      <c r="A79" t="s">
        <v>115</v>
      </c>
      <c r="B79" t="s">
        <v>1744</v>
      </c>
      <c r="C79" t="s">
        <v>1738</v>
      </c>
      <c r="D79" t="s">
        <v>1739</v>
      </c>
      <c r="E79" t="s">
        <v>1649</v>
      </c>
      <c r="F79" t="s">
        <v>1650</v>
      </c>
    </row>
    <row r="80" spans="1:6" x14ac:dyDescent="0.2">
      <c r="A80" t="s">
        <v>116</v>
      </c>
      <c r="B80" t="s">
        <v>1745</v>
      </c>
      <c r="C80" t="s">
        <v>1738</v>
      </c>
      <c r="D80" t="s">
        <v>1739</v>
      </c>
      <c r="E80" t="s">
        <v>1652</v>
      </c>
      <c r="F80" t="s">
        <v>1653</v>
      </c>
    </row>
    <row r="81" spans="1:6" x14ac:dyDescent="0.2">
      <c r="A81" t="s">
        <v>128</v>
      </c>
      <c r="B81" t="s">
        <v>1746</v>
      </c>
      <c r="C81" t="s">
        <v>1738</v>
      </c>
      <c r="D81" t="s">
        <v>1739</v>
      </c>
      <c r="E81" t="s">
        <v>1655</v>
      </c>
      <c r="F81" t="s">
        <v>1656</v>
      </c>
    </row>
    <row r="82" spans="1:6" x14ac:dyDescent="0.2">
      <c r="A82" t="s">
        <v>129</v>
      </c>
      <c r="B82" t="s">
        <v>1747</v>
      </c>
      <c r="C82" t="s">
        <v>1748</v>
      </c>
      <c r="D82" t="s">
        <v>1749</v>
      </c>
      <c r="E82" t="s">
        <v>1634</v>
      </c>
      <c r="F82" t="s">
        <v>1635</v>
      </c>
    </row>
    <row r="83" spans="1:6" x14ac:dyDescent="0.2">
      <c r="A83" t="s">
        <v>121</v>
      </c>
      <c r="B83" t="s">
        <v>1750</v>
      </c>
      <c r="C83" t="s">
        <v>1748</v>
      </c>
      <c r="D83" t="s">
        <v>1749</v>
      </c>
      <c r="E83" t="s">
        <v>1637</v>
      </c>
      <c r="F83" t="s">
        <v>1638</v>
      </c>
    </row>
    <row r="84" spans="1:6" x14ac:dyDescent="0.2">
      <c r="A84" t="s">
        <v>122</v>
      </c>
      <c r="B84" t="s">
        <v>1751</v>
      </c>
      <c r="C84" t="s">
        <v>1748</v>
      </c>
      <c r="D84" t="s">
        <v>1749</v>
      </c>
      <c r="E84" t="s">
        <v>1640</v>
      </c>
      <c r="F84" t="s">
        <v>1641</v>
      </c>
    </row>
    <row r="85" spans="1:6" x14ac:dyDescent="0.2">
      <c r="A85" t="s">
        <v>125</v>
      </c>
      <c r="B85" t="s">
        <v>1752</v>
      </c>
      <c r="C85" t="s">
        <v>1748</v>
      </c>
      <c r="D85" t="s">
        <v>1749</v>
      </c>
      <c r="E85" t="s">
        <v>1643</v>
      </c>
      <c r="F85" t="s">
        <v>1644</v>
      </c>
    </row>
    <row r="86" spans="1:6" x14ac:dyDescent="0.2">
      <c r="A86" t="s">
        <v>126</v>
      </c>
      <c r="B86" t="s">
        <v>1753</v>
      </c>
      <c r="C86" t="s">
        <v>1748</v>
      </c>
      <c r="D86" t="s">
        <v>1749</v>
      </c>
      <c r="E86" t="s">
        <v>1646</v>
      </c>
      <c r="F86" t="s">
        <v>1647</v>
      </c>
    </row>
    <row r="87" spans="1:6" x14ac:dyDescent="0.2">
      <c r="A87" t="s">
        <v>1137</v>
      </c>
      <c r="B87" t="s">
        <v>1754</v>
      </c>
      <c r="C87" t="s">
        <v>1748</v>
      </c>
      <c r="D87" t="s">
        <v>1749</v>
      </c>
      <c r="E87" t="s">
        <v>1649</v>
      </c>
      <c r="F87" t="s">
        <v>1650</v>
      </c>
    </row>
    <row r="88" spans="1:6" x14ac:dyDescent="0.2">
      <c r="A88" t="s">
        <v>1138</v>
      </c>
      <c r="B88" t="s">
        <v>1755</v>
      </c>
      <c r="C88" t="s">
        <v>1748</v>
      </c>
      <c r="D88" t="s">
        <v>1749</v>
      </c>
      <c r="E88" t="s">
        <v>1652</v>
      </c>
      <c r="F88" t="s">
        <v>1653</v>
      </c>
    </row>
    <row r="89" spans="1:6" x14ac:dyDescent="0.2">
      <c r="A89" t="s">
        <v>1139</v>
      </c>
      <c r="B89" t="s">
        <v>1756</v>
      </c>
      <c r="C89" t="s">
        <v>1748</v>
      </c>
      <c r="D89" t="s">
        <v>1749</v>
      </c>
      <c r="E89" t="s">
        <v>1655</v>
      </c>
      <c r="F89" t="s">
        <v>1656</v>
      </c>
    </row>
    <row r="90" spans="1:6" x14ac:dyDescent="0.2">
      <c r="A90" t="s">
        <v>1140</v>
      </c>
      <c r="B90" t="s">
        <v>1761</v>
      </c>
      <c r="C90" t="s">
        <v>1762</v>
      </c>
      <c r="D90" t="s">
        <v>1763</v>
      </c>
      <c r="E90" t="s">
        <v>1764</v>
      </c>
      <c r="F90" t="s">
        <v>1765</v>
      </c>
    </row>
    <row r="91" spans="1:6" x14ac:dyDescent="0.2">
      <c r="A91" t="s">
        <v>1143</v>
      </c>
      <c r="B91" t="s">
        <v>1766</v>
      </c>
      <c r="C91" t="s">
        <v>1762</v>
      </c>
      <c r="D91" t="s">
        <v>1763</v>
      </c>
      <c r="E91" t="s">
        <v>1767</v>
      </c>
      <c r="F91" t="s">
        <v>1768</v>
      </c>
    </row>
    <row r="92" spans="1:6" x14ac:dyDescent="0.2">
      <c r="A92" t="s">
        <v>1144</v>
      </c>
      <c r="B92" t="s">
        <v>1769</v>
      </c>
      <c r="C92" t="s">
        <v>1762</v>
      </c>
      <c r="D92" t="s">
        <v>1763</v>
      </c>
      <c r="E92" t="s">
        <v>1770</v>
      </c>
      <c r="F92" t="s">
        <v>1771</v>
      </c>
    </row>
    <row r="93" spans="1:6" x14ac:dyDescent="0.2">
      <c r="A93" t="s">
        <v>1147</v>
      </c>
      <c r="B93" t="s">
        <v>1772</v>
      </c>
      <c r="C93" t="s">
        <v>1762</v>
      </c>
      <c r="D93" t="s">
        <v>1763</v>
      </c>
      <c r="E93" t="s">
        <v>1773</v>
      </c>
      <c r="F93" t="s">
        <v>1774</v>
      </c>
    </row>
    <row r="94" spans="1:6" x14ac:dyDescent="0.2">
      <c r="A94" t="s">
        <v>1148</v>
      </c>
      <c r="B94" t="s">
        <v>1775</v>
      </c>
      <c r="C94" t="s">
        <v>1762</v>
      </c>
      <c r="D94" t="s">
        <v>1763</v>
      </c>
      <c r="E94" t="s">
        <v>1776</v>
      </c>
      <c r="F94" t="s">
        <v>1777</v>
      </c>
    </row>
    <row r="95" spans="1:6" x14ac:dyDescent="0.2">
      <c r="A95" t="s">
        <v>130</v>
      </c>
      <c r="B95" t="s">
        <v>1778</v>
      </c>
      <c r="C95" t="s">
        <v>1762</v>
      </c>
      <c r="D95" t="s">
        <v>1763</v>
      </c>
      <c r="E95" t="s">
        <v>1779</v>
      </c>
      <c r="F95" t="s">
        <v>1780</v>
      </c>
    </row>
    <row r="96" spans="1:6" x14ac:dyDescent="0.2">
      <c r="A96" t="s">
        <v>131</v>
      </c>
      <c r="B96" t="s">
        <v>1781</v>
      </c>
      <c r="C96" t="s">
        <v>1762</v>
      </c>
      <c r="D96" t="s">
        <v>1763</v>
      </c>
      <c r="E96" t="s">
        <v>1782</v>
      </c>
      <c r="F96" t="s">
        <v>1783</v>
      </c>
    </row>
    <row r="97" spans="1:6" x14ac:dyDescent="0.2">
      <c r="A97" t="s">
        <v>137</v>
      </c>
      <c r="B97" t="s">
        <v>1784</v>
      </c>
      <c r="C97" t="s">
        <v>1762</v>
      </c>
      <c r="D97" t="s">
        <v>1763</v>
      </c>
      <c r="E97" t="s">
        <v>1785</v>
      </c>
      <c r="F97" t="s">
        <v>1786</v>
      </c>
    </row>
    <row r="98" spans="1:6" x14ac:dyDescent="0.2">
      <c r="A98" t="s">
        <v>138</v>
      </c>
      <c r="B98" t="s">
        <v>1787</v>
      </c>
      <c r="C98" t="s">
        <v>1788</v>
      </c>
      <c r="D98" t="s">
        <v>1789</v>
      </c>
      <c r="E98" t="s">
        <v>1764</v>
      </c>
      <c r="F98" t="s">
        <v>1765</v>
      </c>
    </row>
    <row r="99" spans="1:6" x14ac:dyDescent="0.2">
      <c r="A99" t="s">
        <v>1151</v>
      </c>
      <c r="B99" t="s">
        <v>1790</v>
      </c>
      <c r="C99" t="s">
        <v>1788</v>
      </c>
      <c r="D99" t="s">
        <v>1789</v>
      </c>
      <c r="E99" t="s">
        <v>1767</v>
      </c>
      <c r="F99" t="s">
        <v>1768</v>
      </c>
    </row>
    <row r="100" spans="1:6" x14ac:dyDescent="0.2">
      <c r="A100" t="s">
        <v>1153</v>
      </c>
      <c r="B100" t="s">
        <v>1791</v>
      </c>
      <c r="C100" t="s">
        <v>1788</v>
      </c>
      <c r="D100" t="s">
        <v>1789</v>
      </c>
      <c r="E100" t="s">
        <v>1770</v>
      </c>
      <c r="F100" t="s">
        <v>1771</v>
      </c>
    </row>
    <row r="101" spans="1:6" x14ac:dyDescent="0.2">
      <c r="A101" t="s">
        <v>1154</v>
      </c>
      <c r="B101" t="s">
        <v>1792</v>
      </c>
      <c r="C101" t="s">
        <v>1788</v>
      </c>
      <c r="D101" t="s">
        <v>1789</v>
      </c>
      <c r="E101" t="s">
        <v>1773</v>
      </c>
      <c r="F101" t="s">
        <v>1774</v>
      </c>
    </row>
    <row r="102" spans="1:6" x14ac:dyDescent="0.2">
      <c r="A102" t="s">
        <v>1155</v>
      </c>
      <c r="B102" t="s">
        <v>1793</v>
      </c>
      <c r="C102" t="s">
        <v>1788</v>
      </c>
      <c r="D102" t="s">
        <v>1789</v>
      </c>
      <c r="E102" t="s">
        <v>1776</v>
      </c>
      <c r="F102" t="s">
        <v>1777</v>
      </c>
    </row>
    <row r="103" spans="1:6" x14ac:dyDescent="0.2">
      <c r="A103" t="s">
        <v>1158</v>
      </c>
      <c r="B103" t="s">
        <v>1794</v>
      </c>
      <c r="C103" t="s">
        <v>1788</v>
      </c>
      <c r="D103" t="s">
        <v>1789</v>
      </c>
      <c r="E103" t="s">
        <v>1779</v>
      </c>
      <c r="F103" t="s">
        <v>1780</v>
      </c>
    </row>
    <row r="104" spans="1:6" x14ac:dyDescent="0.2">
      <c r="A104" t="s">
        <v>1159</v>
      </c>
      <c r="B104" t="s">
        <v>1795</v>
      </c>
      <c r="C104" t="s">
        <v>1788</v>
      </c>
      <c r="D104" t="s">
        <v>1789</v>
      </c>
      <c r="E104" t="s">
        <v>1782</v>
      </c>
      <c r="F104" t="s">
        <v>1783</v>
      </c>
    </row>
    <row r="105" spans="1:6" x14ac:dyDescent="0.2">
      <c r="A105" t="s">
        <v>144</v>
      </c>
      <c r="B105" t="s">
        <v>1796</v>
      </c>
      <c r="C105" t="s">
        <v>1788</v>
      </c>
      <c r="D105" t="s">
        <v>1789</v>
      </c>
      <c r="E105" t="s">
        <v>1785</v>
      </c>
      <c r="F105" t="s">
        <v>1786</v>
      </c>
    </row>
    <row r="106" spans="1:6" x14ac:dyDescent="0.2">
      <c r="A106" t="s">
        <v>145</v>
      </c>
      <c r="B106" t="s">
        <v>1797</v>
      </c>
      <c r="C106" t="s">
        <v>1798</v>
      </c>
      <c r="D106" t="s">
        <v>1799</v>
      </c>
      <c r="E106" t="s">
        <v>1764</v>
      </c>
      <c r="F106" t="s">
        <v>1765</v>
      </c>
    </row>
    <row r="107" spans="1:6" x14ac:dyDescent="0.2">
      <c r="A107" t="s">
        <v>149</v>
      </c>
      <c r="B107" t="s">
        <v>1800</v>
      </c>
      <c r="C107" t="s">
        <v>1798</v>
      </c>
      <c r="D107" t="s">
        <v>1799</v>
      </c>
      <c r="E107" t="s">
        <v>1767</v>
      </c>
      <c r="F107" t="s">
        <v>1768</v>
      </c>
    </row>
    <row r="108" spans="1:6" x14ac:dyDescent="0.2">
      <c r="A108" t="s">
        <v>150</v>
      </c>
      <c r="B108" t="s">
        <v>1801</v>
      </c>
      <c r="C108" t="s">
        <v>1798</v>
      </c>
      <c r="D108" t="s">
        <v>1799</v>
      </c>
      <c r="E108" t="s">
        <v>1770</v>
      </c>
      <c r="F108" t="s">
        <v>1771</v>
      </c>
    </row>
    <row r="109" spans="1:6" x14ac:dyDescent="0.2">
      <c r="A109" t="s">
        <v>1164</v>
      </c>
      <c r="B109" t="s">
        <v>1802</v>
      </c>
      <c r="C109" t="s">
        <v>1798</v>
      </c>
      <c r="D109" t="s">
        <v>1799</v>
      </c>
      <c r="E109" t="s">
        <v>1773</v>
      </c>
      <c r="F109" t="s">
        <v>1774</v>
      </c>
    </row>
    <row r="110" spans="1:6" x14ac:dyDescent="0.2">
      <c r="A110" t="s">
        <v>1165</v>
      </c>
      <c r="B110" t="s">
        <v>1803</v>
      </c>
      <c r="C110" t="s">
        <v>1798</v>
      </c>
      <c r="D110" t="s">
        <v>1799</v>
      </c>
      <c r="E110" t="s">
        <v>1776</v>
      </c>
      <c r="F110" t="s">
        <v>1777</v>
      </c>
    </row>
    <row r="111" spans="1:6" x14ac:dyDescent="0.2">
      <c r="A111" t="s">
        <v>155</v>
      </c>
      <c r="B111" t="s">
        <v>1804</v>
      </c>
      <c r="C111" t="s">
        <v>1798</v>
      </c>
      <c r="D111" t="s">
        <v>1799</v>
      </c>
      <c r="E111" t="s">
        <v>1779</v>
      </c>
      <c r="F111" t="s">
        <v>1780</v>
      </c>
    </row>
    <row r="112" spans="1:6" x14ac:dyDescent="0.2">
      <c r="A112" t="s">
        <v>156</v>
      </c>
      <c r="B112" t="s">
        <v>1805</v>
      </c>
      <c r="C112" t="s">
        <v>1798</v>
      </c>
      <c r="D112" t="s">
        <v>1799</v>
      </c>
      <c r="E112" t="s">
        <v>1782</v>
      </c>
      <c r="F112" t="s">
        <v>1783</v>
      </c>
    </row>
    <row r="113" spans="1:6" x14ac:dyDescent="0.2">
      <c r="A113" t="s">
        <v>1170</v>
      </c>
      <c r="B113" t="s">
        <v>1806</v>
      </c>
      <c r="C113" t="s">
        <v>1798</v>
      </c>
      <c r="D113" t="s">
        <v>1799</v>
      </c>
      <c r="E113" t="s">
        <v>1785</v>
      </c>
      <c r="F113" t="s">
        <v>1786</v>
      </c>
    </row>
    <row r="114" spans="1:6" x14ac:dyDescent="0.2">
      <c r="A114" t="s">
        <v>1172</v>
      </c>
      <c r="B114" t="s">
        <v>1807</v>
      </c>
      <c r="C114" t="s">
        <v>1808</v>
      </c>
      <c r="D114" t="s">
        <v>1809</v>
      </c>
      <c r="E114" t="s">
        <v>1764</v>
      </c>
      <c r="F114" t="s">
        <v>1765</v>
      </c>
    </row>
    <row r="115" spans="1:6" x14ac:dyDescent="0.2">
      <c r="A115" t="s">
        <v>1173</v>
      </c>
      <c r="B115" t="s">
        <v>1810</v>
      </c>
      <c r="C115" t="s">
        <v>1808</v>
      </c>
      <c r="D115" t="s">
        <v>1809</v>
      </c>
      <c r="E115" t="s">
        <v>1767</v>
      </c>
      <c r="F115" t="s">
        <v>1768</v>
      </c>
    </row>
    <row r="116" spans="1:6" x14ac:dyDescent="0.2">
      <c r="A116" t="s">
        <v>1174</v>
      </c>
      <c r="B116" t="s">
        <v>1811</v>
      </c>
      <c r="C116" t="s">
        <v>1808</v>
      </c>
      <c r="D116" t="s">
        <v>1809</v>
      </c>
      <c r="E116" t="s">
        <v>1770</v>
      </c>
      <c r="F116" t="s">
        <v>1771</v>
      </c>
    </row>
    <row r="117" spans="1:6" x14ac:dyDescent="0.2">
      <c r="A117" t="s">
        <v>1177</v>
      </c>
      <c r="B117" t="s">
        <v>1812</v>
      </c>
      <c r="C117" t="s">
        <v>1808</v>
      </c>
      <c r="D117" t="s">
        <v>1809</v>
      </c>
      <c r="E117" t="s">
        <v>1773</v>
      </c>
      <c r="F117" t="s">
        <v>1774</v>
      </c>
    </row>
    <row r="118" spans="1:6" x14ac:dyDescent="0.2">
      <c r="A118" t="s">
        <v>1178</v>
      </c>
      <c r="B118" t="s">
        <v>1813</v>
      </c>
      <c r="C118" t="s">
        <v>1808</v>
      </c>
      <c r="D118" t="s">
        <v>1809</v>
      </c>
      <c r="E118" t="s">
        <v>1776</v>
      </c>
      <c r="F118" t="s">
        <v>1777</v>
      </c>
    </row>
    <row r="119" spans="1:6" x14ac:dyDescent="0.2">
      <c r="A119" t="s">
        <v>1181</v>
      </c>
      <c r="B119" t="s">
        <v>1814</v>
      </c>
      <c r="C119" t="s">
        <v>1808</v>
      </c>
      <c r="D119" t="s">
        <v>1809</v>
      </c>
      <c r="E119" t="s">
        <v>1779</v>
      </c>
      <c r="F119" t="s">
        <v>1780</v>
      </c>
    </row>
    <row r="120" spans="1:6" x14ac:dyDescent="0.2">
      <c r="A120" t="s">
        <v>1182</v>
      </c>
      <c r="B120" t="s">
        <v>1815</v>
      </c>
      <c r="C120" t="s">
        <v>1808</v>
      </c>
      <c r="D120" t="s">
        <v>1809</v>
      </c>
      <c r="E120" t="s">
        <v>1782</v>
      </c>
      <c r="F120" t="s">
        <v>1783</v>
      </c>
    </row>
    <row r="121" spans="1:6" x14ac:dyDescent="0.2">
      <c r="A121" t="s">
        <v>159</v>
      </c>
      <c r="B121" t="s">
        <v>1816</v>
      </c>
      <c r="C121" t="s">
        <v>1808</v>
      </c>
      <c r="D121" t="s">
        <v>1809</v>
      </c>
      <c r="E121" t="s">
        <v>1785</v>
      </c>
      <c r="F121" t="s">
        <v>1786</v>
      </c>
    </row>
    <row r="122" spans="1:6" x14ac:dyDescent="0.2">
      <c r="A122" t="s">
        <v>160</v>
      </c>
      <c r="B122" t="s">
        <v>1817</v>
      </c>
      <c r="C122" t="s">
        <v>1818</v>
      </c>
      <c r="D122" t="s">
        <v>1819</v>
      </c>
      <c r="E122" t="s">
        <v>1764</v>
      </c>
      <c r="F122" t="s">
        <v>1765</v>
      </c>
    </row>
    <row r="123" spans="1:6" x14ac:dyDescent="0.2">
      <c r="A123" t="s">
        <v>163</v>
      </c>
      <c r="B123" t="s">
        <v>1820</v>
      </c>
      <c r="C123" t="s">
        <v>1818</v>
      </c>
      <c r="D123" t="s">
        <v>1819</v>
      </c>
      <c r="E123" t="s">
        <v>1767</v>
      </c>
      <c r="F123" t="s">
        <v>1768</v>
      </c>
    </row>
    <row r="124" spans="1:6" x14ac:dyDescent="0.2">
      <c r="A124" t="s">
        <v>164</v>
      </c>
      <c r="B124" t="s">
        <v>1821</v>
      </c>
      <c r="C124" t="s">
        <v>1818</v>
      </c>
      <c r="D124" t="s">
        <v>1819</v>
      </c>
      <c r="E124" t="s">
        <v>1770</v>
      </c>
      <c r="F124" t="s">
        <v>1771</v>
      </c>
    </row>
    <row r="125" spans="1:6" x14ac:dyDescent="0.2">
      <c r="A125" t="s">
        <v>167</v>
      </c>
      <c r="B125" t="s">
        <v>1822</v>
      </c>
      <c r="C125" t="s">
        <v>1818</v>
      </c>
      <c r="D125" t="s">
        <v>1819</v>
      </c>
      <c r="E125" t="s">
        <v>1773</v>
      </c>
      <c r="F125" t="s">
        <v>1774</v>
      </c>
    </row>
    <row r="126" spans="1:6" x14ac:dyDescent="0.2">
      <c r="A126" t="s">
        <v>169</v>
      </c>
      <c r="B126" t="s">
        <v>1823</v>
      </c>
      <c r="C126" t="s">
        <v>1818</v>
      </c>
      <c r="D126" t="s">
        <v>1819</v>
      </c>
      <c r="E126" t="s">
        <v>1776</v>
      </c>
      <c r="F126" t="s">
        <v>1777</v>
      </c>
    </row>
    <row r="127" spans="1:6" x14ac:dyDescent="0.2">
      <c r="A127" t="s">
        <v>172</v>
      </c>
      <c r="B127" t="s">
        <v>1824</v>
      </c>
      <c r="C127" t="s">
        <v>1818</v>
      </c>
      <c r="D127" t="s">
        <v>1819</v>
      </c>
      <c r="E127" t="s">
        <v>1779</v>
      </c>
      <c r="F127" t="s">
        <v>1780</v>
      </c>
    </row>
    <row r="128" spans="1:6" x14ac:dyDescent="0.2">
      <c r="A128" t="s">
        <v>174</v>
      </c>
      <c r="B128" t="s">
        <v>1825</v>
      </c>
      <c r="C128" t="s">
        <v>1818</v>
      </c>
      <c r="D128" t="s">
        <v>1819</v>
      </c>
      <c r="E128" t="s">
        <v>1782</v>
      </c>
      <c r="F128" t="s">
        <v>1783</v>
      </c>
    </row>
    <row r="129" spans="1:6" x14ac:dyDescent="0.2">
      <c r="A129" t="s">
        <v>1185</v>
      </c>
      <c r="B129" t="s">
        <v>1826</v>
      </c>
      <c r="C129" t="s">
        <v>1818</v>
      </c>
      <c r="D129" t="s">
        <v>1819</v>
      </c>
      <c r="E129" t="s">
        <v>1785</v>
      </c>
      <c r="F129" t="s">
        <v>1786</v>
      </c>
    </row>
    <row r="130" spans="1:6" x14ac:dyDescent="0.2">
      <c r="A130" t="s">
        <v>1188</v>
      </c>
      <c r="B130" t="s">
        <v>1827</v>
      </c>
      <c r="C130" t="s">
        <v>1828</v>
      </c>
      <c r="D130" t="s">
        <v>1829</v>
      </c>
      <c r="E130" t="s">
        <v>1764</v>
      </c>
      <c r="F130" t="s">
        <v>1765</v>
      </c>
    </row>
    <row r="131" spans="1:6" x14ac:dyDescent="0.2">
      <c r="A131" t="s">
        <v>1191</v>
      </c>
      <c r="B131" t="s">
        <v>1830</v>
      </c>
      <c r="C131" t="s">
        <v>1828</v>
      </c>
      <c r="D131" t="s">
        <v>1829</v>
      </c>
      <c r="E131" t="s">
        <v>1767</v>
      </c>
      <c r="F131" t="s">
        <v>1768</v>
      </c>
    </row>
    <row r="132" spans="1:6" x14ac:dyDescent="0.2">
      <c r="A132" t="s">
        <v>1192</v>
      </c>
      <c r="B132" t="s">
        <v>1831</v>
      </c>
      <c r="C132" t="s">
        <v>1828</v>
      </c>
      <c r="D132" t="s">
        <v>1829</v>
      </c>
      <c r="E132" t="s">
        <v>1770</v>
      </c>
      <c r="F132" t="s">
        <v>1771</v>
      </c>
    </row>
    <row r="133" spans="1:6" x14ac:dyDescent="0.2">
      <c r="A133" t="s">
        <v>2063</v>
      </c>
      <c r="B133" t="s">
        <v>1832</v>
      </c>
      <c r="C133" t="s">
        <v>1828</v>
      </c>
      <c r="D133" t="s">
        <v>1829</v>
      </c>
      <c r="E133" t="s">
        <v>1773</v>
      </c>
      <c r="F133" t="s">
        <v>1774</v>
      </c>
    </row>
    <row r="134" spans="1:6" x14ac:dyDescent="0.2">
      <c r="A134" t="s">
        <v>1195</v>
      </c>
      <c r="B134" t="s">
        <v>1833</v>
      </c>
      <c r="C134" t="s">
        <v>1828</v>
      </c>
      <c r="D134" t="s">
        <v>1829</v>
      </c>
      <c r="E134" t="s">
        <v>1776</v>
      </c>
      <c r="F134" t="s">
        <v>1777</v>
      </c>
    </row>
    <row r="135" spans="1:6" x14ac:dyDescent="0.2">
      <c r="A135" t="s">
        <v>1197</v>
      </c>
      <c r="B135" t="s">
        <v>1834</v>
      </c>
      <c r="C135" t="s">
        <v>1828</v>
      </c>
      <c r="D135" t="s">
        <v>1829</v>
      </c>
      <c r="E135" t="s">
        <v>1779</v>
      </c>
      <c r="F135" t="s">
        <v>1780</v>
      </c>
    </row>
    <row r="136" spans="1:6" x14ac:dyDescent="0.2">
      <c r="A136" t="s">
        <v>1200</v>
      </c>
      <c r="B136" t="s">
        <v>1835</v>
      </c>
      <c r="C136" t="s">
        <v>1828</v>
      </c>
      <c r="D136" t="s">
        <v>1829</v>
      </c>
      <c r="E136" t="s">
        <v>1782</v>
      </c>
      <c r="F136" t="s">
        <v>1783</v>
      </c>
    </row>
    <row r="137" spans="1:6" x14ac:dyDescent="0.2">
      <c r="A137" t="s">
        <v>1201</v>
      </c>
      <c r="B137" t="s">
        <v>1836</v>
      </c>
      <c r="C137" t="s">
        <v>1828</v>
      </c>
      <c r="D137" t="s">
        <v>1829</v>
      </c>
      <c r="E137" t="s">
        <v>1785</v>
      </c>
      <c r="F137" t="s">
        <v>1786</v>
      </c>
    </row>
    <row r="138" spans="1:6" x14ac:dyDescent="0.2">
      <c r="A138" t="s">
        <v>1204</v>
      </c>
      <c r="B138" t="s">
        <v>1837</v>
      </c>
      <c r="C138" t="s">
        <v>1838</v>
      </c>
      <c r="D138" t="s">
        <v>1839</v>
      </c>
      <c r="E138" t="s">
        <v>1764</v>
      </c>
      <c r="F138" t="s">
        <v>1765</v>
      </c>
    </row>
    <row r="139" spans="1:6" x14ac:dyDescent="0.2">
      <c r="A139" t="s">
        <v>1205</v>
      </c>
      <c r="B139" t="s">
        <v>1840</v>
      </c>
      <c r="C139" t="s">
        <v>1838</v>
      </c>
      <c r="D139" t="s">
        <v>1839</v>
      </c>
      <c r="E139" t="s">
        <v>1767</v>
      </c>
      <c r="F139" t="s">
        <v>1768</v>
      </c>
    </row>
    <row r="140" spans="1:6" x14ac:dyDescent="0.2">
      <c r="A140" t="s">
        <v>181</v>
      </c>
      <c r="B140" t="s">
        <v>1841</v>
      </c>
      <c r="C140" t="s">
        <v>1838</v>
      </c>
      <c r="D140" t="s">
        <v>1839</v>
      </c>
      <c r="E140" t="s">
        <v>1770</v>
      </c>
      <c r="F140" t="s">
        <v>1771</v>
      </c>
    </row>
    <row r="141" spans="1:6" x14ac:dyDescent="0.2">
      <c r="A141" t="s">
        <v>183</v>
      </c>
      <c r="B141" t="s">
        <v>1842</v>
      </c>
      <c r="C141" t="s">
        <v>1838</v>
      </c>
      <c r="D141" t="s">
        <v>1839</v>
      </c>
      <c r="E141" t="s">
        <v>1773</v>
      </c>
      <c r="F141" t="s">
        <v>1774</v>
      </c>
    </row>
    <row r="142" spans="1:6" x14ac:dyDescent="0.2">
      <c r="A142" t="s">
        <v>186</v>
      </c>
      <c r="B142" t="s">
        <v>1843</v>
      </c>
      <c r="C142" t="s">
        <v>1838</v>
      </c>
      <c r="D142" t="s">
        <v>1839</v>
      </c>
      <c r="E142" t="s">
        <v>1776</v>
      </c>
      <c r="F142" t="s">
        <v>1777</v>
      </c>
    </row>
    <row r="143" spans="1:6" x14ac:dyDescent="0.2">
      <c r="A143" t="s">
        <v>187</v>
      </c>
      <c r="B143" t="s">
        <v>1844</v>
      </c>
      <c r="C143" t="s">
        <v>1838</v>
      </c>
      <c r="D143" t="s">
        <v>1839</v>
      </c>
      <c r="E143" t="s">
        <v>1779</v>
      </c>
      <c r="F143" t="s">
        <v>1780</v>
      </c>
    </row>
    <row r="144" spans="1:6" x14ac:dyDescent="0.2">
      <c r="A144" t="s">
        <v>190</v>
      </c>
      <c r="B144" t="s">
        <v>1845</v>
      </c>
      <c r="C144" t="s">
        <v>1838</v>
      </c>
      <c r="D144" t="s">
        <v>1839</v>
      </c>
      <c r="E144" t="s">
        <v>1782</v>
      </c>
      <c r="F144" t="s">
        <v>1783</v>
      </c>
    </row>
    <row r="145" spans="1:6" x14ac:dyDescent="0.2">
      <c r="A145" t="s">
        <v>191</v>
      </c>
      <c r="B145" t="s">
        <v>1846</v>
      </c>
      <c r="C145" t="s">
        <v>1838</v>
      </c>
      <c r="D145" t="s">
        <v>1839</v>
      </c>
      <c r="E145" t="s">
        <v>1785</v>
      </c>
      <c r="F145" t="s">
        <v>1786</v>
      </c>
    </row>
    <row r="146" spans="1:6" x14ac:dyDescent="0.2">
      <c r="A146" t="s">
        <v>194</v>
      </c>
      <c r="B146" t="s">
        <v>1847</v>
      </c>
      <c r="C146" t="s">
        <v>1848</v>
      </c>
      <c r="D146" t="s">
        <v>1849</v>
      </c>
      <c r="E146" t="s">
        <v>1764</v>
      </c>
      <c r="F146" t="s">
        <v>1765</v>
      </c>
    </row>
    <row r="147" spans="1:6" x14ac:dyDescent="0.2">
      <c r="A147" t="s">
        <v>195</v>
      </c>
      <c r="B147" t="s">
        <v>1850</v>
      </c>
      <c r="C147" t="s">
        <v>1848</v>
      </c>
      <c r="D147" t="s">
        <v>1849</v>
      </c>
      <c r="E147" t="s">
        <v>1767</v>
      </c>
      <c r="F147" t="s">
        <v>1768</v>
      </c>
    </row>
    <row r="148" spans="1:6" x14ac:dyDescent="0.2">
      <c r="A148" t="s">
        <v>1206</v>
      </c>
      <c r="B148" t="s">
        <v>1851</v>
      </c>
      <c r="C148" t="s">
        <v>1848</v>
      </c>
      <c r="D148" t="s">
        <v>1849</v>
      </c>
      <c r="E148" t="s">
        <v>1770</v>
      </c>
      <c r="F148" t="s">
        <v>1771</v>
      </c>
    </row>
    <row r="149" spans="1:6" x14ac:dyDescent="0.2">
      <c r="A149" t="s">
        <v>1207</v>
      </c>
      <c r="B149" t="s">
        <v>1852</v>
      </c>
      <c r="C149" t="s">
        <v>1848</v>
      </c>
      <c r="D149" t="s">
        <v>1849</v>
      </c>
      <c r="E149" t="s">
        <v>1773</v>
      </c>
      <c r="F149" t="s">
        <v>1774</v>
      </c>
    </row>
    <row r="150" spans="1:6" x14ac:dyDescent="0.2">
      <c r="A150" t="s">
        <v>158</v>
      </c>
      <c r="B150" t="s">
        <v>1853</v>
      </c>
      <c r="C150" t="s">
        <v>1848</v>
      </c>
      <c r="D150" t="s">
        <v>1849</v>
      </c>
      <c r="E150" t="s">
        <v>1776</v>
      </c>
      <c r="F150" t="s">
        <v>1777</v>
      </c>
    </row>
    <row r="151" spans="1:6" x14ac:dyDescent="0.2">
      <c r="A151" t="s">
        <v>157</v>
      </c>
      <c r="B151" t="s">
        <v>1854</v>
      </c>
      <c r="C151" t="s">
        <v>1848</v>
      </c>
      <c r="D151" t="s">
        <v>1849</v>
      </c>
      <c r="E151" t="s">
        <v>1779</v>
      </c>
      <c r="F151" t="s">
        <v>1780</v>
      </c>
    </row>
    <row r="152" spans="1:6" x14ac:dyDescent="0.2">
      <c r="A152" t="s">
        <v>1217</v>
      </c>
      <c r="B152" t="s">
        <v>1855</v>
      </c>
      <c r="C152" t="s">
        <v>1848</v>
      </c>
      <c r="D152" t="s">
        <v>1849</v>
      </c>
      <c r="E152" t="s">
        <v>1782</v>
      </c>
      <c r="F152" t="s">
        <v>1783</v>
      </c>
    </row>
    <row r="153" spans="1:6" x14ac:dyDescent="0.2">
      <c r="A153" t="s">
        <v>1219</v>
      </c>
      <c r="B153" t="s">
        <v>1856</v>
      </c>
      <c r="C153" t="s">
        <v>1848</v>
      </c>
      <c r="D153" t="s">
        <v>1849</v>
      </c>
      <c r="E153" t="s">
        <v>1785</v>
      </c>
      <c r="F153" t="s">
        <v>1786</v>
      </c>
    </row>
    <row r="154" spans="1:6" x14ac:dyDescent="0.2">
      <c r="A154" t="s">
        <v>1230</v>
      </c>
      <c r="B154" t="s">
        <v>1857</v>
      </c>
      <c r="C154" t="s">
        <v>1858</v>
      </c>
      <c r="D154" t="s">
        <v>1859</v>
      </c>
      <c r="E154" t="s">
        <v>1764</v>
      </c>
      <c r="F154" t="s">
        <v>1765</v>
      </c>
    </row>
    <row r="155" spans="1:6" x14ac:dyDescent="0.2">
      <c r="A155" t="s">
        <v>1229</v>
      </c>
      <c r="B155" t="s">
        <v>1860</v>
      </c>
      <c r="C155" t="s">
        <v>1858</v>
      </c>
      <c r="D155" t="s">
        <v>1859</v>
      </c>
      <c r="E155" t="s">
        <v>1767</v>
      </c>
      <c r="F155" t="s">
        <v>1768</v>
      </c>
    </row>
    <row r="156" spans="1:6" x14ac:dyDescent="0.2">
      <c r="A156" t="s">
        <v>203</v>
      </c>
      <c r="B156" t="s">
        <v>1861</v>
      </c>
      <c r="C156" t="s">
        <v>1858</v>
      </c>
      <c r="D156" t="s">
        <v>1859</v>
      </c>
      <c r="E156" t="s">
        <v>1770</v>
      </c>
      <c r="F156" t="s">
        <v>1771</v>
      </c>
    </row>
    <row r="157" spans="1:6" x14ac:dyDescent="0.2">
      <c r="A157" t="s">
        <v>204</v>
      </c>
      <c r="B157" t="s">
        <v>1862</v>
      </c>
      <c r="C157" t="s">
        <v>1858</v>
      </c>
      <c r="D157" t="s">
        <v>1859</v>
      </c>
      <c r="E157" t="s">
        <v>1773</v>
      </c>
      <c r="F157" t="s">
        <v>1774</v>
      </c>
    </row>
    <row r="158" spans="1:6" x14ac:dyDescent="0.2">
      <c r="A158" t="s">
        <v>207</v>
      </c>
      <c r="B158" t="s">
        <v>1863</v>
      </c>
      <c r="C158" t="s">
        <v>1858</v>
      </c>
      <c r="D158" t="s">
        <v>1859</v>
      </c>
      <c r="E158" t="s">
        <v>1776</v>
      </c>
      <c r="F158" t="s">
        <v>1777</v>
      </c>
    </row>
    <row r="159" spans="1:6" x14ac:dyDescent="0.2">
      <c r="A159" t="s">
        <v>209</v>
      </c>
      <c r="B159" t="s">
        <v>1864</v>
      </c>
      <c r="C159" t="s">
        <v>1858</v>
      </c>
      <c r="D159" t="s">
        <v>1859</v>
      </c>
      <c r="E159" t="s">
        <v>1779</v>
      </c>
      <c r="F159" t="s">
        <v>1780</v>
      </c>
    </row>
    <row r="160" spans="1:6" x14ac:dyDescent="0.2">
      <c r="A160" t="s">
        <v>213</v>
      </c>
      <c r="B160" t="s">
        <v>1865</v>
      </c>
      <c r="C160" t="s">
        <v>1858</v>
      </c>
      <c r="D160" t="s">
        <v>1859</v>
      </c>
      <c r="E160" t="s">
        <v>1782</v>
      </c>
      <c r="F160" t="s">
        <v>1783</v>
      </c>
    </row>
    <row r="161" spans="1:6" x14ac:dyDescent="0.2">
      <c r="A161" t="s">
        <v>214</v>
      </c>
      <c r="B161" t="s">
        <v>1866</v>
      </c>
      <c r="C161" t="s">
        <v>1858</v>
      </c>
      <c r="D161" t="s">
        <v>1859</v>
      </c>
      <c r="E161" t="s">
        <v>1785</v>
      </c>
      <c r="F161" t="s">
        <v>1786</v>
      </c>
    </row>
    <row r="162" spans="1:6" x14ac:dyDescent="0.2">
      <c r="A162" t="s">
        <v>217</v>
      </c>
      <c r="B162" t="s">
        <v>1867</v>
      </c>
      <c r="C162" t="s">
        <v>1868</v>
      </c>
      <c r="D162" t="s">
        <v>1869</v>
      </c>
      <c r="E162" t="s">
        <v>1764</v>
      </c>
      <c r="F162" t="s">
        <v>1765</v>
      </c>
    </row>
    <row r="163" spans="1:6" x14ac:dyDescent="0.2">
      <c r="A163" t="s">
        <v>218</v>
      </c>
      <c r="B163" t="s">
        <v>1870</v>
      </c>
      <c r="C163" t="s">
        <v>1868</v>
      </c>
      <c r="D163" t="s">
        <v>1869</v>
      </c>
      <c r="E163" t="s">
        <v>1767</v>
      </c>
      <c r="F163" t="s">
        <v>1768</v>
      </c>
    </row>
    <row r="164" spans="1:6" x14ac:dyDescent="0.2">
      <c r="A164" t="s">
        <v>1228</v>
      </c>
      <c r="B164" t="s">
        <v>1871</v>
      </c>
      <c r="C164" t="s">
        <v>1868</v>
      </c>
      <c r="D164" t="s">
        <v>1869</v>
      </c>
      <c r="E164" t="s">
        <v>1770</v>
      </c>
      <c r="F164" t="s">
        <v>1771</v>
      </c>
    </row>
    <row r="165" spans="1:6" x14ac:dyDescent="0.2">
      <c r="A165" t="s">
        <v>1226</v>
      </c>
      <c r="B165" t="s">
        <v>1872</v>
      </c>
      <c r="C165" t="s">
        <v>1868</v>
      </c>
      <c r="D165" t="s">
        <v>1869</v>
      </c>
      <c r="E165" t="s">
        <v>1773</v>
      </c>
      <c r="F165" t="s">
        <v>1774</v>
      </c>
    </row>
    <row r="166" spans="1:6" x14ac:dyDescent="0.2">
      <c r="A166" t="s">
        <v>222</v>
      </c>
      <c r="B166" t="s">
        <v>1873</v>
      </c>
      <c r="C166" t="s">
        <v>1868</v>
      </c>
      <c r="D166" t="s">
        <v>1869</v>
      </c>
      <c r="E166" t="s">
        <v>1776</v>
      </c>
      <c r="F166" t="s">
        <v>1777</v>
      </c>
    </row>
    <row r="167" spans="1:6" x14ac:dyDescent="0.2">
      <c r="A167" t="s">
        <v>226</v>
      </c>
      <c r="B167" t="s">
        <v>1874</v>
      </c>
      <c r="C167" t="s">
        <v>1868</v>
      </c>
      <c r="D167" t="s">
        <v>1869</v>
      </c>
      <c r="E167" t="s">
        <v>1779</v>
      </c>
      <c r="F167" t="s">
        <v>1780</v>
      </c>
    </row>
    <row r="168" spans="1:6" x14ac:dyDescent="0.2">
      <c r="A168" t="s">
        <v>227</v>
      </c>
      <c r="B168" t="s">
        <v>1875</v>
      </c>
      <c r="C168" t="s">
        <v>1868</v>
      </c>
      <c r="D168" t="s">
        <v>1869</v>
      </c>
      <c r="E168" t="s">
        <v>1782</v>
      </c>
      <c r="F168" t="s">
        <v>1783</v>
      </c>
    </row>
    <row r="169" spans="1:6" x14ac:dyDescent="0.2">
      <c r="A169" t="s">
        <v>230</v>
      </c>
      <c r="B169" t="s">
        <v>1876</v>
      </c>
      <c r="C169" t="s">
        <v>1868</v>
      </c>
      <c r="D169" t="s">
        <v>1869</v>
      </c>
      <c r="E169" t="s">
        <v>1785</v>
      </c>
      <c r="F169" t="s">
        <v>1786</v>
      </c>
    </row>
    <row r="170" spans="1:6" x14ac:dyDescent="0.2">
      <c r="A170" t="s">
        <v>231</v>
      </c>
      <c r="B170" t="s">
        <v>1877</v>
      </c>
      <c r="C170" t="s">
        <v>1878</v>
      </c>
      <c r="D170" t="s">
        <v>1879</v>
      </c>
      <c r="E170" t="s">
        <v>1764</v>
      </c>
      <c r="F170" t="s">
        <v>1765</v>
      </c>
    </row>
    <row r="171" spans="1:6" x14ac:dyDescent="0.2">
      <c r="A171" t="s">
        <v>1233</v>
      </c>
      <c r="B171" t="s">
        <v>1880</v>
      </c>
      <c r="C171" t="s">
        <v>1878</v>
      </c>
      <c r="D171" t="s">
        <v>1879</v>
      </c>
      <c r="E171" t="s">
        <v>1767</v>
      </c>
      <c r="F171" t="s">
        <v>1768</v>
      </c>
    </row>
    <row r="172" spans="1:6" x14ac:dyDescent="0.2">
      <c r="A172" t="s">
        <v>1234</v>
      </c>
      <c r="B172" t="s">
        <v>1881</v>
      </c>
      <c r="C172" t="s">
        <v>1878</v>
      </c>
      <c r="D172" t="s">
        <v>1879</v>
      </c>
      <c r="E172" t="s">
        <v>1770</v>
      </c>
      <c r="F172" t="s">
        <v>1771</v>
      </c>
    </row>
    <row r="173" spans="1:6" x14ac:dyDescent="0.2">
      <c r="A173" t="s">
        <v>1235</v>
      </c>
      <c r="B173" t="s">
        <v>1882</v>
      </c>
      <c r="C173" t="s">
        <v>1878</v>
      </c>
      <c r="D173" t="s">
        <v>1879</v>
      </c>
      <c r="E173" t="s">
        <v>1773</v>
      </c>
      <c r="F173" t="s">
        <v>1774</v>
      </c>
    </row>
    <row r="174" spans="1:6" x14ac:dyDescent="0.2">
      <c r="A174" t="s">
        <v>1236</v>
      </c>
      <c r="B174" t="s">
        <v>1883</v>
      </c>
      <c r="C174" t="s">
        <v>1878</v>
      </c>
      <c r="D174" t="s">
        <v>1879</v>
      </c>
      <c r="E174" t="s">
        <v>1776</v>
      </c>
      <c r="F174" t="s">
        <v>1777</v>
      </c>
    </row>
    <row r="175" spans="1:6" x14ac:dyDescent="0.2">
      <c r="A175" t="s">
        <v>1238</v>
      </c>
      <c r="B175" t="s">
        <v>1884</v>
      </c>
      <c r="C175" t="s">
        <v>1878</v>
      </c>
      <c r="D175" t="s">
        <v>1879</v>
      </c>
      <c r="E175" t="s">
        <v>1779</v>
      </c>
      <c r="F175" t="s">
        <v>1780</v>
      </c>
    </row>
    <row r="176" spans="1:6" x14ac:dyDescent="0.2">
      <c r="A176" t="s">
        <v>1240</v>
      </c>
      <c r="B176" t="s">
        <v>1885</v>
      </c>
      <c r="C176" t="s">
        <v>1878</v>
      </c>
      <c r="D176" t="s">
        <v>1879</v>
      </c>
      <c r="E176" t="s">
        <v>1782</v>
      </c>
      <c r="F176" t="s">
        <v>1783</v>
      </c>
    </row>
    <row r="177" spans="1:6" x14ac:dyDescent="0.2">
      <c r="A177" t="s">
        <v>1243</v>
      </c>
      <c r="B177" t="s">
        <v>1886</v>
      </c>
      <c r="C177" t="s">
        <v>1878</v>
      </c>
      <c r="D177" t="s">
        <v>1879</v>
      </c>
      <c r="E177" t="s">
        <v>1785</v>
      </c>
      <c r="F177" t="s">
        <v>1786</v>
      </c>
    </row>
    <row r="178" spans="1:6" x14ac:dyDescent="0.2">
      <c r="A178" t="s">
        <v>1244</v>
      </c>
      <c r="B178" t="s">
        <v>1887</v>
      </c>
      <c r="C178" t="s">
        <v>1762</v>
      </c>
      <c r="D178" t="s">
        <v>1763</v>
      </c>
      <c r="E178" t="s">
        <v>1634</v>
      </c>
      <c r="F178" t="s">
        <v>1635</v>
      </c>
    </row>
    <row r="179" spans="1:6" x14ac:dyDescent="0.2">
      <c r="A179" t="s">
        <v>234</v>
      </c>
      <c r="B179" t="s">
        <v>1888</v>
      </c>
      <c r="C179" t="s">
        <v>1762</v>
      </c>
      <c r="D179" t="s">
        <v>1763</v>
      </c>
      <c r="E179" t="s">
        <v>1637</v>
      </c>
      <c r="F179" t="s">
        <v>1638</v>
      </c>
    </row>
    <row r="180" spans="1:6" x14ac:dyDescent="0.2">
      <c r="A180" t="s">
        <v>235</v>
      </c>
      <c r="B180" t="s">
        <v>1889</v>
      </c>
      <c r="C180" t="s">
        <v>1762</v>
      </c>
      <c r="D180" t="s">
        <v>1763</v>
      </c>
      <c r="E180" t="s">
        <v>1640</v>
      </c>
      <c r="F180" t="s">
        <v>1641</v>
      </c>
    </row>
    <row r="181" spans="1:6" x14ac:dyDescent="0.2">
      <c r="A181" t="s">
        <v>238</v>
      </c>
      <c r="B181" t="s">
        <v>1890</v>
      </c>
      <c r="C181" t="s">
        <v>1762</v>
      </c>
      <c r="D181" t="s">
        <v>1763</v>
      </c>
      <c r="E181" t="s">
        <v>1643</v>
      </c>
      <c r="F181" t="s">
        <v>1644</v>
      </c>
    </row>
    <row r="182" spans="1:6" x14ac:dyDescent="0.2">
      <c r="A182" t="s">
        <v>239</v>
      </c>
      <c r="B182" t="s">
        <v>1891</v>
      </c>
      <c r="C182" t="s">
        <v>1762</v>
      </c>
      <c r="D182" t="s">
        <v>1763</v>
      </c>
      <c r="E182" t="s">
        <v>1646</v>
      </c>
      <c r="F182" t="s">
        <v>1647</v>
      </c>
    </row>
    <row r="183" spans="1:6" x14ac:dyDescent="0.2">
      <c r="A183" t="s">
        <v>242</v>
      </c>
      <c r="B183" t="s">
        <v>1892</v>
      </c>
      <c r="C183" t="s">
        <v>1762</v>
      </c>
      <c r="D183" t="s">
        <v>1763</v>
      </c>
      <c r="E183" t="s">
        <v>1649</v>
      </c>
      <c r="F183" t="s">
        <v>1650</v>
      </c>
    </row>
    <row r="184" spans="1:6" x14ac:dyDescent="0.2">
      <c r="A184" t="s">
        <v>243</v>
      </c>
      <c r="B184" t="s">
        <v>1893</v>
      </c>
      <c r="C184" t="s">
        <v>1762</v>
      </c>
      <c r="D184" t="s">
        <v>1763</v>
      </c>
      <c r="E184" t="s">
        <v>1652</v>
      </c>
      <c r="F184" t="s">
        <v>1653</v>
      </c>
    </row>
    <row r="185" spans="1:6" x14ac:dyDescent="0.2">
      <c r="A185" t="s">
        <v>246</v>
      </c>
      <c r="B185" t="s">
        <v>1894</v>
      </c>
      <c r="C185" t="s">
        <v>1762</v>
      </c>
      <c r="D185" t="s">
        <v>1763</v>
      </c>
      <c r="E185" t="s">
        <v>1655</v>
      </c>
      <c r="F185" t="s">
        <v>1656</v>
      </c>
    </row>
    <row r="186" spans="1:6" x14ac:dyDescent="0.2">
      <c r="A186" t="s">
        <v>247</v>
      </c>
      <c r="B186" t="s">
        <v>1895</v>
      </c>
      <c r="C186" t="s">
        <v>1788</v>
      </c>
      <c r="D186" t="s">
        <v>1789</v>
      </c>
      <c r="E186" t="s">
        <v>1634</v>
      </c>
      <c r="F186" t="s">
        <v>1635</v>
      </c>
    </row>
    <row r="187" spans="1:6" x14ac:dyDescent="0.2">
      <c r="A187" t="s">
        <v>250</v>
      </c>
      <c r="B187" t="s">
        <v>1896</v>
      </c>
      <c r="C187" t="s">
        <v>1788</v>
      </c>
      <c r="D187" t="s">
        <v>1789</v>
      </c>
      <c r="E187" t="s">
        <v>1637</v>
      </c>
      <c r="F187" t="s">
        <v>1638</v>
      </c>
    </row>
    <row r="188" spans="1:6" x14ac:dyDescent="0.2">
      <c r="A188" t="s">
        <v>251</v>
      </c>
      <c r="B188" t="s">
        <v>1897</v>
      </c>
      <c r="C188" t="s">
        <v>1788</v>
      </c>
      <c r="D188" t="s">
        <v>1789</v>
      </c>
      <c r="E188" t="s">
        <v>1640</v>
      </c>
      <c r="F188" t="s">
        <v>1641</v>
      </c>
    </row>
    <row r="189" spans="1:6" x14ac:dyDescent="0.2">
      <c r="A189" t="s">
        <v>1249</v>
      </c>
      <c r="B189" t="s">
        <v>1898</v>
      </c>
      <c r="C189" t="s">
        <v>1788</v>
      </c>
      <c r="D189" t="s">
        <v>1789</v>
      </c>
      <c r="E189" t="s">
        <v>1643</v>
      </c>
      <c r="F189" t="s">
        <v>1644</v>
      </c>
    </row>
    <row r="190" spans="1:6" x14ac:dyDescent="0.2">
      <c r="A190" t="s">
        <v>1250</v>
      </c>
      <c r="B190" t="s">
        <v>1899</v>
      </c>
      <c r="C190" t="s">
        <v>1788</v>
      </c>
      <c r="D190" t="s">
        <v>1789</v>
      </c>
      <c r="E190" t="s">
        <v>1646</v>
      </c>
      <c r="F190" t="s">
        <v>1647</v>
      </c>
    </row>
    <row r="191" spans="1:6" x14ac:dyDescent="0.2">
      <c r="A191" t="s">
        <v>254</v>
      </c>
      <c r="B191" t="s">
        <v>1900</v>
      </c>
      <c r="C191" t="s">
        <v>1788</v>
      </c>
      <c r="D191" t="s">
        <v>1789</v>
      </c>
      <c r="E191" t="s">
        <v>1649</v>
      </c>
      <c r="F191" t="s">
        <v>1650</v>
      </c>
    </row>
    <row r="192" spans="1:6" x14ac:dyDescent="0.2">
      <c r="A192" t="s">
        <v>255</v>
      </c>
      <c r="B192" t="s">
        <v>1901</v>
      </c>
      <c r="C192" t="s">
        <v>1788</v>
      </c>
      <c r="D192" t="s">
        <v>1789</v>
      </c>
      <c r="E192" t="s">
        <v>1652</v>
      </c>
      <c r="F192" t="s">
        <v>1653</v>
      </c>
    </row>
    <row r="193" spans="1:6" x14ac:dyDescent="0.2">
      <c r="A193" t="s">
        <v>258</v>
      </c>
      <c r="B193" t="s">
        <v>1902</v>
      </c>
      <c r="C193" t="s">
        <v>1788</v>
      </c>
      <c r="D193" t="s">
        <v>1789</v>
      </c>
      <c r="E193" t="s">
        <v>1655</v>
      </c>
      <c r="F193" t="s">
        <v>1656</v>
      </c>
    </row>
    <row r="194" spans="1:6" x14ac:dyDescent="0.2">
      <c r="A194" t="s">
        <v>261</v>
      </c>
      <c r="B194" t="s">
        <v>1903</v>
      </c>
      <c r="C194" t="s">
        <v>1798</v>
      </c>
      <c r="D194" t="s">
        <v>1799</v>
      </c>
      <c r="E194" t="s">
        <v>1634</v>
      </c>
      <c r="F194" t="s">
        <v>1635</v>
      </c>
    </row>
    <row r="195" spans="1:6" x14ac:dyDescent="0.2">
      <c r="A195" t="s">
        <v>264</v>
      </c>
      <c r="B195" t="s">
        <v>1904</v>
      </c>
      <c r="C195" t="s">
        <v>1798</v>
      </c>
      <c r="D195" t="s">
        <v>1799</v>
      </c>
      <c r="E195" t="s">
        <v>1637</v>
      </c>
      <c r="F195" t="s">
        <v>1638</v>
      </c>
    </row>
    <row r="196" spans="1:6" x14ac:dyDescent="0.2">
      <c r="A196" t="s">
        <v>265</v>
      </c>
      <c r="B196" t="s">
        <v>1905</v>
      </c>
      <c r="C196" t="s">
        <v>1798</v>
      </c>
      <c r="D196" t="s">
        <v>1799</v>
      </c>
      <c r="E196" t="s">
        <v>1640</v>
      </c>
      <c r="F196" t="s">
        <v>1641</v>
      </c>
    </row>
    <row r="197" spans="1:6" x14ac:dyDescent="0.2">
      <c r="A197" t="s">
        <v>1253</v>
      </c>
      <c r="B197" t="s">
        <v>1906</v>
      </c>
      <c r="C197" t="s">
        <v>1798</v>
      </c>
      <c r="D197" t="s">
        <v>1799</v>
      </c>
      <c r="E197" t="s">
        <v>1643</v>
      </c>
      <c r="F197" t="s">
        <v>1644</v>
      </c>
    </row>
    <row r="198" spans="1:6" x14ac:dyDescent="0.2">
      <c r="A198" t="s">
        <v>1254</v>
      </c>
      <c r="B198" t="s">
        <v>1907</v>
      </c>
      <c r="C198" t="s">
        <v>1798</v>
      </c>
      <c r="D198" t="s">
        <v>1799</v>
      </c>
      <c r="E198" t="s">
        <v>1646</v>
      </c>
      <c r="F198" t="s">
        <v>1647</v>
      </c>
    </row>
    <row r="199" spans="1:6" x14ac:dyDescent="0.2">
      <c r="A199" t="s">
        <v>269</v>
      </c>
      <c r="B199" t="s">
        <v>1908</v>
      </c>
      <c r="C199" t="s">
        <v>1798</v>
      </c>
      <c r="D199" t="s">
        <v>1799</v>
      </c>
      <c r="E199" t="s">
        <v>1649</v>
      </c>
      <c r="F199" t="s">
        <v>1650</v>
      </c>
    </row>
    <row r="200" spans="1:6" x14ac:dyDescent="0.2">
      <c r="A200" t="s">
        <v>274</v>
      </c>
      <c r="B200" t="s">
        <v>1909</v>
      </c>
      <c r="C200" t="s">
        <v>1798</v>
      </c>
      <c r="D200" t="s">
        <v>1799</v>
      </c>
      <c r="E200" t="s">
        <v>1652</v>
      </c>
      <c r="F200" t="s">
        <v>1653</v>
      </c>
    </row>
    <row r="201" spans="1:6" x14ac:dyDescent="0.2">
      <c r="A201" t="s">
        <v>275</v>
      </c>
      <c r="B201" t="s">
        <v>1910</v>
      </c>
      <c r="C201" t="s">
        <v>1798</v>
      </c>
      <c r="D201" t="s">
        <v>1799</v>
      </c>
      <c r="E201" t="s">
        <v>1655</v>
      </c>
      <c r="F201" t="s">
        <v>1656</v>
      </c>
    </row>
    <row r="202" spans="1:6" x14ac:dyDescent="0.2">
      <c r="A202" t="s">
        <v>278</v>
      </c>
      <c r="B202" t="s">
        <v>1911</v>
      </c>
      <c r="C202" t="s">
        <v>1808</v>
      </c>
      <c r="D202" t="s">
        <v>1809</v>
      </c>
      <c r="E202" t="s">
        <v>1634</v>
      </c>
      <c r="F202" t="s">
        <v>1635</v>
      </c>
    </row>
    <row r="203" spans="1:6" x14ac:dyDescent="0.2">
      <c r="A203" t="s">
        <v>279</v>
      </c>
      <c r="B203" t="s">
        <v>1912</v>
      </c>
      <c r="C203" t="s">
        <v>1808</v>
      </c>
      <c r="D203" t="s">
        <v>1809</v>
      </c>
      <c r="E203" t="s">
        <v>1637</v>
      </c>
      <c r="F203" t="s">
        <v>1638</v>
      </c>
    </row>
    <row r="204" spans="1:6" x14ac:dyDescent="0.2">
      <c r="A204" t="s">
        <v>282</v>
      </c>
      <c r="B204" t="s">
        <v>1913</v>
      </c>
      <c r="C204" t="s">
        <v>1808</v>
      </c>
      <c r="D204" t="s">
        <v>1809</v>
      </c>
      <c r="E204" t="s">
        <v>1640</v>
      </c>
      <c r="F204" t="s">
        <v>1641</v>
      </c>
    </row>
    <row r="205" spans="1:6" x14ac:dyDescent="0.2">
      <c r="A205" t="s">
        <v>283</v>
      </c>
      <c r="B205" t="s">
        <v>1914</v>
      </c>
      <c r="C205" t="s">
        <v>1808</v>
      </c>
      <c r="D205" t="s">
        <v>1809</v>
      </c>
      <c r="E205" t="s">
        <v>1643</v>
      </c>
      <c r="F205" t="s">
        <v>1644</v>
      </c>
    </row>
    <row r="206" spans="1:6" x14ac:dyDescent="0.2">
      <c r="A206" t="s">
        <v>1263</v>
      </c>
      <c r="B206" t="s">
        <v>1915</v>
      </c>
      <c r="C206" t="s">
        <v>1808</v>
      </c>
      <c r="D206" t="s">
        <v>1809</v>
      </c>
      <c r="E206" t="s">
        <v>1646</v>
      </c>
      <c r="F206" t="s">
        <v>1647</v>
      </c>
    </row>
    <row r="207" spans="1:6" x14ac:dyDescent="0.2">
      <c r="A207" t="s">
        <v>1264</v>
      </c>
      <c r="B207" t="s">
        <v>1916</v>
      </c>
      <c r="C207" t="s">
        <v>1808</v>
      </c>
      <c r="D207" t="s">
        <v>1809</v>
      </c>
      <c r="E207" t="s">
        <v>1649</v>
      </c>
      <c r="F207" t="s">
        <v>1650</v>
      </c>
    </row>
    <row r="208" spans="1:6" x14ac:dyDescent="0.2">
      <c r="A208" t="s">
        <v>1265</v>
      </c>
      <c r="B208" t="s">
        <v>1917</v>
      </c>
      <c r="C208" t="s">
        <v>1808</v>
      </c>
      <c r="D208" t="s">
        <v>1809</v>
      </c>
      <c r="E208" t="s">
        <v>1652</v>
      </c>
      <c r="F208" t="s">
        <v>1653</v>
      </c>
    </row>
    <row r="209" spans="1:6" x14ac:dyDescent="0.2">
      <c r="A209" t="s">
        <v>1266</v>
      </c>
      <c r="B209" t="s">
        <v>1918</v>
      </c>
      <c r="C209" t="s">
        <v>1808</v>
      </c>
      <c r="D209" t="s">
        <v>1809</v>
      </c>
      <c r="E209" t="s">
        <v>1655</v>
      </c>
      <c r="F209" t="s">
        <v>1656</v>
      </c>
    </row>
    <row r="210" spans="1:6" x14ac:dyDescent="0.2">
      <c r="A210" t="s">
        <v>286</v>
      </c>
      <c r="B210" t="s">
        <v>1919</v>
      </c>
      <c r="C210" t="s">
        <v>1818</v>
      </c>
      <c r="D210" t="s">
        <v>1819</v>
      </c>
      <c r="E210" t="s">
        <v>1634</v>
      </c>
      <c r="F210" t="s">
        <v>1635</v>
      </c>
    </row>
    <row r="211" spans="1:6" x14ac:dyDescent="0.2">
      <c r="A211" t="s">
        <v>289</v>
      </c>
      <c r="B211" t="s">
        <v>1920</v>
      </c>
      <c r="C211" t="s">
        <v>1818</v>
      </c>
      <c r="D211" t="s">
        <v>1819</v>
      </c>
      <c r="E211" t="s">
        <v>1637</v>
      </c>
      <c r="F211" t="s">
        <v>1638</v>
      </c>
    </row>
    <row r="212" spans="1:6" x14ac:dyDescent="0.2">
      <c r="A212" t="s">
        <v>291</v>
      </c>
      <c r="B212" t="s">
        <v>1921</v>
      </c>
      <c r="C212" t="s">
        <v>1818</v>
      </c>
      <c r="D212" t="s">
        <v>1819</v>
      </c>
      <c r="E212" t="s">
        <v>1640</v>
      </c>
      <c r="F212" t="s">
        <v>1641</v>
      </c>
    </row>
    <row r="213" spans="1:6" x14ac:dyDescent="0.2">
      <c r="A213" t="s">
        <v>294</v>
      </c>
      <c r="B213" t="s">
        <v>1922</v>
      </c>
      <c r="C213" t="s">
        <v>1818</v>
      </c>
      <c r="D213" t="s">
        <v>1819</v>
      </c>
      <c r="E213" t="s">
        <v>1643</v>
      </c>
      <c r="F213" t="s">
        <v>1644</v>
      </c>
    </row>
    <row r="214" spans="1:6" x14ac:dyDescent="0.2">
      <c r="A214" t="s">
        <v>295</v>
      </c>
      <c r="B214" t="s">
        <v>1923</v>
      </c>
      <c r="C214" t="s">
        <v>1818</v>
      </c>
      <c r="D214" t="s">
        <v>1819</v>
      </c>
      <c r="E214" t="s">
        <v>1646</v>
      </c>
      <c r="F214" t="s">
        <v>1647</v>
      </c>
    </row>
    <row r="215" spans="1:6" x14ac:dyDescent="0.2">
      <c r="A215" t="s">
        <v>298</v>
      </c>
      <c r="B215" t="s">
        <v>1924</v>
      </c>
      <c r="C215" t="s">
        <v>1818</v>
      </c>
      <c r="D215" t="s">
        <v>1819</v>
      </c>
      <c r="E215" t="s">
        <v>1649</v>
      </c>
      <c r="F215" t="s">
        <v>1650</v>
      </c>
    </row>
    <row r="216" spans="1:6" x14ac:dyDescent="0.2">
      <c r="A216" t="s">
        <v>299</v>
      </c>
      <c r="B216" t="s">
        <v>1925</v>
      </c>
      <c r="C216" t="s">
        <v>1818</v>
      </c>
      <c r="D216" t="s">
        <v>1819</v>
      </c>
      <c r="E216" t="s">
        <v>1652</v>
      </c>
      <c r="F216" t="s">
        <v>1653</v>
      </c>
    </row>
    <row r="217" spans="1:6" x14ac:dyDescent="0.2">
      <c r="A217" t="s">
        <v>1267</v>
      </c>
      <c r="B217" t="s">
        <v>1926</v>
      </c>
      <c r="C217" t="s">
        <v>1818</v>
      </c>
      <c r="D217" t="s">
        <v>1819</v>
      </c>
      <c r="E217" t="s">
        <v>1655</v>
      </c>
      <c r="F217" t="s">
        <v>1656</v>
      </c>
    </row>
    <row r="218" spans="1:6" x14ac:dyDescent="0.2">
      <c r="A218" t="s">
        <v>1268</v>
      </c>
      <c r="B218" t="s">
        <v>1927</v>
      </c>
      <c r="C218" t="s">
        <v>1828</v>
      </c>
      <c r="D218" t="s">
        <v>1829</v>
      </c>
      <c r="E218" t="s">
        <v>1634</v>
      </c>
      <c r="F218" t="s">
        <v>1635</v>
      </c>
    </row>
    <row r="219" spans="1:6" x14ac:dyDescent="0.2">
      <c r="A219" t="s">
        <v>1271</v>
      </c>
      <c r="B219" t="s">
        <v>1928</v>
      </c>
      <c r="C219" t="s">
        <v>1828</v>
      </c>
      <c r="D219" t="s">
        <v>1829</v>
      </c>
      <c r="E219" t="s">
        <v>1637</v>
      </c>
      <c r="F219" t="s">
        <v>1638</v>
      </c>
    </row>
    <row r="220" spans="1:6" x14ac:dyDescent="0.2">
      <c r="A220" t="s">
        <v>1273</v>
      </c>
      <c r="B220" t="s">
        <v>1929</v>
      </c>
      <c r="C220" t="s">
        <v>1828</v>
      </c>
      <c r="D220" t="s">
        <v>1829</v>
      </c>
      <c r="E220" t="s">
        <v>1640</v>
      </c>
      <c r="F220" t="s">
        <v>1641</v>
      </c>
    </row>
    <row r="221" spans="1:6" x14ac:dyDescent="0.2">
      <c r="A221" t="s">
        <v>1274</v>
      </c>
      <c r="B221" t="s">
        <v>1930</v>
      </c>
      <c r="C221" t="s">
        <v>1828</v>
      </c>
      <c r="D221" t="s">
        <v>1829</v>
      </c>
      <c r="E221" t="s">
        <v>1643</v>
      </c>
      <c r="F221" t="s">
        <v>1644</v>
      </c>
    </row>
    <row r="222" spans="1:6" x14ac:dyDescent="0.2">
      <c r="A222" t="s">
        <v>2064</v>
      </c>
      <c r="B222" t="s">
        <v>1931</v>
      </c>
      <c r="C222" t="s">
        <v>1828</v>
      </c>
      <c r="D222" t="s">
        <v>1829</v>
      </c>
      <c r="E222" t="s">
        <v>1646</v>
      </c>
      <c r="F222" t="s">
        <v>1647</v>
      </c>
    </row>
    <row r="223" spans="1:6" x14ac:dyDescent="0.2">
      <c r="A223" t="s">
        <v>1275</v>
      </c>
      <c r="B223" t="s">
        <v>1932</v>
      </c>
      <c r="C223" t="s">
        <v>1828</v>
      </c>
      <c r="D223" t="s">
        <v>1829</v>
      </c>
      <c r="E223" t="s">
        <v>1649</v>
      </c>
      <c r="F223" t="s">
        <v>1650</v>
      </c>
    </row>
    <row r="224" spans="1:6" x14ac:dyDescent="0.2">
      <c r="A224" t="s">
        <v>1278</v>
      </c>
      <c r="B224" t="s">
        <v>1933</v>
      </c>
      <c r="C224" t="s">
        <v>1828</v>
      </c>
      <c r="D224" t="s">
        <v>1829</v>
      </c>
      <c r="E224" t="s">
        <v>1652</v>
      </c>
      <c r="F224" t="s">
        <v>1653</v>
      </c>
    </row>
    <row r="225" spans="1:6" x14ac:dyDescent="0.2">
      <c r="A225" t="s">
        <v>1279</v>
      </c>
      <c r="B225" t="s">
        <v>1934</v>
      </c>
      <c r="C225" t="s">
        <v>1828</v>
      </c>
      <c r="D225" t="s">
        <v>1829</v>
      </c>
      <c r="E225" t="s">
        <v>1655</v>
      </c>
      <c r="F225" t="s">
        <v>1656</v>
      </c>
    </row>
    <row r="226" spans="1:6" x14ac:dyDescent="0.2">
      <c r="A226" t="s">
        <v>1284</v>
      </c>
      <c r="B226" t="s">
        <v>1935</v>
      </c>
      <c r="C226" t="s">
        <v>1838</v>
      </c>
      <c r="D226" t="s">
        <v>1839</v>
      </c>
      <c r="E226" t="s">
        <v>1634</v>
      </c>
      <c r="F226" t="s">
        <v>1635</v>
      </c>
    </row>
    <row r="227" spans="1:6" x14ac:dyDescent="0.2">
      <c r="A227" t="s">
        <v>1285</v>
      </c>
      <c r="B227" t="s">
        <v>1936</v>
      </c>
      <c r="C227" t="s">
        <v>1838</v>
      </c>
      <c r="D227" t="s">
        <v>1839</v>
      </c>
      <c r="E227" t="s">
        <v>1637</v>
      </c>
      <c r="F227" t="s">
        <v>1638</v>
      </c>
    </row>
    <row r="228" spans="1:6" x14ac:dyDescent="0.2">
      <c r="A228" t="s">
        <v>1286</v>
      </c>
      <c r="B228" t="s">
        <v>1937</v>
      </c>
      <c r="C228" t="s">
        <v>1838</v>
      </c>
      <c r="D228" t="s">
        <v>1839</v>
      </c>
      <c r="E228" t="s">
        <v>1640</v>
      </c>
      <c r="F228" t="s">
        <v>1641</v>
      </c>
    </row>
    <row r="229" spans="1:6" x14ac:dyDescent="0.2">
      <c r="A229" t="s">
        <v>1289</v>
      </c>
      <c r="B229" t="s">
        <v>1938</v>
      </c>
      <c r="C229" t="s">
        <v>1838</v>
      </c>
      <c r="D229" t="s">
        <v>1839</v>
      </c>
      <c r="E229" t="s">
        <v>1643</v>
      </c>
      <c r="F229" t="s">
        <v>1644</v>
      </c>
    </row>
    <row r="230" spans="1:6" x14ac:dyDescent="0.2">
      <c r="A230" t="s">
        <v>1290</v>
      </c>
      <c r="B230" t="s">
        <v>1939</v>
      </c>
      <c r="C230" t="s">
        <v>1838</v>
      </c>
      <c r="D230" t="s">
        <v>1839</v>
      </c>
      <c r="E230" t="s">
        <v>1646</v>
      </c>
      <c r="F230" t="s">
        <v>1647</v>
      </c>
    </row>
    <row r="231" spans="1:6" x14ac:dyDescent="0.2">
      <c r="A231" t="s">
        <v>1293</v>
      </c>
      <c r="B231" t="s">
        <v>1940</v>
      </c>
      <c r="C231" t="s">
        <v>1838</v>
      </c>
      <c r="D231" t="s">
        <v>1839</v>
      </c>
      <c r="E231" t="s">
        <v>1649</v>
      </c>
      <c r="F231" t="s">
        <v>1650</v>
      </c>
    </row>
    <row r="232" spans="1:6" x14ac:dyDescent="0.2">
      <c r="A232" t="s">
        <v>1294</v>
      </c>
      <c r="B232" t="s">
        <v>1941</v>
      </c>
      <c r="C232" t="s">
        <v>1838</v>
      </c>
      <c r="D232" t="s">
        <v>1839</v>
      </c>
      <c r="E232" t="s">
        <v>1652</v>
      </c>
      <c r="F232" t="s">
        <v>1653</v>
      </c>
    </row>
    <row r="233" spans="1:6" x14ac:dyDescent="0.2">
      <c r="A233" t="s">
        <v>302</v>
      </c>
      <c r="B233" t="s">
        <v>1942</v>
      </c>
      <c r="C233" t="s">
        <v>1838</v>
      </c>
      <c r="D233" t="s">
        <v>1839</v>
      </c>
      <c r="E233" t="s">
        <v>1655</v>
      </c>
      <c r="F233" t="s">
        <v>1656</v>
      </c>
    </row>
    <row r="234" spans="1:6" x14ac:dyDescent="0.2">
      <c r="A234" t="s">
        <v>304</v>
      </c>
      <c r="B234" t="s">
        <v>1943</v>
      </c>
      <c r="C234" t="s">
        <v>1848</v>
      </c>
      <c r="D234" t="s">
        <v>1849</v>
      </c>
      <c r="E234" t="s">
        <v>1634</v>
      </c>
      <c r="F234" t="s">
        <v>1635</v>
      </c>
    </row>
    <row r="235" spans="1:6" x14ac:dyDescent="0.2">
      <c r="A235" t="s">
        <v>307</v>
      </c>
      <c r="B235" t="s">
        <v>1944</v>
      </c>
      <c r="C235" t="s">
        <v>1848</v>
      </c>
      <c r="D235" t="s">
        <v>1849</v>
      </c>
      <c r="E235" t="s">
        <v>1637</v>
      </c>
      <c r="F235" t="s">
        <v>1638</v>
      </c>
    </row>
    <row r="236" spans="1:6" x14ac:dyDescent="0.2">
      <c r="A236" t="s">
        <v>309</v>
      </c>
      <c r="B236" t="s">
        <v>1945</v>
      </c>
      <c r="C236" t="s">
        <v>1848</v>
      </c>
      <c r="D236" t="s">
        <v>1849</v>
      </c>
      <c r="E236" t="s">
        <v>1640</v>
      </c>
      <c r="F236" t="s">
        <v>1641</v>
      </c>
    </row>
    <row r="237" spans="1:6" x14ac:dyDescent="0.2">
      <c r="A237" t="s">
        <v>312</v>
      </c>
      <c r="B237" t="s">
        <v>1946</v>
      </c>
      <c r="C237" t="s">
        <v>1848</v>
      </c>
      <c r="D237" t="s">
        <v>1849</v>
      </c>
      <c r="E237" t="s">
        <v>1643</v>
      </c>
      <c r="F237" t="s">
        <v>1644</v>
      </c>
    </row>
    <row r="238" spans="1:6" x14ac:dyDescent="0.2">
      <c r="A238" t="s">
        <v>313</v>
      </c>
      <c r="B238" t="s">
        <v>1947</v>
      </c>
      <c r="C238" t="s">
        <v>1848</v>
      </c>
      <c r="D238" t="s">
        <v>1849</v>
      </c>
      <c r="E238" t="s">
        <v>1646</v>
      </c>
      <c r="F238" t="s">
        <v>1647</v>
      </c>
    </row>
    <row r="239" spans="1:6" x14ac:dyDescent="0.2">
      <c r="A239" t="s">
        <v>316</v>
      </c>
      <c r="B239" t="s">
        <v>1948</v>
      </c>
      <c r="C239" t="s">
        <v>1848</v>
      </c>
      <c r="D239" t="s">
        <v>1849</v>
      </c>
      <c r="E239" t="s">
        <v>1649</v>
      </c>
      <c r="F239" t="s">
        <v>1650</v>
      </c>
    </row>
    <row r="240" spans="1:6" x14ac:dyDescent="0.2">
      <c r="A240" t="s">
        <v>317</v>
      </c>
      <c r="B240" t="s">
        <v>1949</v>
      </c>
      <c r="C240" t="s">
        <v>1848</v>
      </c>
      <c r="D240" t="s">
        <v>1849</v>
      </c>
      <c r="E240" t="s">
        <v>1652</v>
      </c>
      <c r="F240" t="s">
        <v>1653</v>
      </c>
    </row>
    <row r="241" spans="1:8" x14ac:dyDescent="0.2">
      <c r="A241" t="s">
        <v>320</v>
      </c>
      <c r="B241" t="s">
        <v>1950</v>
      </c>
      <c r="C241" t="s">
        <v>1848</v>
      </c>
      <c r="D241" t="s">
        <v>1849</v>
      </c>
      <c r="E241" t="s">
        <v>1655</v>
      </c>
      <c r="F241" t="s">
        <v>1656</v>
      </c>
    </row>
    <row r="242" spans="1:8" x14ac:dyDescent="0.2">
      <c r="A242" t="s">
        <v>321</v>
      </c>
      <c r="B242" s="60" t="s">
        <v>2057</v>
      </c>
      <c r="C242" s="22" t="s">
        <v>2058</v>
      </c>
      <c r="D242" s="22" t="s">
        <v>2059</v>
      </c>
      <c r="E242" s="22" t="s">
        <v>1634</v>
      </c>
      <c r="F242" s="22" t="s">
        <v>1635</v>
      </c>
      <c r="H242" s="59"/>
    </row>
    <row r="243" spans="1:8" x14ac:dyDescent="0.2">
      <c r="A243" t="s">
        <v>1297</v>
      </c>
      <c r="B243" t="s">
        <v>1952</v>
      </c>
      <c r="C243" t="s">
        <v>1858</v>
      </c>
      <c r="D243" t="s">
        <v>1859</v>
      </c>
      <c r="E243" t="s">
        <v>1637</v>
      </c>
      <c r="F243" t="s">
        <v>1638</v>
      </c>
    </row>
    <row r="244" spans="1:8" x14ac:dyDescent="0.2">
      <c r="A244" t="s">
        <v>1298</v>
      </c>
      <c r="B244" t="s">
        <v>1953</v>
      </c>
      <c r="C244" t="s">
        <v>1858</v>
      </c>
      <c r="D244" t="s">
        <v>1859</v>
      </c>
      <c r="E244" t="s">
        <v>1640</v>
      </c>
      <c r="F244" t="s">
        <v>1641</v>
      </c>
    </row>
    <row r="245" spans="1:8" x14ac:dyDescent="0.2">
      <c r="A245" t="s">
        <v>1301</v>
      </c>
      <c r="B245" t="s">
        <v>1954</v>
      </c>
      <c r="C245" t="s">
        <v>1858</v>
      </c>
      <c r="D245" t="s">
        <v>1859</v>
      </c>
      <c r="E245" t="s">
        <v>1643</v>
      </c>
      <c r="F245" t="s">
        <v>1644</v>
      </c>
    </row>
    <row r="246" spans="1:8" x14ac:dyDescent="0.2">
      <c r="A246" t="s">
        <v>1302</v>
      </c>
      <c r="B246" t="s">
        <v>1955</v>
      </c>
      <c r="C246" t="s">
        <v>1858</v>
      </c>
      <c r="D246" t="s">
        <v>1859</v>
      </c>
      <c r="E246" t="s">
        <v>1646</v>
      </c>
      <c r="F246" t="s">
        <v>1647</v>
      </c>
    </row>
    <row r="247" spans="1:8" x14ac:dyDescent="0.2">
      <c r="A247" t="s">
        <v>1305</v>
      </c>
      <c r="B247" t="s">
        <v>1956</v>
      </c>
      <c r="C247" t="s">
        <v>1858</v>
      </c>
      <c r="D247" t="s">
        <v>1859</v>
      </c>
      <c r="E247" t="s">
        <v>1649</v>
      </c>
      <c r="F247" t="s">
        <v>1650</v>
      </c>
    </row>
    <row r="248" spans="1:8" x14ac:dyDescent="0.2">
      <c r="A248" t="s">
        <v>1306</v>
      </c>
      <c r="B248" t="s">
        <v>1957</v>
      </c>
      <c r="C248" t="s">
        <v>1858</v>
      </c>
      <c r="D248" t="s">
        <v>1859</v>
      </c>
      <c r="E248" t="s">
        <v>1652</v>
      </c>
      <c r="F248" t="s">
        <v>1653</v>
      </c>
    </row>
    <row r="249" spans="1:8" x14ac:dyDescent="0.2">
      <c r="A249" t="s">
        <v>1309</v>
      </c>
      <c r="B249" t="s">
        <v>1958</v>
      </c>
      <c r="C249" t="s">
        <v>1858</v>
      </c>
      <c r="D249" t="s">
        <v>1859</v>
      </c>
      <c r="E249" t="s">
        <v>1655</v>
      </c>
      <c r="F249" t="s">
        <v>1656</v>
      </c>
    </row>
    <row r="250" spans="1:8" x14ac:dyDescent="0.2">
      <c r="A250" t="s">
        <v>328</v>
      </c>
      <c r="B250" t="s">
        <v>1959</v>
      </c>
      <c r="C250" t="s">
        <v>1868</v>
      </c>
      <c r="D250" t="s">
        <v>1869</v>
      </c>
      <c r="E250" t="s">
        <v>1634</v>
      </c>
      <c r="F250" t="s">
        <v>1635</v>
      </c>
    </row>
    <row r="251" spans="1:8" x14ac:dyDescent="0.2">
      <c r="A251" t="s">
        <v>331</v>
      </c>
      <c r="B251" t="s">
        <v>1960</v>
      </c>
      <c r="C251" t="s">
        <v>1868</v>
      </c>
      <c r="D251" t="s">
        <v>1869</v>
      </c>
      <c r="E251" t="s">
        <v>1637</v>
      </c>
      <c r="F251" t="s">
        <v>1638</v>
      </c>
    </row>
    <row r="252" spans="1:8" x14ac:dyDescent="0.2">
      <c r="A252" t="s">
        <v>334</v>
      </c>
      <c r="B252" t="s">
        <v>1961</v>
      </c>
      <c r="C252" t="s">
        <v>1868</v>
      </c>
      <c r="D252" t="s">
        <v>1869</v>
      </c>
      <c r="E252" t="s">
        <v>1640</v>
      </c>
      <c r="F252" t="s">
        <v>1641</v>
      </c>
    </row>
    <row r="253" spans="1:8" x14ac:dyDescent="0.2">
      <c r="A253" t="s">
        <v>335</v>
      </c>
      <c r="B253" t="s">
        <v>1962</v>
      </c>
      <c r="C253" t="s">
        <v>1868</v>
      </c>
      <c r="D253" t="s">
        <v>1869</v>
      </c>
      <c r="E253" t="s">
        <v>1643</v>
      </c>
      <c r="F253" t="s">
        <v>1644</v>
      </c>
    </row>
    <row r="254" spans="1:8" x14ac:dyDescent="0.2">
      <c r="A254" t="s">
        <v>338</v>
      </c>
      <c r="B254" t="s">
        <v>1963</v>
      </c>
      <c r="C254" t="s">
        <v>1868</v>
      </c>
      <c r="D254" t="s">
        <v>1869</v>
      </c>
      <c r="E254" t="s">
        <v>1646</v>
      </c>
      <c r="F254" t="s">
        <v>1647</v>
      </c>
    </row>
    <row r="255" spans="1:8" x14ac:dyDescent="0.2">
      <c r="A255" t="s">
        <v>339</v>
      </c>
      <c r="B255" t="s">
        <v>1964</v>
      </c>
      <c r="C255" t="s">
        <v>1868</v>
      </c>
      <c r="D255" t="s">
        <v>1869</v>
      </c>
      <c r="E255" t="s">
        <v>1649</v>
      </c>
      <c r="F255" t="s">
        <v>1650</v>
      </c>
    </row>
    <row r="256" spans="1:8" x14ac:dyDescent="0.2">
      <c r="A256" t="s">
        <v>1312</v>
      </c>
      <c r="B256" t="s">
        <v>1965</v>
      </c>
      <c r="C256" t="s">
        <v>1868</v>
      </c>
      <c r="D256" t="s">
        <v>1869</v>
      </c>
      <c r="E256" t="s">
        <v>1652</v>
      </c>
      <c r="F256" t="s">
        <v>1653</v>
      </c>
    </row>
    <row r="257" spans="1:6" x14ac:dyDescent="0.2">
      <c r="A257" t="s">
        <v>1313</v>
      </c>
      <c r="B257" t="s">
        <v>1966</v>
      </c>
      <c r="C257" t="s">
        <v>1868</v>
      </c>
      <c r="D257" t="s">
        <v>1869</v>
      </c>
      <c r="E257" t="s">
        <v>1655</v>
      </c>
      <c r="F257" t="s">
        <v>1656</v>
      </c>
    </row>
    <row r="258" spans="1:6" x14ac:dyDescent="0.2">
      <c r="A258" t="s">
        <v>1316</v>
      </c>
      <c r="B258" t="s">
        <v>1967</v>
      </c>
      <c r="C258" t="s">
        <v>1878</v>
      </c>
      <c r="D258" t="s">
        <v>1879</v>
      </c>
      <c r="E258" t="s">
        <v>1634</v>
      </c>
      <c r="F258" t="s">
        <v>1635</v>
      </c>
    </row>
    <row r="259" spans="1:6" x14ac:dyDescent="0.2">
      <c r="A259" t="s">
        <v>1317</v>
      </c>
      <c r="B259" t="s">
        <v>1968</v>
      </c>
      <c r="C259" t="s">
        <v>1878</v>
      </c>
      <c r="D259" t="s">
        <v>1879</v>
      </c>
      <c r="E259" t="s">
        <v>1637</v>
      </c>
      <c r="F259" t="s">
        <v>1638</v>
      </c>
    </row>
    <row r="260" spans="1:6" x14ac:dyDescent="0.2">
      <c r="A260" t="s">
        <v>1320</v>
      </c>
      <c r="B260" t="s">
        <v>1969</v>
      </c>
      <c r="C260" t="s">
        <v>1878</v>
      </c>
      <c r="D260" t="s">
        <v>1879</v>
      </c>
      <c r="E260" t="s">
        <v>1640</v>
      </c>
      <c r="F260" t="s">
        <v>1641</v>
      </c>
    </row>
    <row r="261" spans="1:6" x14ac:dyDescent="0.2">
      <c r="A261" t="s">
        <v>1321</v>
      </c>
      <c r="B261" t="s">
        <v>1970</v>
      </c>
      <c r="C261" t="s">
        <v>1878</v>
      </c>
      <c r="D261" t="s">
        <v>1879</v>
      </c>
      <c r="E261" t="s">
        <v>1643</v>
      </c>
      <c r="F261" t="s">
        <v>1644</v>
      </c>
    </row>
    <row r="262" spans="1:6" x14ac:dyDescent="0.2">
      <c r="A262" t="s">
        <v>1324</v>
      </c>
      <c r="B262" t="s">
        <v>1971</v>
      </c>
      <c r="C262" t="s">
        <v>1878</v>
      </c>
      <c r="D262" t="s">
        <v>1879</v>
      </c>
      <c r="E262" t="s">
        <v>1646</v>
      </c>
      <c r="F262" t="s">
        <v>1647</v>
      </c>
    </row>
    <row r="263" spans="1:6" x14ac:dyDescent="0.2">
      <c r="A263" t="s">
        <v>1325</v>
      </c>
      <c r="B263" t="s">
        <v>1972</v>
      </c>
      <c r="C263" t="s">
        <v>1878</v>
      </c>
      <c r="D263" t="s">
        <v>1879</v>
      </c>
      <c r="E263" t="s">
        <v>1649</v>
      </c>
      <c r="F263" t="s">
        <v>1650</v>
      </c>
    </row>
    <row r="264" spans="1:6" x14ac:dyDescent="0.2">
      <c r="A264" t="s">
        <v>1328</v>
      </c>
      <c r="B264" t="s">
        <v>1973</v>
      </c>
      <c r="C264" t="s">
        <v>1878</v>
      </c>
      <c r="D264" t="s">
        <v>1879</v>
      </c>
      <c r="E264" t="s">
        <v>1652</v>
      </c>
      <c r="F264" t="s">
        <v>1653</v>
      </c>
    </row>
    <row r="265" spans="1:6" x14ac:dyDescent="0.2">
      <c r="A265" t="s">
        <v>1329</v>
      </c>
      <c r="B265" t="s">
        <v>1974</v>
      </c>
      <c r="C265" t="s">
        <v>1878</v>
      </c>
      <c r="D265" t="s">
        <v>1879</v>
      </c>
      <c r="E265" t="s">
        <v>1655</v>
      </c>
      <c r="F265" t="s">
        <v>1656</v>
      </c>
    </row>
    <row r="266" spans="1:6" x14ac:dyDescent="0.2">
      <c r="A266" t="s">
        <v>342</v>
      </c>
      <c r="B266" t="s">
        <v>1975</v>
      </c>
      <c r="C266" t="s">
        <v>1632</v>
      </c>
      <c r="D266" t="s">
        <v>1633</v>
      </c>
      <c r="E266" t="s">
        <v>1764</v>
      </c>
      <c r="F266" t="s">
        <v>1765</v>
      </c>
    </row>
    <row r="267" spans="1:6" x14ac:dyDescent="0.2">
      <c r="A267" t="s">
        <v>343</v>
      </c>
      <c r="B267" t="s">
        <v>1976</v>
      </c>
      <c r="C267" t="s">
        <v>1632</v>
      </c>
      <c r="D267" t="s">
        <v>1633</v>
      </c>
      <c r="E267" t="s">
        <v>1767</v>
      </c>
      <c r="F267" t="s">
        <v>1768</v>
      </c>
    </row>
    <row r="268" spans="1:6" x14ac:dyDescent="0.2">
      <c r="A268" t="s">
        <v>346</v>
      </c>
      <c r="B268" t="s">
        <v>1977</v>
      </c>
      <c r="C268" t="s">
        <v>1632</v>
      </c>
      <c r="D268" t="s">
        <v>1633</v>
      </c>
      <c r="E268" t="s">
        <v>1770</v>
      </c>
      <c r="F268" t="s">
        <v>1771</v>
      </c>
    </row>
    <row r="269" spans="1:6" x14ac:dyDescent="0.2">
      <c r="A269" t="s">
        <v>347</v>
      </c>
      <c r="B269" t="s">
        <v>1978</v>
      </c>
      <c r="C269" t="s">
        <v>1632</v>
      </c>
      <c r="D269" t="s">
        <v>1633</v>
      </c>
      <c r="E269" t="s">
        <v>1773</v>
      </c>
      <c r="F269" t="s">
        <v>1774</v>
      </c>
    </row>
    <row r="270" spans="1:6" x14ac:dyDescent="0.2">
      <c r="A270" t="s">
        <v>353</v>
      </c>
      <c r="B270" t="s">
        <v>1979</v>
      </c>
      <c r="C270" t="s">
        <v>1632</v>
      </c>
      <c r="D270" t="s">
        <v>1633</v>
      </c>
      <c r="E270" t="s">
        <v>1776</v>
      </c>
      <c r="F270" t="s">
        <v>1777</v>
      </c>
    </row>
    <row r="271" spans="1:6" x14ac:dyDescent="0.2">
      <c r="A271" t="s">
        <v>351</v>
      </c>
      <c r="B271" t="s">
        <v>1980</v>
      </c>
      <c r="C271" t="s">
        <v>1632</v>
      </c>
      <c r="D271" t="s">
        <v>1633</v>
      </c>
      <c r="E271" t="s">
        <v>1779</v>
      </c>
      <c r="F271" t="s">
        <v>1780</v>
      </c>
    </row>
    <row r="272" spans="1:6" x14ac:dyDescent="0.2">
      <c r="A272" t="s">
        <v>1332</v>
      </c>
      <c r="B272" t="s">
        <v>1981</v>
      </c>
      <c r="C272" t="s">
        <v>1632</v>
      </c>
      <c r="D272" t="s">
        <v>1633</v>
      </c>
      <c r="E272" t="s">
        <v>1782</v>
      </c>
      <c r="F272" t="s">
        <v>1783</v>
      </c>
    </row>
    <row r="273" spans="1:6" x14ac:dyDescent="0.2">
      <c r="A273" t="s">
        <v>1333</v>
      </c>
      <c r="B273" t="s">
        <v>1982</v>
      </c>
      <c r="C273" t="s">
        <v>1632</v>
      </c>
      <c r="D273" t="s">
        <v>1633</v>
      </c>
      <c r="E273" t="s">
        <v>1785</v>
      </c>
      <c r="F273" t="s">
        <v>1786</v>
      </c>
    </row>
    <row r="274" spans="1:6" x14ac:dyDescent="0.2">
      <c r="A274" t="s">
        <v>1337</v>
      </c>
      <c r="B274" t="s">
        <v>1983</v>
      </c>
      <c r="C274" t="s">
        <v>1658</v>
      </c>
      <c r="D274" t="s">
        <v>1659</v>
      </c>
      <c r="E274" t="s">
        <v>1764</v>
      </c>
      <c r="F274" t="s">
        <v>1765</v>
      </c>
    </row>
    <row r="275" spans="1:6" x14ac:dyDescent="0.2">
      <c r="A275" t="s">
        <v>1338</v>
      </c>
      <c r="B275" t="s">
        <v>1984</v>
      </c>
      <c r="C275" t="s">
        <v>1658</v>
      </c>
      <c r="D275" t="s">
        <v>1659</v>
      </c>
      <c r="E275" t="s">
        <v>1767</v>
      </c>
      <c r="F275" t="s">
        <v>1768</v>
      </c>
    </row>
    <row r="276" spans="1:6" x14ac:dyDescent="0.2">
      <c r="A276" t="s">
        <v>1341</v>
      </c>
      <c r="B276" t="s">
        <v>1985</v>
      </c>
      <c r="C276" t="s">
        <v>1658</v>
      </c>
      <c r="D276" t="s">
        <v>1659</v>
      </c>
      <c r="E276" t="s">
        <v>1770</v>
      </c>
      <c r="F276" t="s">
        <v>1771</v>
      </c>
    </row>
    <row r="277" spans="1:6" x14ac:dyDescent="0.2">
      <c r="A277" t="s">
        <v>1343</v>
      </c>
      <c r="B277" t="s">
        <v>1986</v>
      </c>
      <c r="C277" t="s">
        <v>1658</v>
      </c>
      <c r="D277" t="s">
        <v>1659</v>
      </c>
      <c r="E277" t="s">
        <v>1773</v>
      </c>
      <c r="F277" t="s">
        <v>1774</v>
      </c>
    </row>
    <row r="278" spans="1:6" x14ac:dyDescent="0.2">
      <c r="A278" t="s">
        <v>1346</v>
      </c>
      <c r="B278" t="s">
        <v>1987</v>
      </c>
      <c r="C278" t="s">
        <v>1658</v>
      </c>
      <c r="D278" t="s">
        <v>1659</v>
      </c>
      <c r="E278" t="s">
        <v>1776</v>
      </c>
      <c r="F278" t="s">
        <v>1777</v>
      </c>
    </row>
    <row r="279" spans="1:6" x14ac:dyDescent="0.2">
      <c r="A279" t="s">
        <v>1347</v>
      </c>
      <c r="B279" t="s">
        <v>1988</v>
      </c>
      <c r="C279" t="s">
        <v>1658</v>
      </c>
      <c r="D279" t="s">
        <v>1659</v>
      </c>
      <c r="E279" t="s">
        <v>1779</v>
      </c>
      <c r="F279" t="s">
        <v>1780</v>
      </c>
    </row>
    <row r="280" spans="1:6" x14ac:dyDescent="0.2">
      <c r="A280" t="s">
        <v>1354</v>
      </c>
      <c r="B280" t="s">
        <v>1989</v>
      </c>
      <c r="C280" t="s">
        <v>1658</v>
      </c>
      <c r="D280" t="s">
        <v>1659</v>
      </c>
      <c r="E280" t="s">
        <v>1782</v>
      </c>
      <c r="F280" t="s">
        <v>1783</v>
      </c>
    </row>
    <row r="281" spans="1:6" x14ac:dyDescent="0.2">
      <c r="A281" t="s">
        <v>1353</v>
      </c>
      <c r="B281" t="s">
        <v>1990</v>
      </c>
      <c r="C281" t="s">
        <v>1658</v>
      </c>
      <c r="D281" t="s">
        <v>1659</v>
      </c>
      <c r="E281" t="s">
        <v>1785</v>
      </c>
      <c r="F281" t="s">
        <v>1786</v>
      </c>
    </row>
    <row r="282" spans="1:6" x14ac:dyDescent="0.2">
      <c r="A282" t="s">
        <v>1356</v>
      </c>
      <c r="B282" t="s">
        <v>1991</v>
      </c>
      <c r="C282" t="s">
        <v>1668</v>
      </c>
      <c r="D282" t="s">
        <v>1669</v>
      </c>
      <c r="E282" t="s">
        <v>1764</v>
      </c>
      <c r="F282" t="s">
        <v>1765</v>
      </c>
    </row>
    <row r="283" spans="1:6" x14ac:dyDescent="0.2">
      <c r="A283" t="s">
        <v>1357</v>
      </c>
      <c r="B283" t="s">
        <v>1992</v>
      </c>
      <c r="C283" t="s">
        <v>1668</v>
      </c>
      <c r="D283" t="s">
        <v>1669</v>
      </c>
      <c r="E283" t="s">
        <v>1767</v>
      </c>
      <c r="F283" t="s">
        <v>1768</v>
      </c>
    </row>
    <row r="284" spans="1:6" x14ac:dyDescent="0.2">
      <c r="A284" t="s">
        <v>200</v>
      </c>
      <c r="B284" t="s">
        <v>1993</v>
      </c>
      <c r="C284" t="s">
        <v>1668</v>
      </c>
      <c r="D284" t="s">
        <v>1669</v>
      </c>
      <c r="E284" t="s">
        <v>1770</v>
      </c>
      <c r="F284" t="s">
        <v>1771</v>
      </c>
    </row>
    <row r="285" spans="1:6" x14ac:dyDescent="0.2">
      <c r="A285" t="s">
        <v>354</v>
      </c>
      <c r="B285" t="s">
        <v>1994</v>
      </c>
      <c r="C285" t="s">
        <v>1668</v>
      </c>
      <c r="D285" t="s">
        <v>1669</v>
      </c>
      <c r="E285" t="s">
        <v>1773</v>
      </c>
      <c r="F285" t="s">
        <v>1774</v>
      </c>
    </row>
    <row r="286" spans="1:6" x14ac:dyDescent="0.2">
      <c r="A286" t="s">
        <v>355</v>
      </c>
      <c r="B286" t="s">
        <v>1995</v>
      </c>
      <c r="C286" t="s">
        <v>1668</v>
      </c>
      <c r="D286" t="s">
        <v>1669</v>
      </c>
      <c r="E286" t="s">
        <v>1776</v>
      </c>
      <c r="F286" t="s">
        <v>1777</v>
      </c>
    </row>
    <row r="287" spans="1:6" x14ac:dyDescent="0.2">
      <c r="A287" t="s">
        <v>358</v>
      </c>
      <c r="B287" t="s">
        <v>1996</v>
      </c>
      <c r="C287" t="s">
        <v>1668</v>
      </c>
      <c r="D287" t="s">
        <v>1669</v>
      </c>
      <c r="E287" t="s">
        <v>1779</v>
      </c>
      <c r="F287" t="s">
        <v>1780</v>
      </c>
    </row>
    <row r="288" spans="1:6" x14ac:dyDescent="0.2">
      <c r="A288" t="s">
        <v>1360</v>
      </c>
      <c r="B288" t="s">
        <v>1997</v>
      </c>
      <c r="C288" t="s">
        <v>1668</v>
      </c>
      <c r="D288" t="s">
        <v>1669</v>
      </c>
      <c r="E288" t="s">
        <v>1782</v>
      </c>
      <c r="F288" t="s">
        <v>1783</v>
      </c>
    </row>
    <row r="289" spans="1:6" x14ac:dyDescent="0.2">
      <c r="A289" t="s">
        <v>1361</v>
      </c>
      <c r="B289" t="s">
        <v>1998</v>
      </c>
      <c r="C289" t="s">
        <v>1668</v>
      </c>
      <c r="D289" t="s">
        <v>1669</v>
      </c>
      <c r="E289" t="s">
        <v>1785</v>
      </c>
      <c r="F289" t="s">
        <v>1786</v>
      </c>
    </row>
    <row r="290" spans="1:6" x14ac:dyDescent="0.2">
      <c r="A290" t="s">
        <v>1362</v>
      </c>
      <c r="B290" t="s">
        <v>1999</v>
      </c>
      <c r="C290" t="s">
        <v>1678</v>
      </c>
      <c r="D290" t="s">
        <v>1679</v>
      </c>
      <c r="E290" t="s">
        <v>1764</v>
      </c>
      <c r="F290" t="s">
        <v>1765</v>
      </c>
    </row>
    <row r="291" spans="1:6" x14ac:dyDescent="0.2">
      <c r="A291" t="s">
        <v>1363</v>
      </c>
      <c r="B291" t="s">
        <v>2000</v>
      </c>
      <c r="C291" t="s">
        <v>1678</v>
      </c>
      <c r="D291" t="s">
        <v>1679</v>
      </c>
      <c r="E291" t="s">
        <v>1767</v>
      </c>
      <c r="F291" t="s">
        <v>1768</v>
      </c>
    </row>
    <row r="292" spans="1:6" x14ac:dyDescent="0.2">
      <c r="A292" t="s">
        <v>1366</v>
      </c>
      <c r="B292" t="s">
        <v>2001</v>
      </c>
      <c r="C292" t="s">
        <v>1678</v>
      </c>
      <c r="D292" t="s">
        <v>1679</v>
      </c>
      <c r="E292" t="s">
        <v>1770</v>
      </c>
      <c r="F292" t="s">
        <v>1771</v>
      </c>
    </row>
    <row r="293" spans="1:6" x14ac:dyDescent="0.2">
      <c r="A293" t="s">
        <v>1367</v>
      </c>
      <c r="B293" t="s">
        <v>2002</v>
      </c>
      <c r="C293" t="s">
        <v>1678</v>
      </c>
      <c r="D293" t="s">
        <v>1679</v>
      </c>
      <c r="E293" t="s">
        <v>1773</v>
      </c>
      <c r="F293" t="s">
        <v>1774</v>
      </c>
    </row>
    <row r="294" spans="1:6" x14ac:dyDescent="0.2">
      <c r="A294" t="s">
        <v>1370</v>
      </c>
      <c r="B294" t="s">
        <v>2003</v>
      </c>
      <c r="C294" t="s">
        <v>1678</v>
      </c>
      <c r="D294" t="s">
        <v>1679</v>
      </c>
      <c r="E294" t="s">
        <v>1776</v>
      </c>
      <c r="F294" t="s">
        <v>1777</v>
      </c>
    </row>
    <row r="295" spans="1:6" x14ac:dyDescent="0.2">
      <c r="A295" t="s">
        <v>1371</v>
      </c>
      <c r="B295" t="s">
        <v>2004</v>
      </c>
      <c r="C295" t="s">
        <v>1678</v>
      </c>
      <c r="D295" t="s">
        <v>1679</v>
      </c>
      <c r="E295" t="s">
        <v>1779</v>
      </c>
      <c r="F295" t="s">
        <v>1780</v>
      </c>
    </row>
    <row r="296" spans="1:6" x14ac:dyDescent="0.2">
      <c r="A296" t="s">
        <v>363</v>
      </c>
      <c r="B296" t="s">
        <v>2005</v>
      </c>
      <c r="C296" t="s">
        <v>1678</v>
      </c>
      <c r="D296" t="s">
        <v>1679</v>
      </c>
      <c r="E296" t="s">
        <v>1782</v>
      </c>
      <c r="F296" t="s">
        <v>1783</v>
      </c>
    </row>
    <row r="297" spans="1:6" x14ac:dyDescent="0.2">
      <c r="A297" t="s">
        <v>364</v>
      </c>
      <c r="B297" t="s">
        <v>2006</v>
      </c>
      <c r="C297" t="s">
        <v>1678</v>
      </c>
      <c r="D297" t="s">
        <v>1679</v>
      </c>
      <c r="E297" t="s">
        <v>1785</v>
      </c>
      <c r="F297" t="s">
        <v>1786</v>
      </c>
    </row>
    <row r="298" spans="1:6" x14ac:dyDescent="0.2">
      <c r="A298" t="s">
        <v>367</v>
      </c>
      <c r="B298" t="s">
        <v>2007</v>
      </c>
      <c r="C298" t="s">
        <v>1688</v>
      </c>
      <c r="D298" t="s">
        <v>1689</v>
      </c>
      <c r="E298" t="s">
        <v>1764</v>
      </c>
      <c r="F298" t="s">
        <v>1765</v>
      </c>
    </row>
    <row r="299" spans="1:6" x14ac:dyDescent="0.2">
      <c r="A299" t="s">
        <v>368</v>
      </c>
      <c r="B299" t="s">
        <v>2008</v>
      </c>
      <c r="C299" t="s">
        <v>1688</v>
      </c>
      <c r="D299" t="s">
        <v>1689</v>
      </c>
      <c r="E299" t="s">
        <v>1767</v>
      </c>
      <c r="F299" t="s">
        <v>1768</v>
      </c>
    </row>
    <row r="300" spans="1:6" x14ac:dyDescent="0.2">
      <c r="A300" t="s">
        <v>371</v>
      </c>
      <c r="B300" t="s">
        <v>2009</v>
      </c>
      <c r="C300" t="s">
        <v>1688</v>
      </c>
      <c r="D300" t="s">
        <v>1689</v>
      </c>
      <c r="E300" t="s">
        <v>1770</v>
      </c>
      <c r="F300" t="s">
        <v>1771</v>
      </c>
    </row>
    <row r="301" spans="1:6" x14ac:dyDescent="0.2">
      <c r="A301" t="s">
        <v>1376</v>
      </c>
      <c r="B301" t="s">
        <v>2010</v>
      </c>
      <c r="C301" t="s">
        <v>1688</v>
      </c>
      <c r="D301" t="s">
        <v>1689</v>
      </c>
      <c r="E301" t="s">
        <v>1773</v>
      </c>
      <c r="F301" t="s">
        <v>1774</v>
      </c>
    </row>
    <row r="302" spans="1:6" x14ac:dyDescent="0.2">
      <c r="A302" t="s">
        <v>1377</v>
      </c>
      <c r="B302" t="s">
        <v>2011</v>
      </c>
      <c r="C302" t="s">
        <v>1688</v>
      </c>
      <c r="D302" t="s">
        <v>1689</v>
      </c>
      <c r="E302" t="s">
        <v>1776</v>
      </c>
      <c r="F302" t="s">
        <v>1777</v>
      </c>
    </row>
    <row r="303" spans="1:6" x14ac:dyDescent="0.2">
      <c r="A303" t="s">
        <v>1383</v>
      </c>
      <c r="B303" t="s">
        <v>2012</v>
      </c>
      <c r="C303" t="s">
        <v>1688</v>
      </c>
      <c r="D303" t="s">
        <v>1689</v>
      </c>
      <c r="E303" t="s">
        <v>1779</v>
      </c>
      <c r="F303" t="s">
        <v>1780</v>
      </c>
    </row>
    <row r="304" spans="1:6" x14ac:dyDescent="0.2">
      <c r="A304" t="s">
        <v>1381</v>
      </c>
      <c r="B304" t="s">
        <v>2013</v>
      </c>
      <c r="C304" t="s">
        <v>1688</v>
      </c>
      <c r="D304" t="s">
        <v>1689</v>
      </c>
      <c r="E304" t="s">
        <v>1782</v>
      </c>
      <c r="F304" t="s">
        <v>1783</v>
      </c>
    </row>
    <row r="305" spans="1:6" x14ac:dyDescent="0.2">
      <c r="A305" t="s">
        <v>1384</v>
      </c>
      <c r="B305" t="s">
        <v>2014</v>
      </c>
      <c r="C305" t="s">
        <v>1688</v>
      </c>
      <c r="D305" t="s">
        <v>1689</v>
      </c>
      <c r="E305" t="s">
        <v>1785</v>
      </c>
      <c r="F305" t="s">
        <v>1786</v>
      </c>
    </row>
    <row r="306" spans="1:6" x14ac:dyDescent="0.2">
      <c r="A306" t="s">
        <v>1385</v>
      </c>
      <c r="B306" t="s">
        <v>2015</v>
      </c>
      <c r="C306" t="s">
        <v>1698</v>
      </c>
      <c r="D306" t="s">
        <v>1699</v>
      </c>
      <c r="E306" t="s">
        <v>1764</v>
      </c>
      <c r="F306" t="s">
        <v>1765</v>
      </c>
    </row>
    <row r="307" spans="1:6" x14ac:dyDescent="0.2">
      <c r="A307" t="s">
        <v>1390</v>
      </c>
      <c r="B307" t="s">
        <v>2016</v>
      </c>
      <c r="C307" t="s">
        <v>1698</v>
      </c>
      <c r="D307" t="s">
        <v>1699</v>
      </c>
      <c r="E307" t="s">
        <v>1767</v>
      </c>
      <c r="F307" t="s">
        <v>1768</v>
      </c>
    </row>
    <row r="308" spans="1:6" x14ac:dyDescent="0.2">
      <c r="A308" t="s">
        <v>377</v>
      </c>
      <c r="B308" t="s">
        <v>2017</v>
      </c>
      <c r="C308" t="s">
        <v>1698</v>
      </c>
      <c r="D308" t="s">
        <v>1699</v>
      </c>
      <c r="E308" t="s">
        <v>1770</v>
      </c>
      <c r="F308" t="s">
        <v>1771</v>
      </c>
    </row>
    <row r="309" spans="1:6" x14ac:dyDescent="0.2">
      <c r="A309" t="s">
        <v>378</v>
      </c>
      <c r="B309" t="s">
        <v>2018</v>
      </c>
      <c r="C309" t="s">
        <v>1698</v>
      </c>
      <c r="D309" t="s">
        <v>1699</v>
      </c>
      <c r="E309" t="s">
        <v>1773</v>
      </c>
      <c r="F309" t="s">
        <v>1774</v>
      </c>
    </row>
    <row r="310" spans="1:6" x14ac:dyDescent="0.2">
      <c r="A310" t="s">
        <v>381</v>
      </c>
      <c r="B310" t="s">
        <v>2019</v>
      </c>
      <c r="C310" t="s">
        <v>1698</v>
      </c>
      <c r="D310" t="s">
        <v>1699</v>
      </c>
      <c r="E310" t="s">
        <v>1776</v>
      </c>
      <c r="F310" t="s">
        <v>1777</v>
      </c>
    </row>
    <row r="311" spans="1:6" x14ac:dyDescent="0.2">
      <c r="A311" t="s">
        <v>382</v>
      </c>
      <c r="B311" t="s">
        <v>2020</v>
      </c>
      <c r="C311" t="s">
        <v>1698</v>
      </c>
      <c r="D311" t="s">
        <v>1699</v>
      </c>
      <c r="E311" t="s">
        <v>1779</v>
      </c>
      <c r="F311" t="s">
        <v>1780</v>
      </c>
    </row>
    <row r="312" spans="1:6" x14ac:dyDescent="0.2">
      <c r="A312" t="s">
        <v>1393</v>
      </c>
      <c r="B312" t="s">
        <v>2021</v>
      </c>
      <c r="C312" t="s">
        <v>1698</v>
      </c>
      <c r="D312" t="s">
        <v>1699</v>
      </c>
      <c r="E312" t="s">
        <v>1782</v>
      </c>
      <c r="F312" t="s">
        <v>1783</v>
      </c>
    </row>
    <row r="313" spans="1:6" x14ac:dyDescent="0.2">
      <c r="A313" t="s">
        <v>1394</v>
      </c>
      <c r="B313" t="s">
        <v>2022</v>
      </c>
      <c r="C313" t="s">
        <v>1698</v>
      </c>
      <c r="D313" t="s">
        <v>1699</v>
      </c>
      <c r="E313" t="s">
        <v>1785</v>
      </c>
      <c r="F313" t="s">
        <v>1786</v>
      </c>
    </row>
    <row r="314" spans="1:6" x14ac:dyDescent="0.2">
      <c r="A314" t="s">
        <v>1397</v>
      </c>
      <c r="B314" t="s">
        <v>2023</v>
      </c>
      <c r="C314" t="s">
        <v>1708</v>
      </c>
      <c r="D314" t="s">
        <v>1709</v>
      </c>
      <c r="E314" t="s">
        <v>1764</v>
      </c>
      <c r="F314" t="s">
        <v>1765</v>
      </c>
    </row>
    <row r="315" spans="1:6" x14ac:dyDescent="0.2">
      <c r="A315" t="s">
        <v>1398</v>
      </c>
      <c r="B315" t="s">
        <v>2024</v>
      </c>
      <c r="C315" t="s">
        <v>1708</v>
      </c>
      <c r="D315" t="s">
        <v>1709</v>
      </c>
      <c r="E315" t="s">
        <v>1767</v>
      </c>
      <c r="F315" t="s">
        <v>1768</v>
      </c>
    </row>
    <row r="316" spans="1:6" x14ac:dyDescent="0.2">
      <c r="A316" t="s">
        <v>1399</v>
      </c>
      <c r="B316" t="s">
        <v>2025</v>
      </c>
      <c r="C316" t="s">
        <v>1708</v>
      </c>
      <c r="D316" t="s">
        <v>1709</v>
      </c>
      <c r="E316" t="s">
        <v>1770</v>
      </c>
      <c r="F316" t="s">
        <v>1771</v>
      </c>
    </row>
    <row r="317" spans="1:6" x14ac:dyDescent="0.2">
      <c r="A317" t="s">
        <v>1401</v>
      </c>
      <c r="B317" t="s">
        <v>2026</v>
      </c>
      <c r="C317" t="s">
        <v>1708</v>
      </c>
      <c r="D317" t="s">
        <v>1709</v>
      </c>
      <c r="E317" t="s">
        <v>1773</v>
      </c>
      <c r="F317" t="s">
        <v>1774</v>
      </c>
    </row>
    <row r="318" spans="1:6" x14ac:dyDescent="0.2">
      <c r="A318" t="s">
        <v>1404</v>
      </c>
      <c r="B318" t="s">
        <v>2027</v>
      </c>
      <c r="C318" t="s">
        <v>1708</v>
      </c>
      <c r="D318" t="s">
        <v>1709</v>
      </c>
      <c r="E318" t="s">
        <v>1776</v>
      </c>
      <c r="F318" t="s">
        <v>1777</v>
      </c>
    </row>
    <row r="319" spans="1:6" x14ac:dyDescent="0.2">
      <c r="A319" t="s">
        <v>1405</v>
      </c>
      <c r="B319" t="s">
        <v>2028</v>
      </c>
      <c r="C319" t="s">
        <v>1708</v>
      </c>
      <c r="D319" t="s">
        <v>1709</v>
      </c>
      <c r="E319" t="s">
        <v>1779</v>
      </c>
      <c r="F319" t="s">
        <v>1780</v>
      </c>
    </row>
    <row r="320" spans="1:6" x14ac:dyDescent="0.2">
      <c r="A320" t="s">
        <v>385</v>
      </c>
      <c r="B320" t="s">
        <v>2029</v>
      </c>
      <c r="C320" t="s">
        <v>1708</v>
      </c>
      <c r="D320" t="s">
        <v>1709</v>
      </c>
      <c r="E320" t="s">
        <v>1782</v>
      </c>
      <c r="F320" t="s">
        <v>1783</v>
      </c>
    </row>
    <row r="321" spans="1:6" x14ac:dyDescent="0.2">
      <c r="A321" t="s">
        <v>386</v>
      </c>
      <c r="B321" t="s">
        <v>2030</v>
      </c>
      <c r="C321" t="s">
        <v>1708</v>
      </c>
      <c r="D321" t="s">
        <v>1709</v>
      </c>
      <c r="E321" t="s">
        <v>1785</v>
      </c>
      <c r="F321" t="s">
        <v>1786</v>
      </c>
    </row>
    <row r="322" spans="1:6" x14ac:dyDescent="0.2">
      <c r="A322" t="s">
        <v>389</v>
      </c>
      <c r="B322" t="s">
        <v>2031</v>
      </c>
      <c r="C322" t="s">
        <v>1718</v>
      </c>
      <c r="D322" t="s">
        <v>1719</v>
      </c>
      <c r="E322" t="s">
        <v>1764</v>
      </c>
      <c r="F322" t="s">
        <v>1765</v>
      </c>
    </row>
    <row r="323" spans="1:6" x14ac:dyDescent="0.2">
      <c r="A323" t="s">
        <v>391</v>
      </c>
      <c r="B323" t="s">
        <v>2032</v>
      </c>
      <c r="C323" t="s">
        <v>1718</v>
      </c>
      <c r="D323" t="s">
        <v>1719</v>
      </c>
      <c r="E323" t="s">
        <v>1767</v>
      </c>
      <c r="F323" t="s">
        <v>1768</v>
      </c>
    </row>
    <row r="324" spans="1:6" x14ac:dyDescent="0.2">
      <c r="A324" t="s">
        <v>394</v>
      </c>
      <c r="B324" t="s">
        <v>2033</v>
      </c>
      <c r="C324" t="s">
        <v>1718</v>
      </c>
      <c r="D324" t="s">
        <v>1719</v>
      </c>
      <c r="E324" t="s">
        <v>1770</v>
      </c>
      <c r="F324" t="s">
        <v>1771</v>
      </c>
    </row>
    <row r="325" spans="1:6" x14ac:dyDescent="0.2">
      <c r="A325" t="s">
        <v>395</v>
      </c>
      <c r="B325" t="s">
        <v>2034</v>
      </c>
      <c r="C325" t="s">
        <v>1718</v>
      </c>
      <c r="D325" t="s">
        <v>1719</v>
      </c>
      <c r="E325" t="s">
        <v>1773</v>
      </c>
      <c r="F325" t="s">
        <v>1774</v>
      </c>
    </row>
    <row r="326" spans="1:6" x14ac:dyDescent="0.2">
      <c r="A326" t="s">
        <v>199</v>
      </c>
      <c r="B326" t="s">
        <v>2035</v>
      </c>
      <c r="C326" t="s">
        <v>1718</v>
      </c>
      <c r="D326" t="s">
        <v>1719</v>
      </c>
      <c r="E326" t="s">
        <v>1776</v>
      </c>
      <c r="F326" t="s">
        <v>1777</v>
      </c>
    </row>
    <row r="327" spans="1:6" x14ac:dyDescent="0.2">
      <c r="A327" t="s">
        <v>398</v>
      </c>
      <c r="B327" t="s">
        <v>2036</v>
      </c>
      <c r="C327" t="s">
        <v>1718</v>
      </c>
      <c r="D327" t="s">
        <v>1719</v>
      </c>
      <c r="E327" t="s">
        <v>1779</v>
      </c>
      <c r="F327" t="s">
        <v>1780</v>
      </c>
    </row>
    <row r="328" spans="1:6" x14ac:dyDescent="0.2">
      <c r="A328" t="s">
        <v>399</v>
      </c>
      <c r="B328" t="s">
        <v>2037</v>
      </c>
      <c r="C328" t="s">
        <v>1718</v>
      </c>
      <c r="D328" t="s">
        <v>1719</v>
      </c>
      <c r="E328" t="s">
        <v>1782</v>
      </c>
      <c r="F328" t="s">
        <v>1783</v>
      </c>
    </row>
    <row r="329" spans="1:6" x14ac:dyDescent="0.2">
      <c r="A329" t="s">
        <v>402</v>
      </c>
      <c r="B329" t="s">
        <v>2038</v>
      </c>
      <c r="C329" t="s">
        <v>1718</v>
      </c>
      <c r="D329" t="s">
        <v>1719</v>
      </c>
      <c r="E329" t="s">
        <v>1785</v>
      </c>
      <c r="F329" t="s">
        <v>1786</v>
      </c>
    </row>
    <row r="330" spans="1:6" x14ac:dyDescent="0.2">
      <c r="A330" t="s">
        <v>403</v>
      </c>
      <c r="B330" t="s">
        <v>2039</v>
      </c>
      <c r="C330" t="s">
        <v>1728</v>
      </c>
      <c r="D330" t="s">
        <v>1729</v>
      </c>
      <c r="E330" t="s">
        <v>1764</v>
      </c>
      <c r="F330" t="s">
        <v>1765</v>
      </c>
    </row>
    <row r="331" spans="1:6" x14ac:dyDescent="0.2">
      <c r="A331" t="s">
        <v>1410</v>
      </c>
      <c r="B331" t="s">
        <v>2040</v>
      </c>
      <c r="C331" t="s">
        <v>1728</v>
      </c>
      <c r="D331" t="s">
        <v>1729</v>
      </c>
      <c r="E331" t="s">
        <v>1767</v>
      </c>
      <c r="F331" t="s">
        <v>1768</v>
      </c>
    </row>
    <row r="332" spans="1:6" x14ac:dyDescent="0.2">
      <c r="A332" t="s">
        <v>1412</v>
      </c>
      <c r="B332" t="s">
        <v>2041</v>
      </c>
      <c r="C332" t="s">
        <v>1728</v>
      </c>
      <c r="D332" t="s">
        <v>1729</v>
      </c>
      <c r="E332" t="s">
        <v>1770</v>
      </c>
      <c r="F332" t="s">
        <v>1771</v>
      </c>
    </row>
    <row r="333" spans="1:6" x14ac:dyDescent="0.2">
      <c r="A333" t="s">
        <v>1413</v>
      </c>
      <c r="B333" t="s">
        <v>2042</v>
      </c>
      <c r="C333" t="s">
        <v>1728</v>
      </c>
      <c r="D333" t="s">
        <v>1729</v>
      </c>
      <c r="E333" t="s">
        <v>1773</v>
      </c>
      <c r="F333" t="s">
        <v>1774</v>
      </c>
    </row>
    <row r="334" spans="1:6" x14ac:dyDescent="0.2">
      <c r="A334" t="s">
        <v>1416</v>
      </c>
      <c r="B334" t="s">
        <v>2043</v>
      </c>
      <c r="C334" t="s">
        <v>1728</v>
      </c>
      <c r="D334" t="s">
        <v>1729</v>
      </c>
      <c r="E334" t="s">
        <v>1776</v>
      </c>
      <c r="F334" t="s">
        <v>1777</v>
      </c>
    </row>
    <row r="335" spans="1:6" x14ac:dyDescent="0.2">
      <c r="A335" t="s">
        <v>1417</v>
      </c>
      <c r="B335" t="s">
        <v>2044</v>
      </c>
      <c r="C335" t="s">
        <v>1728</v>
      </c>
      <c r="D335" t="s">
        <v>1729</v>
      </c>
      <c r="E335" t="s">
        <v>1779</v>
      </c>
      <c r="F335" t="s">
        <v>1780</v>
      </c>
    </row>
    <row r="336" spans="1:6" x14ac:dyDescent="0.2">
      <c r="A336" t="s">
        <v>1422</v>
      </c>
      <c r="B336" t="s">
        <v>2045</v>
      </c>
      <c r="C336" t="s">
        <v>1728</v>
      </c>
      <c r="D336" t="s">
        <v>1729</v>
      </c>
      <c r="E336" t="s">
        <v>1782</v>
      </c>
      <c r="F336" t="s">
        <v>1783</v>
      </c>
    </row>
    <row r="337" spans="1:6" x14ac:dyDescent="0.2">
      <c r="A337" t="s">
        <v>406</v>
      </c>
      <c r="B337" t="s">
        <v>2046</v>
      </c>
      <c r="C337" t="s">
        <v>1728</v>
      </c>
      <c r="D337" t="s">
        <v>1729</v>
      </c>
      <c r="E337" t="s">
        <v>1785</v>
      </c>
      <c r="F337" t="s">
        <v>1786</v>
      </c>
    </row>
    <row r="338" spans="1:6" x14ac:dyDescent="0.2">
      <c r="A338" t="s">
        <v>407</v>
      </c>
      <c r="B338" t="s">
        <v>2047</v>
      </c>
      <c r="C338" t="s">
        <v>1738</v>
      </c>
      <c r="D338" t="s">
        <v>1739</v>
      </c>
      <c r="E338" t="s">
        <v>1764</v>
      </c>
      <c r="F338" t="s">
        <v>1765</v>
      </c>
    </row>
    <row r="339" spans="1:6" x14ac:dyDescent="0.2">
      <c r="A339" t="s">
        <v>410</v>
      </c>
      <c r="B339" t="s">
        <v>2048</v>
      </c>
      <c r="C339" t="s">
        <v>1738</v>
      </c>
      <c r="D339" t="s">
        <v>1739</v>
      </c>
      <c r="E339" t="s">
        <v>1767</v>
      </c>
      <c r="F339" t="s">
        <v>1768</v>
      </c>
    </row>
    <row r="340" spans="1:6" x14ac:dyDescent="0.2">
      <c r="A340" t="s">
        <v>413</v>
      </c>
      <c r="B340" t="s">
        <v>2049</v>
      </c>
      <c r="C340" t="s">
        <v>1738</v>
      </c>
      <c r="D340" t="s">
        <v>1739</v>
      </c>
      <c r="E340" t="s">
        <v>1770</v>
      </c>
      <c r="F340" t="s">
        <v>1771</v>
      </c>
    </row>
    <row r="341" spans="1:6" x14ac:dyDescent="0.2">
      <c r="A341" t="s">
        <v>414</v>
      </c>
      <c r="B341" t="s">
        <v>2050</v>
      </c>
      <c r="C341" t="s">
        <v>1738</v>
      </c>
      <c r="D341" t="s">
        <v>1739</v>
      </c>
      <c r="E341" t="s">
        <v>1773</v>
      </c>
      <c r="F341" t="s">
        <v>1774</v>
      </c>
    </row>
    <row r="342" spans="1:6" x14ac:dyDescent="0.2">
      <c r="A342" t="s">
        <v>417</v>
      </c>
      <c r="B342" t="s">
        <v>2051</v>
      </c>
      <c r="C342" t="s">
        <v>1738</v>
      </c>
      <c r="D342" t="s">
        <v>1739</v>
      </c>
      <c r="E342" t="s">
        <v>1776</v>
      </c>
      <c r="F342" t="s">
        <v>1777</v>
      </c>
    </row>
    <row r="343" spans="1:6" x14ac:dyDescent="0.2">
      <c r="A343" t="s">
        <v>418</v>
      </c>
      <c r="B343" t="s">
        <v>2052</v>
      </c>
      <c r="C343" t="s">
        <v>1738</v>
      </c>
      <c r="D343" t="s">
        <v>1739</v>
      </c>
      <c r="E343" t="s">
        <v>1779</v>
      </c>
      <c r="F343" t="s">
        <v>1780</v>
      </c>
    </row>
    <row r="344" spans="1:6" x14ac:dyDescent="0.2">
      <c r="A344" t="s">
        <v>1425</v>
      </c>
      <c r="B344" t="s">
        <v>2053</v>
      </c>
      <c r="C344" t="s">
        <v>1738</v>
      </c>
      <c r="D344" t="s">
        <v>1739</v>
      </c>
      <c r="E344" t="s">
        <v>1782</v>
      </c>
      <c r="F344" t="s">
        <v>1783</v>
      </c>
    </row>
    <row r="345" spans="1:6" x14ac:dyDescent="0.2">
      <c r="A345" t="s">
        <v>1426</v>
      </c>
      <c r="B345" t="s">
        <v>2054</v>
      </c>
      <c r="C345" t="s">
        <v>1738</v>
      </c>
      <c r="D345" t="s">
        <v>1739</v>
      </c>
      <c r="E345" t="s">
        <v>1785</v>
      </c>
      <c r="F345" t="s">
        <v>1786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2014-2016-SF-DCM</vt:lpstr>
      <vt:lpstr>2014-2016-DEEP-samples</vt:lpstr>
      <vt:lpstr>2014-2016</vt:lpstr>
      <vt:lpstr>2017-2020</vt:lpstr>
      <vt:lpstr>extraction-platesnotes-1-2-3-4</vt:lpstr>
      <vt:lpstr>16S-and-18SV4-barcodes</vt:lpstr>
      <vt:lpstr>V9-barcodes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Rabines, Ariel</dc:creator>
  <cp:lastModifiedBy>Rabines, Ariel</cp:lastModifiedBy>
  <cp:lastPrinted>2021-08-27T16:05:01Z</cp:lastPrinted>
  <dcterms:created xsi:type="dcterms:W3CDTF">2021-08-09T23:06:12Z</dcterms:created>
  <dcterms:modified xsi:type="dcterms:W3CDTF">2022-04-08T21:02:10Z</dcterms:modified>
</cp:coreProperties>
</file>