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tif" ContentType="image/tif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Volumes/ArielR/CalCOFI/"/>
    </mc:Choice>
  </mc:AlternateContent>
  <xr:revisionPtr revIDLastSave="0" documentId="13_ncr:1_{64B13C2D-D9A5-1342-9AAB-D964E589A5F3}" xr6:coauthVersionLast="36" xr6:coauthVersionMax="45" xr10:uidLastSave="{00000000-0000-0000-0000-000000000000}"/>
  <bookViews>
    <workbookView xWindow="0" yWindow="460" windowWidth="29040" windowHeight="16000" tabRatio="500" activeTab="1" xr2:uid="{00000000-000D-0000-FFFF-FFFF00000000}"/>
  </bookViews>
  <sheets>
    <sheet name="NCOG CalCOFI DNA samples " sheetId="5" r:id="rId1"/>
    <sheet name="JCVI inventory DNA samples list" sheetId="1" r:id="rId2"/>
    <sheet name="plate 1 +2" sheetId="3" r:id="rId3"/>
    <sheet name="plate 3" sheetId="13" r:id="rId4"/>
    <sheet name="plate 4 + 5" sheetId="17" r:id="rId5"/>
    <sheet name="Plate 6 + 7 (2016 DNA)" sheetId="19" r:id="rId6"/>
    <sheet name="new16s" sheetId="20" r:id="rId7"/>
    <sheet name="Sheet1" sheetId="21" r:id="rId8"/>
    <sheet name="2017_extraction" sheetId="22" r:id="rId9"/>
    <sheet name="2018" sheetId="25" r:id="rId10"/>
    <sheet name="2019" sheetId="26" r:id="rId11"/>
    <sheet name="2020" sheetId="27" r:id="rId12"/>
  </sheets>
  <definedNames>
    <definedName name="_xlnm.Print_Area" localSheetId="1">'JCVI inventory DNA samples list'!$B:$XFD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166" i="26" l="1"/>
  <c r="S165" i="26"/>
  <c r="S72" i="26"/>
  <c r="S73" i="26"/>
  <c r="S74" i="26"/>
  <c r="S75" i="26"/>
  <c r="S76" i="26"/>
  <c r="S77" i="26"/>
  <c r="S78" i="26"/>
  <c r="S79" i="26"/>
  <c r="S80" i="26"/>
  <c r="S81" i="26"/>
  <c r="S82" i="26"/>
  <c r="S83" i="26"/>
  <c r="S84" i="26"/>
  <c r="S85" i="26"/>
  <c r="S86" i="26"/>
  <c r="S87" i="26"/>
  <c r="S88" i="26"/>
  <c r="S89" i="26"/>
  <c r="S90" i="26"/>
  <c r="S91" i="26"/>
  <c r="S92" i="26"/>
  <c r="S93" i="26"/>
  <c r="S94" i="26"/>
  <c r="S95" i="26"/>
  <c r="S96" i="26"/>
  <c r="S97" i="26"/>
  <c r="S98" i="26"/>
  <c r="S99" i="26"/>
  <c r="S100" i="26"/>
  <c r="S101" i="26"/>
  <c r="S102" i="26"/>
  <c r="S103" i="26"/>
  <c r="S104" i="26"/>
  <c r="S105" i="26"/>
  <c r="S106" i="26"/>
  <c r="S107" i="26"/>
  <c r="S108" i="26"/>
  <c r="S109" i="26"/>
  <c r="S110" i="26"/>
  <c r="S111" i="26"/>
  <c r="S112" i="26"/>
  <c r="S113" i="26"/>
  <c r="S114" i="26"/>
  <c r="S115" i="26"/>
  <c r="S116" i="26"/>
  <c r="S117" i="26"/>
  <c r="S118" i="26"/>
  <c r="S119" i="26"/>
  <c r="S120" i="26"/>
  <c r="S121" i="26"/>
  <c r="S122" i="26"/>
  <c r="S123" i="26"/>
  <c r="S124" i="26"/>
  <c r="S125" i="26"/>
  <c r="S126" i="26"/>
  <c r="S127" i="26"/>
  <c r="S128" i="26"/>
  <c r="S129" i="26"/>
  <c r="S130" i="26"/>
  <c r="S131" i="26"/>
  <c r="S132" i="26"/>
  <c r="S133" i="26"/>
  <c r="S134" i="26"/>
  <c r="S135" i="26"/>
  <c r="S136" i="26"/>
  <c r="S137" i="26"/>
  <c r="S138" i="26"/>
  <c r="S139" i="26"/>
  <c r="S140" i="26"/>
  <c r="S141" i="26"/>
  <c r="S142" i="26"/>
  <c r="S143" i="26"/>
  <c r="S144" i="26"/>
  <c r="S145" i="26"/>
  <c r="S146" i="26"/>
  <c r="S147" i="26"/>
  <c r="S148" i="26"/>
  <c r="S149" i="26"/>
  <c r="S150" i="26"/>
  <c r="S151" i="26"/>
  <c r="S152" i="26"/>
  <c r="S153" i="26"/>
  <c r="S154" i="26"/>
  <c r="S155" i="26"/>
  <c r="S156" i="26"/>
  <c r="S157" i="26"/>
  <c r="S158" i="26"/>
  <c r="S159" i="26"/>
  <c r="S160" i="26"/>
  <c r="S161" i="26"/>
  <c r="S71" i="26"/>
  <c r="S4" i="26"/>
  <c r="S5" i="26"/>
  <c r="S6" i="26"/>
  <c r="S7" i="26"/>
  <c r="S8" i="26"/>
  <c r="S9" i="26"/>
  <c r="S10" i="26"/>
  <c r="S11" i="26"/>
  <c r="S12" i="26"/>
  <c r="S13" i="26"/>
  <c r="S14" i="26"/>
  <c r="S15" i="26"/>
  <c r="S16" i="26"/>
  <c r="S17" i="26"/>
  <c r="S18" i="26"/>
  <c r="S19" i="26"/>
  <c r="S20" i="26"/>
  <c r="S21" i="26"/>
  <c r="S22" i="26"/>
  <c r="S23" i="26"/>
  <c r="S24" i="26"/>
  <c r="S25" i="26"/>
  <c r="S26" i="26"/>
  <c r="S27" i="26"/>
  <c r="S28" i="26"/>
  <c r="S29" i="26"/>
  <c r="S30" i="26"/>
  <c r="S31" i="26"/>
  <c r="S32" i="26"/>
  <c r="S33" i="26"/>
  <c r="S34" i="26"/>
  <c r="S35" i="26"/>
  <c r="S36" i="26"/>
  <c r="S37" i="26"/>
  <c r="S38" i="26"/>
  <c r="S39" i="26"/>
  <c r="S40" i="26"/>
  <c r="S41" i="26"/>
  <c r="S42" i="26"/>
  <c r="S43" i="26"/>
  <c r="S44" i="26"/>
  <c r="S45" i="26"/>
  <c r="S46" i="26"/>
  <c r="S47" i="26"/>
  <c r="S48" i="26"/>
  <c r="S49" i="26"/>
  <c r="S50" i="26"/>
  <c r="S51" i="26"/>
  <c r="S52" i="26"/>
  <c r="S53" i="26"/>
  <c r="S54" i="26"/>
  <c r="S55" i="26"/>
  <c r="S56" i="26"/>
  <c r="S57" i="26"/>
  <c r="S58" i="26"/>
  <c r="S59" i="26"/>
  <c r="S60" i="26"/>
  <c r="S61" i="26"/>
  <c r="S62" i="26"/>
  <c r="S63" i="26"/>
  <c r="S64" i="26"/>
  <c r="S65" i="26"/>
  <c r="S66" i="26"/>
  <c r="S67" i="26"/>
  <c r="S3" i="26"/>
  <c r="N166" i="26"/>
  <c r="N165" i="26"/>
  <c r="N137" i="26"/>
  <c r="N138" i="26"/>
  <c r="N139" i="26"/>
  <c r="N140" i="26"/>
  <c r="N141" i="26"/>
  <c r="N142" i="26"/>
  <c r="N143" i="26"/>
  <c r="N144" i="26"/>
  <c r="N145" i="26"/>
  <c r="N146" i="26"/>
  <c r="N147" i="26"/>
  <c r="N148" i="26"/>
  <c r="N149" i="26"/>
  <c r="N150" i="26"/>
  <c r="N151" i="26"/>
  <c r="N152" i="26"/>
  <c r="N153" i="26"/>
  <c r="N154" i="26"/>
  <c r="N155" i="26"/>
  <c r="N156" i="26"/>
  <c r="N157" i="26"/>
  <c r="N158" i="26"/>
  <c r="N159" i="26"/>
  <c r="N160" i="26"/>
  <c r="N161" i="26"/>
  <c r="N136" i="26"/>
  <c r="N135" i="26"/>
  <c r="N134" i="26"/>
  <c r="N133" i="26"/>
  <c r="N132" i="26"/>
  <c r="N131" i="26"/>
  <c r="N130" i="26"/>
  <c r="N129" i="26"/>
  <c r="N128" i="26"/>
  <c r="N127" i="26"/>
  <c r="N126" i="26"/>
  <c r="N125" i="26"/>
  <c r="N124" i="26"/>
  <c r="N123" i="26"/>
  <c r="N122" i="26"/>
  <c r="N121" i="26"/>
  <c r="N120" i="26"/>
  <c r="N119" i="26"/>
  <c r="N118" i="26"/>
  <c r="N117" i="26"/>
  <c r="N116" i="26"/>
  <c r="N115" i="26"/>
  <c r="N114" i="26"/>
  <c r="N113" i="26"/>
  <c r="N112" i="26"/>
  <c r="N111" i="26"/>
  <c r="N110" i="26"/>
  <c r="N109" i="26"/>
  <c r="N108" i="26"/>
  <c r="N107" i="26"/>
  <c r="N106" i="26"/>
  <c r="N105" i="26"/>
  <c r="N104" i="26"/>
  <c r="N103" i="26"/>
  <c r="N102" i="26"/>
  <c r="N101" i="26"/>
  <c r="N100" i="26"/>
  <c r="N99" i="26"/>
  <c r="N98" i="26"/>
  <c r="N97" i="26"/>
  <c r="N96" i="26"/>
  <c r="N95" i="26"/>
  <c r="N94" i="26"/>
  <c r="N93" i="26"/>
  <c r="N92" i="26"/>
  <c r="N91" i="26"/>
  <c r="N90" i="26"/>
  <c r="N89" i="26"/>
  <c r="N88" i="26"/>
  <c r="N87" i="26"/>
  <c r="N86" i="26"/>
  <c r="N85" i="26"/>
  <c r="N84" i="26"/>
  <c r="N83" i="26"/>
  <c r="N82" i="26"/>
  <c r="N81" i="26"/>
  <c r="N80" i="26"/>
  <c r="N79" i="26"/>
  <c r="N78" i="26"/>
  <c r="N77" i="26"/>
  <c r="N76" i="26"/>
  <c r="N75" i="26"/>
  <c r="N74" i="26"/>
  <c r="N73" i="26"/>
  <c r="N72" i="26"/>
  <c r="N71" i="26"/>
  <c r="N4" i="26"/>
  <c r="N5" i="26"/>
  <c r="N6" i="26"/>
  <c r="N7" i="26"/>
  <c r="N8" i="26"/>
  <c r="N9" i="26"/>
  <c r="N10" i="26"/>
  <c r="N11" i="26"/>
  <c r="N12" i="26"/>
  <c r="N13" i="26"/>
  <c r="N14" i="26"/>
  <c r="N15" i="26"/>
  <c r="N16" i="26"/>
  <c r="N17" i="26"/>
  <c r="N18" i="26"/>
  <c r="N19" i="26"/>
  <c r="N20" i="26"/>
  <c r="N21" i="26"/>
  <c r="N22" i="26"/>
  <c r="N23" i="26"/>
  <c r="N24" i="26"/>
  <c r="N25" i="26"/>
  <c r="N26" i="26"/>
  <c r="N27" i="26"/>
  <c r="N28" i="26"/>
  <c r="N29" i="26"/>
  <c r="N30" i="26"/>
  <c r="N31" i="26"/>
  <c r="N32" i="26"/>
  <c r="N33" i="26"/>
  <c r="N34" i="26"/>
  <c r="N35" i="26"/>
  <c r="N36" i="26"/>
  <c r="N37" i="26"/>
  <c r="N38" i="26"/>
  <c r="N39" i="26"/>
  <c r="N40" i="26"/>
  <c r="N41" i="26"/>
  <c r="N42" i="26"/>
  <c r="N43" i="26"/>
  <c r="N44" i="26"/>
  <c r="N45" i="26"/>
  <c r="N46" i="26"/>
  <c r="N47" i="26"/>
  <c r="N48" i="26"/>
  <c r="N49" i="26"/>
  <c r="N50" i="26"/>
  <c r="N51" i="26"/>
  <c r="N52" i="26"/>
  <c r="N53" i="26"/>
  <c r="N54" i="26"/>
  <c r="N55" i="26"/>
  <c r="N56" i="26"/>
  <c r="N57" i="26"/>
  <c r="N58" i="26"/>
  <c r="N59" i="26"/>
  <c r="N60" i="26"/>
  <c r="N61" i="26"/>
  <c r="N62" i="26"/>
  <c r="N63" i="26"/>
  <c r="N64" i="26"/>
  <c r="N65" i="26"/>
  <c r="N66" i="26"/>
  <c r="N67" i="26"/>
  <c r="N68" i="26"/>
  <c r="N3" i="26"/>
  <c r="I166" i="26"/>
  <c r="I165" i="26"/>
  <c r="I72" i="26"/>
  <c r="I73" i="26"/>
  <c r="I74" i="26"/>
  <c r="I75" i="26"/>
  <c r="I76" i="26"/>
  <c r="I77" i="26"/>
  <c r="I78" i="26"/>
  <c r="I79" i="26"/>
  <c r="I80" i="26"/>
  <c r="I81" i="26"/>
  <c r="I82" i="26"/>
  <c r="I83" i="26"/>
  <c r="I84" i="26"/>
  <c r="I85" i="26"/>
  <c r="I86" i="26"/>
  <c r="I87" i="26"/>
  <c r="I88" i="26"/>
  <c r="I89" i="26"/>
  <c r="I90" i="26"/>
  <c r="I91" i="26"/>
  <c r="I92" i="26"/>
  <c r="I93" i="26"/>
  <c r="I94" i="26"/>
  <c r="I95" i="26"/>
  <c r="I96" i="26"/>
  <c r="I97" i="26"/>
  <c r="I98" i="26"/>
  <c r="I99" i="26"/>
  <c r="I100" i="26"/>
  <c r="I101" i="26"/>
  <c r="I102" i="26"/>
  <c r="I103" i="26"/>
  <c r="I104" i="26"/>
  <c r="I105" i="26"/>
  <c r="I106" i="26"/>
  <c r="I107" i="26"/>
  <c r="I108" i="26"/>
  <c r="I109" i="26"/>
  <c r="I110" i="26"/>
  <c r="I111" i="26"/>
  <c r="I112" i="26"/>
  <c r="I113" i="26"/>
  <c r="I114" i="26"/>
  <c r="I115" i="26"/>
  <c r="I116" i="26"/>
  <c r="I117" i="26"/>
  <c r="I118" i="26"/>
  <c r="I119" i="26"/>
  <c r="I120" i="26"/>
  <c r="I121" i="26"/>
  <c r="I122" i="26"/>
  <c r="I123" i="26"/>
  <c r="I124" i="26"/>
  <c r="I125" i="26"/>
  <c r="I126" i="26"/>
  <c r="I127" i="26"/>
  <c r="I128" i="26"/>
  <c r="I129" i="26"/>
  <c r="I130" i="26"/>
  <c r="I131" i="26"/>
  <c r="I132" i="26"/>
  <c r="I133" i="26"/>
  <c r="I134" i="26"/>
  <c r="I135" i="26"/>
  <c r="I136" i="26"/>
  <c r="I137" i="26"/>
  <c r="I138" i="26"/>
  <c r="I139" i="26"/>
  <c r="I140" i="26"/>
  <c r="I141" i="26"/>
  <c r="I142" i="26"/>
  <c r="I143" i="26"/>
  <c r="I144" i="26"/>
  <c r="I145" i="26"/>
  <c r="I146" i="26"/>
  <c r="I147" i="26"/>
  <c r="I148" i="26"/>
  <c r="I149" i="26"/>
  <c r="I150" i="26"/>
  <c r="I151" i="26"/>
  <c r="I152" i="26"/>
  <c r="I153" i="26"/>
  <c r="I154" i="26"/>
  <c r="I155" i="26"/>
  <c r="I156" i="26"/>
  <c r="I157" i="26"/>
  <c r="I158" i="26"/>
  <c r="I159" i="26"/>
  <c r="I160" i="26"/>
  <c r="I161" i="26"/>
  <c r="I71" i="26"/>
  <c r="I4" i="26"/>
  <c r="I5" i="26"/>
  <c r="I6" i="26"/>
  <c r="I7" i="26"/>
  <c r="I8" i="26"/>
  <c r="I9" i="26"/>
  <c r="I10" i="26"/>
  <c r="I11" i="26"/>
  <c r="I12" i="26"/>
  <c r="I13" i="26"/>
  <c r="I14" i="26"/>
  <c r="I15" i="26"/>
  <c r="I16" i="26"/>
  <c r="I17" i="26"/>
  <c r="I18" i="26"/>
  <c r="I19" i="26"/>
  <c r="I20" i="26"/>
  <c r="I21" i="26"/>
  <c r="I22" i="26"/>
  <c r="I23" i="26"/>
  <c r="I24" i="26"/>
  <c r="I25" i="26"/>
  <c r="I26" i="26"/>
  <c r="I27" i="26"/>
  <c r="I28" i="26"/>
  <c r="I29" i="26"/>
  <c r="I30" i="26"/>
  <c r="I31" i="26"/>
  <c r="I32" i="26"/>
  <c r="I33" i="26"/>
  <c r="I34" i="26"/>
  <c r="I35" i="26"/>
  <c r="I36" i="26"/>
  <c r="I37" i="26"/>
  <c r="I38" i="26"/>
  <c r="I39" i="26"/>
  <c r="I40" i="26"/>
  <c r="I41" i="26"/>
  <c r="I42" i="26"/>
  <c r="I43" i="26"/>
  <c r="I44" i="26"/>
  <c r="I45" i="26"/>
  <c r="I46" i="26"/>
  <c r="I47" i="26"/>
  <c r="I48" i="26"/>
  <c r="I49" i="26"/>
  <c r="I50" i="26"/>
  <c r="I51" i="26"/>
  <c r="I52" i="26"/>
  <c r="I53" i="26"/>
  <c r="I54" i="26"/>
  <c r="I55" i="26"/>
  <c r="I56" i="26"/>
  <c r="I57" i="26"/>
  <c r="I58" i="26"/>
  <c r="I59" i="26"/>
  <c r="I60" i="26"/>
  <c r="I61" i="26"/>
  <c r="I62" i="26"/>
  <c r="I63" i="26"/>
  <c r="I64" i="26"/>
  <c r="I65" i="26"/>
  <c r="I66" i="26"/>
  <c r="I67" i="26"/>
  <c r="I68" i="26"/>
  <c r="I3" i="26"/>
  <c r="D72" i="26"/>
  <c r="D73" i="26"/>
  <c r="D74" i="26"/>
  <c r="D75" i="26"/>
  <c r="D77" i="26"/>
  <c r="D78" i="26"/>
  <c r="D79" i="26"/>
  <c r="D80" i="26"/>
  <c r="D81" i="26"/>
  <c r="D82" i="26"/>
  <c r="D83" i="26"/>
  <c r="D84" i="26"/>
  <c r="D85" i="26"/>
  <c r="D86" i="26"/>
  <c r="D87" i="26"/>
  <c r="D88" i="26"/>
  <c r="D89" i="26"/>
  <c r="D90" i="26"/>
  <c r="D91" i="26"/>
  <c r="D92" i="26"/>
  <c r="D93" i="26"/>
  <c r="D94" i="26"/>
  <c r="D95" i="26"/>
  <c r="D96" i="26"/>
  <c r="D97" i="26"/>
  <c r="D98" i="26"/>
  <c r="D99" i="26"/>
  <c r="D100" i="26"/>
  <c r="D101" i="26"/>
  <c r="D102" i="26"/>
  <c r="D103" i="26"/>
  <c r="D104" i="26"/>
  <c r="D105" i="26"/>
  <c r="D106" i="26"/>
  <c r="D107" i="26"/>
  <c r="D109" i="26"/>
  <c r="D110" i="26"/>
  <c r="D111" i="26"/>
  <c r="D112" i="26"/>
  <c r="D113" i="26"/>
  <c r="D114" i="26"/>
  <c r="D115" i="26"/>
  <c r="D116" i="26"/>
  <c r="D117" i="26"/>
  <c r="D118" i="26"/>
  <c r="D119" i="26"/>
  <c r="D120" i="26"/>
  <c r="D121" i="26"/>
  <c r="D122" i="26"/>
  <c r="D123" i="26"/>
  <c r="D124" i="26"/>
  <c r="D125" i="26"/>
  <c r="D126" i="26"/>
  <c r="D127" i="26"/>
  <c r="D128" i="26"/>
  <c r="D129" i="26"/>
  <c r="D130" i="26"/>
  <c r="D131" i="26"/>
  <c r="D132" i="26"/>
  <c r="D133" i="26"/>
  <c r="D134" i="26"/>
  <c r="D135" i="26"/>
  <c r="D136" i="26"/>
  <c r="D138" i="26"/>
  <c r="D139" i="26"/>
  <c r="D140" i="26"/>
  <c r="D141" i="26"/>
  <c r="D142" i="26"/>
  <c r="D143" i="26"/>
  <c r="D144" i="26"/>
  <c r="D145" i="26"/>
  <c r="D146" i="26"/>
  <c r="D147" i="26"/>
  <c r="D148" i="26"/>
  <c r="D149" i="26"/>
  <c r="D150" i="26"/>
  <c r="D151" i="26"/>
  <c r="D152" i="26"/>
  <c r="D153" i="26"/>
  <c r="D154" i="26"/>
  <c r="D155" i="26"/>
  <c r="D156" i="26"/>
  <c r="D157" i="26"/>
  <c r="D158" i="26"/>
  <c r="D159" i="26"/>
  <c r="D160" i="26"/>
  <c r="D161" i="26"/>
  <c r="D4" i="26"/>
  <c r="D5" i="26"/>
  <c r="D6" i="26"/>
  <c r="D7" i="26"/>
  <c r="D8" i="26"/>
  <c r="D9" i="26"/>
  <c r="D10" i="26"/>
  <c r="D11" i="26"/>
  <c r="D12" i="26"/>
  <c r="D13" i="26"/>
  <c r="D14" i="26"/>
  <c r="D15" i="26"/>
  <c r="D16" i="26"/>
  <c r="D17" i="26"/>
  <c r="D18" i="26"/>
  <c r="D19" i="26"/>
  <c r="D20" i="26"/>
  <c r="D21" i="26"/>
  <c r="D22" i="26"/>
  <c r="D23" i="26"/>
  <c r="D24" i="26"/>
  <c r="D25" i="26"/>
  <c r="D26" i="26"/>
  <c r="D27" i="26"/>
  <c r="D28" i="26"/>
  <c r="D29" i="26"/>
  <c r="D30" i="26"/>
  <c r="D31" i="26"/>
  <c r="D32" i="26"/>
  <c r="D33" i="26"/>
  <c r="D34" i="26"/>
  <c r="D35" i="26"/>
  <c r="D36" i="26"/>
  <c r="D37" i="26"/>
  <c r="D38" i="26"/>
  <c r="D39" i="26"/>
  <c r="D40" i="26"/>
  <c r="D41" i="26"/>
  <c r="D42" i="26"/>
  <c r="D43" i="26"/>
  <c r="D44" i="26"/>
  <c r="D45" i="26"/>
  <c r="D46" i="26"/>
  <c r="D47" i="26"/>
  <c r="D48" i="26"/>
  <c r="D49" i="26"/>
  <c r="D50" i="26"/>
  <c r="D51" i="26"/>
  <c r="D52" i="26"/>
  <c r="D53" i="26"/>
  <c r="D54" i="26"/>
  <c r="D55" i="26"/>
  <c r="D56" i="26"/>
  <c r="D57" i="26"/>
  <c r="D58" i="26"/>
  <c r="D59" i="26"/>
  <c r="D60" i="26"/>
  <c r="D61" i="26"/>
  <c r="D62" i="26"/>
  <c r="D63" i="26"/>
  <c r="D64" i="26"/>
  <c r="D65" i="26"/>
  <c r="D66" i="26"/>
  <c r="D165" i="25"/>
  <c r="D166" i="25"/>
  <c r="D167" i="25"/>
  <c r="D168" i="25"/>
  <c r="D169" i="25"/>
  <c r="D170" i="25"/>
  <c r="D171" i="25"/>
  <c r="D172" i="25"/>
  <c r="D173" i="25"/>
  <c r="D174" i="25"/>
  <c r="D175" i="25"/>
  <c r="D176" i="25"/>
  <c r="D177" i="25"/>
  <c r="D178" i="25"/>
  <c r="D179" i="25"/>
  <c r="D180" i="25"/>
  <c r="D181" i="25"/>
  <c r="D182" i="25"/>
  <c r="D184" i="25"/>
  <c r="D185" i="25"/>
  <c r="D186" i="25"/>
  <c r="D187" i="25"/>
  <c r="D188" i="25"/>
  <c r="D189" i="25"/>
  <c r="D190" i="25"/>
  <c r="D191" i="25"/>
  <c r="D192" i="25"/>
  <c r="D193" i="25"/>
  <c r="D194" i="25"/>
  <c r="D195" i="25"/>
  <c r="D196" i="25"/>
  <c r="D197" i="25"/>
  <c r="D198" i="25"/>
  <c r="D199" i="25"/>
  <c r="D200" i="25"/>
  <c r="D201" i="25"/>
  <c r="D202" i="25"/>
  <c r="D203" i="25"/>
  <c r="D204" i="25"/>
  <c r="D205" i="25"/>
  <c r="D206" i="25"/>
  <c r="D207" i="25"/>
  <c r="D209" i="25"/>
  <c r="D210" i="25"/>
  <c r="D211" i="25"/>
  <c r="D212" i="25"/>
  <c r="D213" i="25"/>
  <c r="D214" i="25"/>
  <c r="D215" i="25"/>
  <c r="D216" i="25"/>
  <c r="D217" i="25"/>
  <c r="D218" i="25"/>
  <c r="D219" i="25"/>
  <c r="D220" i="25"/>
  <c r="D221" i="25"/>
  <c r="D222" i="25"/>
  <c r="D223" i="25"/>
  <c r="D224" i="25"/>
  <c r="D225" i="25"/>
  <c r="D226" i="25"/>
  <c r="D227" i="25"/>
  <c r="D85" i="25"/>
  <c r="D86" i="25"/>
  <c r="D87" i="25"/>
  <c r="D88" i="25"/>
  <c r="D89" i="25"/>
  <c r="D90" i="25"/>
  <c r="D91" i="25"/>
  <c r="D92" i="25"/>
  <c r="D93" i="25"/>
  <c r="D94" i="25"/>
  <c r="D95" i="25"/>
  <c r="D96" i="25"/>
  <c r="D97" i="25"/>
  <c r="D98" i="25"/>
  <c r="D99" i="25"/>
  <c r="D100" i="25"/>
  <c r="D101" i="25"/>
  <c r="D102" i="25"/>
  <c r="D103" i="25"/>
  <c r="D104" i="25"/>
  <c r="D105" i="25"/>
  <c r="D106" i="25"/>
  <c r="D107" i="25"/>
  <c r="D108" i="25"/>
  <c r="D109" i="25"/>
  <c r="D110" i="25"/>
  <c r="D112" i="25"/>
  <c r="D113" i="25"/>
  <c r="D114" i="25"/>
  <c r="D115" i="25"/>
  <c r="D116" i="25"/>
  <c r="D117" i="25"/>
  <c r="D118" i="25"/>
  <c r="D119" i="25"/>
  <c r="D120" i="25"/>
  <c r="D121" i="25"/>
  <c r="D122" i="25"/>
  <c r="D123" i="25"/>
  <c r="D124" i="25"/>
  <c r="D125" i="25"/>
  <c r="D126" i="25"/>
  <c r="D127" i="25"/>
  <c r="D128" i="25"/>
  <c r="D129" i="25"/>
  <c r="D130" i="25"/>
  <c r="D131" i="25"/>
  <c r="D132" i="25"/>
  <c r="D133" i="25"/>
  <c r="D134" i="25"/>
  <c r="D135" i="25"/>
  <c r="D136" i="25"/>
  <c r="D137" i="25"/>
  <c r="D138" i="25"/>
  <c r="D139" i="25"/>
  <c r="D140" i="25"/>
  <c r="D141" i="25"/>
  <c r="D142" i="25"/>
  <c r="D143" i="25"/>
  <c r="D144" i="25"/>
  <c r="D145" i="25"/>
  <c r="D146" i="25"/>
  <c r="D147" i="25"/>
  <c r="D4" i="25"/>
  <c r="D5" i="25"/>
  <c r="D6" i="25"/>
  <c r="D7" i="25"/>
  <c r="D8" i="25"/>
  <c r="D9" i="25"/>
  <c r="D10" i="25"/>
  <c r="D11" i="25"/>
  <c r="D12" i="25"/>
  <c r="D14" i="25"/>
  <c r="D15" i="25"/>
  <c r="D16" i="25"/>
  <c r="D17" i="25"/>
  <c r="D18" i="25"/>
  <c r="D19" i="25"/>
  <c r="D20" i="25"/>
  <c r="D21" i="25"/>
  <c r="D22" i="25"/>
  <c r="D23" i="25"/>
  <c r="D24" i="25"/>
  <c r="D25" i="25"/>
  <c r="D26" i="25"/>
  <c r="D27" i="25"/>
  <c r="D28" i="25"/>
  <c r="D29" i="25"/>
  <c r="D30" i="25"/>
  <c r="D32" i="25"/>
  <c r="D33" i="25"/>
  <c r="D34" i="25"/>
  <c r="D35" i="25"/>
  <c r="D36" i="25"/>
  <c r="D37" i="25"/>
  <c r="D38" i="25"/>
  <c r="D39" i="25"/>
  <c r="D40" i="25"/>
  <c r="D41" i="25"/>
  <c r="D42" i="25"/>
  <c r="D43" i="25"/>
  <c r="D44" i="25"/>
  <c r="D45" i="25"/>
  <c r="D46" i="25"/>
  <c r="D47" i="25"/>
  <c r="D48" i="25"/>
  <c r="D49" i="25"/>
  <c r="D50" i="25"/>
  <c r="D51" i="25"/>
  <c r="D52" i="25"/>
  <c r="D53" i="25"/>
  <c r="D55" i="25"/>
  <c r="D56" i="25"/>
  <c r="D57" i="25"/>
  <c r="D58" i="25"/>
  <c r="D59" i="25"/>
  <c r="D60" i="25"/>
  <c r="D61" i="25"/>
  <c r="D62" i="25"/>
  <c r="D63" i="25"/>
  <c r="D64" i="25"/>
  <c r="D65" i="25"/>
  <c r="D66" i="25"/>
  <c r="D67" i="25"/>
  <c r="D68" i="25"/>
  <c r="D69" i="25"/>
  <c r="D70" i="25"/>
  <c r="D71" i="25"/>
  <c r="X101" i="20"/>
  <c r="X102" i="20"/>
  <c r="X103" i="20"/>
  <c r="X104" i="20"/>
  <c r="X105" i="20"/>
  <c r="X106" i="20"/>
  <c r="X107" i="20"/>
  <c r="X108" i="20"/>
  <c r="X109" i="20"/>
  <c r="X110" i="20"/>
  <c r="X111" i="20"/>
  <c r="X112" i="20"/>
  <c r="X113" i="20"/>
  <c r="X114" i="20"/>
  <c r="X115" i="20"/>
  <c r="X116" i="20"/>
  <c r="X117" i="20"/>
  <c r="X118" i="20"/>
  <c r="X119" i="20"/>
  <c r="X120" i="20"/>
  <c r="X121" i="20"/>
  <c r="X122" i="20"/>
  <c r="X123" i="20"/>
  <c r="X124" i="20"/>
  <c r="X125" i="20"/>
  <c r="X126" i="20"/>
  <c r="X127" i="20"/>
  <c r="X128" i="20"/>
  <c r="X129" i="20"/>
  <c r="X130" i="20"/>
  <c r="X131" i="20"/>
  <c r="X132" i="20"/>
  <c r="X133" i="20"/>
  <c r="X134" i="20"/>
  <c r="X135" i="20"/>
  <c r="X136" i="20"/>
  <c r="X137" i="20"/>
  <c r="X138" i="20"/>
  <c r="X139" i="20"/>
  <c r="X140" i="20"/>
  <c r="X141" i="20"/>
  <c r="X142" i="20"/>
  <c r="X143" i="20"/>
  <c r="X144" i="20"/>
  <c r="X145" i="20"/>
  <c r="X146" i="20"/>
  <c r="X147" i="20"/>
  <c r="X148" i="20"/>
  <c r="X149" i="20"/>
  <c r="X150" i="20"/>
  <c r="X151" i="20"/>
  <c r="X152" i="20"/>
  <c r="X153" i="20"/>
  <c r="X154" i="20"/>
  <c r="X155" i="20"/>
  <c r="X156" i="20"/>
  <c r="X157" i="20"/>
  <c r="X158" i="20"/>
  <c r="X159" i="20"/>
  <c r="X160" i="20"/>
  <c r="X161" i="20"/>
  <c r="X162" i="20"/>
  <c r="X163" i="20"/>
  <c r="X164" i="20"/>
  <c r="X165" i="20"/>
  <c r="X166" i="20"/>
  <c r="X167" i="20"/>
  <c r="X168" i="20"/>
  <c r="X169" i="20"/>
  <c r="X170" i="20"/>
  <c r="X171" i="20"/>
  <c r="X172" i="20"/>
  <c r="X173" i="20"/>
  <c r="X174" i="20"/>
  <c r="X175" i="20"/>
  <c r="X176" i="20"/>
  <c r="X177" i="20"/>
  <c r="X178" i="20"/>
  <c r="X179" i="20"/>
  <c r="X185" i="20"/>
  <c r="X186" i="20"/>
  <c r="X187" i="20"/>
  <c r="X188" i="20"/>
  <c r="X189" i="20"/>
  <c r="X190" i="20"/>
  <c r="X191" i="20"/>
  <c r="X192" i="20"/>
  <c r="X193" i="20"/>
  <c r="X194" i="20"/>
  <c r="X195" i="20"/>
  <c r="X196" i="20"/>
  <c r="X197" i="20"/>
  <c r="X198" i="20"/>
  <c r="X199" i="20"/>
  <c r="X200" i="20"/>
  <c r="X201" i="20"/>
  <c r="X202" i="20"/>
  <c r="X203" i="20"/>
  <c r="X204" i="20"/>
  <c r="X205" i="20"/>
  <c r="X206" i="20"/>
  <c r="X207" i="20"/>
  <c r="X208" i="20"/>
  <c r="X209" i="20"/>
  <c r="X210" i="20"/>
  <c r="X211" i="20"/>
  <c r="X212" i="20"/>
  <c r="X213" i="20"/>
  <c r="X214" i="20"/>
  <c r="X215" i="20"/>
  <c r="X216" i="20"/>
  <c r="X217" i="20"/>
  <c r="X218" i="20"/>
  <c r="X219" i="20"/>
  <c r="X220" i="20"/>
  <c r="X221" i="20"/>
  <c r="X222" i="20"/>
  <c r="X223" i="20"/>
  <c r="X224" i="20"/>
  <c r="X225" i="20"/>
  <c r="X226" i="20"/>
  <c r="X227" i="20"/>
  <c r="X228" i="20"/>
  <c r="X229" i="20"/>
  <c r="X230" i="20"/>
  <c r="X231" i="20"/>
  <c r="X232" i="20"/>
  <c r="X233" i="20"/>
  <c r="X234" i="20"/>
  <c r="X235" i="20"/>
  <c r="X236" i="20"/>
  <c r="X237" i="20"/>
  <c r="X238" i="20"/>
  <c r="X239" i="20"/>
  <c r="X240" i="20"/>
  <c r="X241" i="20"/>
  <c r="X242" i="20"/>
  <c r="X243" i="20"/>
  <c r="X244" i="20"/>
  <c r="X245" i="20"/>
  <c r="X246" i="20"/>
  <c r="X247" i="20"/>
  <c r="X248" i="20"/>
  <c r="X249" i="20"/>
  <c r="X250" i="20"/>
  <c r="X251" i="20"/>
  <c r="X252" i="20"/>
  <c r="X253" i="20"/>
  <c r="X254" i="20"/>
  <c r="X255" i="20"/>
  <c r="X256" i="20"/>
  <c r="X257" i="20"/>
  <c r="X258" i="20"/>
  <c r="X259" i="20"/>
  <c r="X260" i="20"/>
  <c r="X261" i="20"/>
  <c r="X262" i="20"/>
  <c r="X263" i="20"/>
  <c r="X264" i="20"/>
  <c r="X265" i="20"/>
  <c r="X266" i="20"/>
  <c r="X267" i="20"/>
  <c r="X268" i="20"/>
  <c r="X269" i="20"/>
  <c r="X270" i="20"/>
  <c r="X271" i="20"/>
  <c r="X272" i="20"/>
  <c r="X100" i="20"/>
  <c r="Q546" i="20"/>
  <c r="Q186" i="20"/>
  <c r="Q187" i="20"/>
  <c r="Q188" i="20"/>
  <c r="Q189" i="20"/>
  <c r="Q190" i="20"/>
  <c r="Q191" i="20"/>
  <c r="Q192" i="20"/>
  <c r="Q193" i="20"/>
  <c r="Q194" i="20"/>
  <c r="Q195" i="20"/>
  <c r="Q196" i="20"/>
  <c r="Q197" i="20"/>
  <c r="Q198" i="20"/>
  <c r="Q199" i="20"/>
  <c r="Q200" i="20"/>
  <c r="Q201" i="20"/>
  <c r="Q202" i="20"/>
  <c r="Q203" i="20"/>
  <c r="Q204" i="20"/>
  <c r="Q205" i="20"/>
  <c r="Q206" i="20"/>
  <c r="Q207" i="20"/>
  <c r="Q208" i="20"/>
  <c r="Q209" i="20"/>
  <c r="Q210" i="20"/>
  <c r="Q211" i="20"/>
  <c r="Q212" i="20"/>
  <c r="Q213" i="20"/>
  <c r="Q214" i="20"/>
  <c r="Q215" i="20"/>
  <c r="Q216" i="20"/>
  <c r="Q217" i="20"/>
  <c r="Q218" i="20"/>
  <c r="Q219" i="20"/>
  <c r="Q220" i="20"/>
  <c r="Q221" i="20"/>
  <c r="Q222" i="20"/>
  <c r="Q223" i="20"/>
  <c r="Q224" i="20"/>
  <c r="Q225" i="20"/>
  <c r="Q226" i="20"/>
  <c r="Q227" i="20"/>
  <c r="Q228" i="20"/>
  <c r="Q229" i="20"/>
  <c r="Q230" i="20"/>
  <c r="Q231" i="20"/>
  <c r="Q232" i="20"/>
  <c r="Q233" i="20"/>
  <c r="Q234" i="20"/>
  <c r="Q235" i="20"/>
  <c r="Q236" i="20"/>
  <c r="Q237" i="20"/>
  <c r="Q238" i="20"/>
  <c r="Q239" i="20"/>
  <c r="Q240" i="20"/>
  <c r="Q241" i="20"/>
  <c r="Q242" i="20"/>
  <c r="Q243" i="20"/>
  <c r="Q244" i="20"/>
  <c r="Q245" i="20"/>
  <c r="Q246" i="20"/>
  <c r="Q247" i="20"/>
  <c r="Q248" i="20"/>
  <c r="Q249" i="20"/>
  <c r="Q250" i="20"/>
  <c r="Q251" i="20"/>
  <c r="Q252" i="20"/>
  <c r="Q253" i="20"/>
  <c r="Q254" i="20"/>
  <c r="Q255" i="20"/>
  <c r="Q256" i="20"/>
  <c r="Q257" i="20"/>
  <c r="Q258" i="20"/>
  <c r="Q259" i="20"/>
  <c r="Q260" i="20"/>
  <c r="Q261" i="20"/>
  <c r="Q262" i="20"/>
  <c r="Q263" i="20"/>
  <c r="Q264" i="20"/>
  <c r="Q265" i="20"/>
  <c r="Q266" i="20"/>
  <c r="Q267" i="20"/>
  <c r="Q268" i="20"/>
  <c r="Q269" i="20"/>
  <c r="Q270" i="20"/>
  <c r="Q271" i="20"/>
  <c r="Q272" i="20"/>
  <c r="Q282" i="20"/>
  <c r="Q283" i="20"/>
  <c r="Q284" i="20"/>
  <c r="Q285" i="20"/>
  <c r="Q286" i="20"/>
  <c r="Q287" i="20"/>
  <c r="Q288" i="20"/>
  <c r="Q289" i="20"/>
  <c r="Q290" i="20"/>
  <c r="Q291" i="20"/>
  <c r="Q292" i="20"/>
  <c r="Q293" i="20"/>
  <c r="Q294" i="20"/>
  <c r="Q295" i="20"/>
  <c r="Q296" i="20"/>
  <c r="Q297" i="20"/>
  <c r="Q298" i="20"/>
  <c r="Q299" i="20"/>
  <c r="Q300" i="20"/>
  <c r="Q301" i="20"/>
  <c r="Q302" i="20"/>
  <c r="Q303" i="20"/>
  <c r="Q304" i="20"/>
  <c r="Q305" i="20"/>
  <c r="Q306" i="20"/>
  <c r="Q307" i="20"/>
  <c r="Q308" i="20"/>
  <c r="Q309" i="20"/>
  <c r="Q310" i="20"/>
  <c r="Q311" i="20"/>
  <c r="Q312" i="20"/>
  <c r="Q313" i="20"/>
  <c r="Q314" i="20"/>
  <c r="Q315" i="20"/>
  <c r="Q316" i="20"/>
  <c r="Q317" i="20"/>
  <c r="Q318" i="20"/>
  <c r="Q319" i="20"/>
  <c r="Q320" i="20"/>
  <c r="Q321" i="20"/>
  <c r="Q322" i="20"/>
  <c r="Q323" i="20"/>
  <c r="Q324" i="20"/>
  <c r="Q325" i="20"/>
  <c r="Q326" i="20"/>
  <c r="Q327" i="20"/>
  <c r="Q328" i="20"/>
  <c r="Q329" i="20"/>
  <c r="Q330" i="20"/>
  <c r="Q331" i="20"/>
  <c r="Q332" i="20"/>
  <c r="Q333" i="20"/>
  <c r="Q334" i="20"/>
  <c r="Q335" i="20"/>
  <c r="Q336" i="20"/>
  <c r="Q337" i="20"/>
  <c r="Q338" i="20"/>
  <c r="Q339" i="20"/>
  <c r="Q340" i="20"/>
  <c r="Q341" i="20"/>
  <c r="Q342" i="20"/>
  <c r="Q343" i="20"/>
  <c r="Q344" i="20"/>
  <c r="Q345" i="20"/>
  <c r="Q346" i="20"/>
  <c r="Q347" i="20"/>
  <c r="Q348" i="20"/>
  <c r="Q349" i="20"/>
  <c r="Q350" i="20"/>
  <c r="Q351" i="20"/>
  <c r="Q352" i="20"/>
  <c r="Q353" i="20"/>
  <c r="Q354" i="20"/>
  <c r="Q355" i="20"/>
  <c r="Q356" i="20"/>
  <c r="Q357" i="20"/>
  <c r="Q358" i="20"/>
  <c r="Q359" i="20"/>
  <c r="Q360" i="20"/>
  <c r="Q361" i="20"/>
  <c r="Q362" i="20"/>
  <c r="Q363" i="20"/>
  <c r="Q364" i="20"/>
  <c r="Q365" i="20"/>
  <c r="Q366" i="20"/>
  <c r="Q367" i="20"/>
  <c r="Q368" i="20"/>
  <c r="Q369" i="20"/>
  <c r="Q374" i="20"/>
  <c r="Q375" i="20"/>
  <c r="Q376" i="20"/>
  <c r="Q377" i="20"/>
  <c r="Q378" i="20"/>
  <c r="Q379" i="20"/>
  <c r="Q380" i="20"/>
  <c r="Q381" i="20"/>
  <c r="Q382" i="20"/>
  <c r="Q383" i="20"/>
  <c r="Q384" i="20"/>
  <c r="Q385" i="20"/>
  <c r="Q386" i="20"/>
  <c r="Q387" i="20"/>
  <c r="Q388" i="20"/>
  <c r="Q389" i="20"/>
  <c r="Q390" i="20"/>
  <c r="Q391" i="20"/>
  <c r="Q392" i="20"/>
  <c r="Q393" i="20"/>
  <c r="Q394" i="20"/>
  <c r="Q395" i="20"/>
  <c r="Q396" i="20"/>
  <c r="Q397" i="20"/>
  <c r="Q398" i="20"/>
  <c r="Q399" i="20"/>
  <c r="Q400" i="20"/>
  <c r="Q401" i="20"/>
  <c r="Q402" i="20"/>
  <c r="Q403" i="20"/>
  <c r="Q404" i="20"/>
  <c r="Q405" i="20"/>
  <c r="Q406" i="20"/>
  <c r="Q407" i="20"/>
  <c r="Q408" i="20"/>
  <c r="Q409" i="20"/>
  <c r="Q410" i="20"/>
  <c r="Q411" i="20"/>
  <c r="Q412" i="20"/>
  <c r="Q413" i="20"/>
  <c r="Q414" i="20"/>
  <c r="Q415" i="20"/>
  <c r="Q416" i="20"/>
  <c r="Q417" i="20"/>
  <c r="Q418" i="20"/>
  <c r="Q419" i="20"/>
  <c r="Q420" i="20"/>
  <c r="Q421" i="20"/>
  <c r="Q422" i="20"/>
  <c r="Q423" i="20"/>
  <c r="Q424" i="20"/>
  <c r="Q425" i="20"/>
  <c r="Q426" i="20"/>
  <c r="Q427" i="20"/>
  <c r="Q428" i="20"/>
  <c r="Q429" i="20"/>
  <c r="Q430" i="20"/>
  <c r="Q431" i="20"/>
  <c r="Q432" i="20"/>
  <c r="Q433" i="20"/>
  <c r="Q434" i="20"/>
  <c r="Q435" i="20"/>
  <c r="Q436" i="20"/>
  <c r="Q437" i="20"/>
  <c r="Q438" i="20"/>
  <c r="Q439" i="20"/>
  <c r="Q440" i="20"/>
  <c r="Q441" i="20"/>
  <c r="Q442" i="20"/>
  <c r="Q443" i="20"/>
  <c r="Q444" i="20"/>
  <c r="Q445" i="20"/>
  <c r="Q446" i="20"/>
  <c r="Q447" i="20"/>
  <c r="Q448" i="20"/>
  <c r="Q449" i="20"/>
  <c r="Q450" i="20"/>
  <c r="Q451" i="20"/>
  <c r="Q452" i="20"/>
  <c r="Q453" i="20"/>
  <c r="Q454" i="20"/>
  <c r="Q455" i="20"/>
  <c r="Q456" i="20"/>
  <c r="Q457" i="20"/>
  <c r="Q458" i="20"/>
  <c r="Q459" i="20"/>
  <c r="Q460" i="20"/>
  <c r="Q461" i="20"/>
  <c r="Q467" i="20"/>
  <c r="Q468" i="20"/>
  <c r="Q469" i="20"/>
  <c r="Q470" i="20"/>
  <c r="Q471" i="20"/>
  <c r="Q472" i="20"/>
  <c r="Q473" i="20"/>
  <c r="Q474" i="20"/>
  <c r="Q475" i="20"/>
  <c r="Q476" i="20"/>
  <c r="Q477" i="20"/>
  <c r="Q478" i="20"/>
  <c r="Q479" i="20"/>
  <c r="Q480" i="20"/>
  <c r="Q481" i="20"/>
  <c r="Q482" i="20"/>
  <c r="Q483" i="20"/>
  <c r="Q484" i="20"/>
  <c r="Q485" i="20"/>
  <c r="Q486" i="20"/>
  <c r="Q487" i="20"/>
  <c r="Q488" i="20"/>
  <c r="Q489" i="20"/>
  <c r="Q490" i="20"/>
  <c r="Q491" i="20"/>
  <c r="Q492" i="20"/>
  <c r="Q493" i="20"/>
  <c r="Q494" i="20"/>
  <c r="Q495" i="20"/>
  <c r="Q496" i="20"/>
  <c r="Q497" i="20"/>
  <c r="Q498" i="20"/>
  <c r="Q499" i="20"/>
  <c r="Q500" i="20"/>
  <c r="Q501" i="20"/>
  <c r="Q502" i="20"/>
  <c r="Q503" i="20"/>
  <c r="Q504" i="20"/>
  <c r="Q505" i="20"/>
  <c r="Q506" i="20"/>
  <c r="Q507" i="20"/>
  <c r="Q508" i="20"/>
  <c r="Q509" i="20"/>
  <c r="Q510" i="20"/>
  <c r="Q511" i="20"/>
  <c r="Q512" i="20"/>
  <c r="Q513" i="20"/>
  <c r="Q514" i="20"/>
  <c r="Q515" i="20"/>
  <c r="Q516" i="20"/>
  <c r="Q517" i="20"/>
  <c r="Q518" i="20"/>
  <c r="Q519" i="20"/>
  <c r="Q520" i="20"/>
  <c r="Q521" i="20"/>
  <c r="Q522" i="20"/>
  <c r="Q523" i="20"/>
  <c r="Q524" i="20"/>
  <c r="Q525" i="20"/>
  <c r="Q526" i="20"/>
  <c r="Q527" i="20"/>
  <c r="Q528" i="20"/>
  <c r="Q529" i="20"/>
  <c r="Q530" i="20"/>
  <c r="Q531" i="20"/>
  <c r="Q532" i="20"/>
  <c r="Q533" i="20"/>
  <c r="Q534" i="20"/>
  <c r="Q535" i="20"/>
  <c r="Q536" i="20"/>
  <c r="Q537" i="20"/>
  <c r="Q538" i="20"/>
  <c r="Q539" i="20"/>
  <c r="Q540" i="20"/>
  <c r="Q541" i="20"/>
  <c r="Q542" i="20"/>
  <c r="Q543" i="20"/>
  <c r="Q544" i="20"/>
  <c r="Q545" i="20"/>
  <c r="Q185" i="20"/>
  <c r="Q101" i="20"/>
  <c r="Q102" i="20"/>
  <c r="Q103" i="20"/>
  <c r="Q104" i="20"/>
  <c r="Q105" i="20"/>
  <c r="Q106" i="20"/>
  <c r="Q107" i="20"/>
  <c r="Q108" i="20"/>
  <c r="Q109" i="20"/>
  <c r="Q110" i="20"/>
  <c r="Q111" i="20"/>
  <c r="Q112" i="20"/>
  <c r="Q113" i="20"/>
  <c r="Q114" i="20"/>
  <c r="Q115" i="20"/>
  <c r="Q116" i="20"/>
  <c r="Q117" i="20"/>
  <c r="Q118" i="20"/>
  <c r="Q119" i="20"/>
  <c r="Q120" i="20"/>
  <c r="Q121" i="20"/>
  <c r="Q122" i="20"/>
  <c r="Q123" i="20"/>
  <c r="Q124" i="20"/>
  <c r="Q125" i="20"/>
  <c r="Q126" i="20"/>
  <c r="Q127" i="20"/>
  <c r="Q128" i="20"/>
  <c r="Q129" i="20"/>
  <c r="Q130" i="20"/>
  <c r="Q131" i="20"/>
  <c r="Q132" i="20"/>
  <c r="Q133" i="20"/>
  <c r="Q134" i="20"/>
  <c r="Q135" i="20"/>
  <c r="Q136" i="20"/>
  <c r="Q137" i="20"/>
  <c r="Q138" i="20"/>
  <c r="Q139" i="20"/>
  <c r="Q140" i="20"/>
  <c r="Q141" i="20"/>
  <c r="Q142" i="20"/>
  <c r="Q143" i="20"/>
  <c r="Q144" i="20"/>
  <c r="Q145" i="20"/>
  <c r="Q146" i="20"/>
  <c r="Q147" i="20"/>
  <c r="Q148" i="20"/>
  <c r="Q149" i="20"/>
  <c r="Q150" i="20"/>
  <c r="Q151" i="20"/>
  <c r="Q152" i="20"/>
  <c r="Q153" i="20"/>
  <c r="Q154" i="20"/>
  <c r="Q155" i="20"/>
  <c r="Q156" i="20"/>
  <c r="Q157" i="20"/>
  <c r="Q158" i="20"/>
  <c r="Q159" i="20"/>
  <c r="Q160" i="20"/>
  <c r="Q161" i="20"/>
  <c r="Q162" i="20"/>
  <c r="Q163" i="20"/>
  <c r="Q164" i="20"/>
  <c r="Q165" i="20"/>
  <c r="Q166" i="20"/>
  <c r="Q167" i="20"/>
  <c r="Q168" i="20"/>
  <c r="Q169" i="20"/>
  <c r="Q170" i="20"/>
  <c r="Q171" i="20"/>
  <c r="Q172" i="20"/>
  <c r="Q173" i="20"/>
  <c r="Q174" i="20"/>
  <c r="Q175" i="20"/>
  <c r="Q176" i="20"/>
  <c r="Q177" i="20"/>
  <c r="Q178" i="20"/>
  <c r="Q179" i="20"/>
  <c r="Q100" i="20"/>
  <c r="Q6" i="20"/>
  <c r="Q7" i="20"/>
  <c r="Q8" i="20"/>
  <c r="Q9" i="20"/>
  <c r="Q10" i="20"/>
  <c r="Q11" i="20"/>
  <c r="Q12" i="20"/>
  <c r="Q13" i="20"/>
  <c r="Q14" i="20"/>
  <c r="Q15" i="20"/>
  <c r="Q16" i="20"/>
  <c r="Q17" i="20"/>
  <c r="Q18" i="20"/>
  <c r="Q19" i="20"/>
  <c r="Q20" i="20"/>
  <c r="Q21" i="20"/>
  <c r="Q22" i="20"/>
  <c r="Q23" i="20"/>
  <c r="Q24" i="20"/>
  <c r="Q25" i="20"/>
  <c r="Q26" i="20"/>
  <c r="Q27" i="20"/>
  <c r="Q28" i="20"/>
  <c r="Q29" i="20"/>
  <c r="Q30" i="20"/>
  <c r="Q31" i="20"/>
  <c r="Q32" i="20"/>
  <c r="Q33" i="20"/>
  <c r="Q34" i="20"/>
  <c r="Q35" i="20"/>
  <c r="Q36" i="20"/>
  <c r="Q37" i="20"/>
  <c r="Q38" i="20"/>
  <c r="Q39" i="20"/>
  <c r="Q40" i="20"/>
  <c r="Q41" i="20"/>
  <c r="Q42" i="20"/>
  <c r="Q43" i="20"/>
  <c r="Q44" i="20"/>
  <c r="Q45" i="20"/>
  <c r="Q46" i="20"/>
  <c r="Q47" i="20"/>
  <c r="Q48" i="20"/>
  <c r="Q49" i="20"/>
  <c r="Q50" i="20"/>
  <c r="Q51" i="20"/>
  <c r="Q52" i="20"/>
  <c r="Q53" i="20"/>
  <c r="Q54" i="20"/>
  <c r="Q55" i="20"/>
  <c r="Q56" i="20"/>
  <c r="Q57" i="20"/>
  <c r="Q58" i="20"/>
  <c r="Q59" i="20"/>
  <c r="Q60" i="20"/>
  <c r="Q61" i="20"/>
  <c r="Q62" i="20"/>
  <c r="Q63" i="20"/>
  <c r="Q64" i="20"/>
  <c r="Q65" i="20"/>
  <c r="Q66" i="20"/>
  <c r="Q67" i="20"/>
  <c r="Q68" i="20"/>
  <c r="Q69" i="20"/>
  <c r="Q70" i="20"/>
  <c r="Q71" i="20"/>
  <c r="Q72" i="20"/>
  <c r="Q73" i="20"/>
  <c r="Q74" i="20"/>
  <c r="Q75" i="20"/>
  <c r="Q76" i="20"/>
  <c r="Q77" i="20"/>
  <c r="Q78" i="20"/>
  <c r="Q79" i="20"/>
  <c r="Q80" i="20"/>
  <c r="Q81" i="20"/>
  <c r="Q82" i="20"/>
  <c r="Q83" i="20"/>
  <c r="Q84" i="20"/>
  <c r="Q85" i="20"/>
  <c r="Q86" i="20"/>
  <c r="Q87" i="20"/>
  <c r="Q88" i="20"/>
  <c r="Q89" i="20"/>
  <c r="Q90" i="20"/>
  <c r="Q5" i="20"/>
  <c r="K374" i="20"/>
  <c r="K468" i="20"/>
  <c r="K469" i="20"/>
  <c r="K470" i="20"/>
  <c r="K471" i="20"/>
  <c r="K472" i="20"/>
  <c r="K473" i="20"/>
  <c r="K474" i="20"/>
  <c r="K475" i="20"/>
  <c r="K476" i="20"/>
  <c r="K477" i="20"/>
  <c r="K478" i="20"/>
  <c r="K479" i="20"/>
  <c r="K480" i="20"/>
  <c r="K481" i="20"/>
  <c r="K482" i="20"/>
  <c r="K483" i="20"/>
  <c r="K484" i="20"/>
  <c r="K485" i="20"/>
  <c r="K486" i="20"/>
  <c r="K487" i="20"/>
  <c r="K488" i="20"/>
  <c r="K489" i="20"/>
  <c r="K490" i="20"/>
  <c r="K491" i="20"/>
  <c r="K492" i="20"/>
  <c r="K493" i="20"/>
  <c r="K494" i="20"/>
  <c r="K495" i="20"/>
  <c r="K496" i="20"/>
  <c r="K497" i="20"/>
  <c r="K498" i="20"/>
  <c r="K499" i="20"/>
  <c r="K500" i="20"/>
  <c r="K501" i="20"/>
  <c r="K502" i="20"/>
  <c r="K503" i="20"/>
  <c r="K504" i="20"/>
  <c r="K505" i="20"/>
  <c r="K506" i="20"/>
  <c r="K507" i="20"/>
  <c r="K508" i="20"/>
  <c r="K509" i="20"/>
  <c r="K510" i="20"/>
  <c r="K511" i="20"/>
  <c r="K512" i="20"/>
  <c r="K513" i="20"/>
  <c r="K514" i="20"/>
  <c r="K515" i="20"/>
  <c r="K516" i="20"/>
  <c r="K517" i="20"/>
  <c r="K518" i="20"/>
  <c r="K519" i="20"/>
  <c r="K520" i="20"/>
  <c r="K521" i="20"/>
  <c r="K522" i="20"/>
  <c r="K523" i="20"/>
  <c r="K524" i="20"/>
  <c r="K525" i="20"/>
  <c r="K526" i="20"/>
  <c r="K527" i="20"/>
  <c r="K528" i="20"/>
  <c r="K529" i="20"/>
  <c r="K530" i="20"/>
  <c r="K531" i="20"/>
  <c r="K532" i="20"/>
  <c r="K533" i="20"/>
  <c r="K534" i="20"/>
  <c r="K535" i="20"/>
  <c r="K536" i="20"/>
  <c r="K537" i="20"/>
  <c r="K538" i="20"/>
  <c r="K539" i="20"/>
  <c r="K540" i="20"/>
  <c r="K541" i="20"/>
  <c r="K542" i="20"/>
  <c r="K543" i="20"/>
  <c r="K544" i="20"/>
  <c r="K545" i="20"/>
  <c r="K546" i="20"/>
  <c r="K547" i="20"/>
  <c r="K548" i="20"/>
  <c r="K549" i="20"/>
  <c r="K550" i="20"/>
  <c r="K467" i="20"/>
  <c r="K375" i="20"/>
  <c r="K376" i="20"/>
  <c r="K377" i="20"/>
  <c r="K378" i="20"/>
  <c r="K379" i="20"/>
  <c r="K380" i="20"/>
  <c r="K381" i="20"/>
  <c r="K382" i="20"/>
  <c r="K383" i="20"/>
  <c r="K384" i="20"/>
  <c r="K385" i="20"/>
  <c r="K386" i="20"/>
  <c r="K387" i="20"/>
  <c r="K388" i="20"/>
  <c r="K389" i="20"/>
  <c r="K390" i="20"/>
  <c r="K391" i="20"/>
  <c r="K392" i="20"/>
  <c r="K393" i="20"/>
  <c r="K394" i="20"/>
  <c r="K395" i="20"/>
  <c r="K396" i="20"/>
  <c r="K397" i="20"/>
  <c r="K398" i="20"/>
  <c r="K399" i="20"/>
  <c r="K400" i="20"/>
  <c r="K401" i="20"/>
  <c r="K402" i="20"/>
  <c r="K403" i="20"/>
  <c r="K404" i="20"/>
  <c r="K405" i="20"/>
  <c r="K406" i="20"/>
  <c r="K407" i="20"/>
  <c r="K408" i="20"/>
  <c r="K409" i="20"/>
  <c r="K410" i="20"/>
  <c r="K411" i="20"/>
  <c r="K412" i="20"/>
  <c r="K413" i="20"/>
  <c r="K414" i="20"/>
  <c r="K415" i="20"/>
  <c r="K416" i="20"/>
  <c r="K417" i="20"/>
  <c r="K418" i="20"/>
  <c r="K419" i="20"/>
  <c r="K420" i="20"/>
  <c r="K421" i="20"/>
  <c r="K422" i="20"/>
  <c r="K423" i="20"/>
  <c r="K424" i="20"/>
  <c r="K425" i="20"/>
  <c r="K426" i="20"/>
  <c r="K427" i="20"/>
  <c r="K428" i="20"/>
  <c r="K429" i="20"/>
  <c r="K430" i="20"/>
  <c r="K431" i="20"/>
  <c r="K432" i="20"/>
  <c r="K433" i="20"/>
  <c r="K434" i="20"/>
  <c r="K435" i="20"/>
  <c r="K436" i="20"/>
  <c r="K437" i="20"/>
  <c r="K438" i="20"/>
  <c r="K439" i="20"/>
  <c r="K440" i="20"/>
  <c r="K441" i="20"/>
  <c r="K442" i="20"/>
  <c r="K443" i="20"/>
  <c r="K444" i="20"/>
  <c r="K445" i="20"/>
  <c r="K446" i="20"/>
  <c r="K447" i="20"/>
  <c r="K448" i="20"/>
  <c r="K449" i="20"/>
  <c r="K450" i="20"/>
  <c r="K451" i="20"/>
  <c r="K452" i="20"/>
  <c r="K453" i="20"/>
  <c r="K454" i="20"/>
  <c r="K455" i="20"/>
  <c r="K456" i="20"/>
  <c r="K457" i="20"/>
  <c r="K458" i="20"/>
  <c r="K459" i="20"/>
  <c r="K460" i="20"/>
  <c r="K461" i="20"/>
  <c r="K283" i="20"/>
  <c r="K284" i="20"/>
  <c r="K285" i="20"/>
  <c r="K286" i="20"/>
  <c r="K287" i="20"/>
  <c r="K288" i="20"/>
  <c r="K289" i="20"/>
  <c r="K290" i="20"/>
  <c r="K291" i="20"/>
  <c r="K292" i="20"/>
  <c r="K293" i="20"/>
  <c r="K294" i="20"/>
  <c r="K295" i="20"/>
  <c r="K296" i="20"/>
  <c r="K297" i="20"/>
  <c r="K298" i="20"/>
  <c r="K299" i="20"/>
  <c r="K300" i="20"/>
  <c r="K301" i="20"/>
  <c r="K302" i="20"/>
  <c r="K303" i="20"/>
  <c r="K304" i="20"/>
  <c r="K305" i="20"/>
  <c r="K306" i="20"/>
  <c r="K307" i="20"/>
  <c r="K308" i="20"/>
  <c r="K309" i="20"/>
  <c r="K310" i="20"/>
  <c r="K311" i="20"/>
  <c r="K312" i="20"/>
  <c r="K313" i="20"/>
  <c r="K314" i="20"/>
  <c r="K315" i="20"/>
  <c r="K316" i="20"/>
  <c r="K317" i="20"/>
  <c r="K318" i="20"/>
  <c r="K319" i="20"/>
  <c r="K320" i="20"/>
  <c r="K321" i="20"/>
  <c r="K322" i="20"/>
  <c r="K323" i="20"/>
  <c r="K324" i="20"/>
  <c r="K325" i="20"/>
  <c r="K326" i="20"/>
  <c r="K327" i="20"/>
  <c r="K328" i="20"/>
  <c r="K329" i="20"/>
  <c r="K330" i="20"/>
  <c r="K331" i="20"/>
  <c r="K332" i="20"/>
  <c r="K333" i="20"/>
  <c r="K334" i="20"/>
  <c r="K335" i="20"/>
  <c r="K336" i="20"/>
  <c r="K337" i="20"/>
  <c r="K338" i="20"/>
  <c r="K339" i="20"/>
  <c r="K340" i="20"/>
  <c r="K341" i="20"/>
  <c r="K342" i="20"/>
  <c r="K343" i="20"/>
  <c r="K344" i="20"/>
  <c r="K345" i="20"/>
  <c r="K346" i="20"/>
  <c r="K347" i="20"/>
  <c r="K348" i="20"/>
  <c r="K349" i="20"/>
  <c r="K350" i="20"/>
  <c r="K351" i="20"/>
  <c r="K352" i="20"/>
  <c r="K353" i="20"/>
  <c r="K354" i="20"/>
  <c r="K355" i="20"/>
  <c r="K356" i="20"/>
  <c r="K357" i="20"/>
  <c r="K358" i="20"/>
  <c r="K359" i="20"/>
  <c r="K360" i="20"/>
  <c r="K361" i="20"/>
  <c r="K362" i="20"/>
  <c r="K363" i="20"/>
  <c r="K364" i="20"/>
  <c r="K365" i="20"/>
  <c r="K366" i="20"/>
  <c r="K367" i="20"/>
  <c r="K368" i="20"/>
  <c r="K369" i="20"/>
  <c r="K282" i="20"/>
  <c r="K6" i="20"/>
  <c r="K7" i="20"/>
  <c r="K8" i="20"/>
  <c r="K9" i="20"/>
  <c r="K10" i="20"/>
  <c r="K11" i="20"/>
  <c r="K12" i="20"/>
  <c r="K13" i="20"/>
  <c r="K14" i="20"/>
  <c r="K15" i="20"/>
  <c r="K16" i="20"/>
  <c r="K17" i="20"/>
  <c r="K18" i="20"/>
  <c r="K19" i="20"/>
  <c r="K20" i="20"/>
  <c r="K21" i="20"/>
  <c r="K22" i="20"/>
  <c r="K23" i="20"/>
  <c r="K24" i="20"/>
  <c r="K25" i="20"/>
  <c r="K26" i="20"/>
  <c r="K27" i="20"/>
  <c r="K28" i="20"/>
  <c r="K29" i="20"/>
  <c r="K30" i="20"/>
  <c r="K31" i="20"/>
  <c r="K32" i="20"/>
  <c r="K33" i="20"/>
  <c r="K34" i="20"/>
  <c r="K35" i="20"/>
  <c r="K36" i="20"/>
  <c r="K37" i="20"/>
  <c r="K38" i="20"/>
  <c r="K39" i="20"/>
  <c r="K40" i="20"/>
  <c r="K41" i="20"/>
  <c r="K42" i="20"/>
  <c r="K43" i="20"/>
  <c r="K44" i="20"/>
  <c r="K45" i="20"/>
  <c r="K46" i="20"/>
  <c r="K47" i="20"/>
  <c r="K48" i="20"/>
  <c r="K49" i="20"/>
  <c r="K50" i="20"/>
  <c r="K51" i="20"/>
  <c r="K52" i="20"/>
  <c r="K53" i="20"/>
  <c r="K54" i="20"/>
  <c r="K55" i="20"/>
  <c r="K56" i="20"/>
  <c r="K57" i="20"/>
  <c r="K58" i="20"/>
  <c r="K59" i="20"/>
  <c r="K60" i="20"/>
  <c r="K61" i="20"/>
  <c r="K62" i="20"/>
  <c r="K63" i="20"/>
  <c r="K64" i="20"/>
  <c r="K65" i="20"/>
  <c r="K66" i="20"/>
  <c r="K67" i="20"/>
  <c r="K68" i="20"/>
  <c r="K69" i="20"/>
  <c r="K70" i="20"/>
  <c r="K71" i="20"/>
  <c r="K72" i="20"/>
  <c r="K73" i="20"/>
  <c r="K74" i="20"/>
  <c r="K75" i="20"/>
  <c r="K76" i="20"/>
  <c r="K77" i="20"/>
  <c r="K78" i="20"/>
  <c r="K79" i="20"/>
  <c r="K80" i="20"/>
  <c r="K81" i="20"/>
  <c r="K82" i="20"/>
  <c r="K83" i="20"/>
  <c r="K84" i="20"/>
  <c r="K100" i="20"/>
  <c r="K101" i="20"/>
  <c r="K102" i="20"/>
  <c r="K103" i="20"/>
  <c r="K104" i="20"/>
  <c r="K105" i="20"/>
  <c r="K106" i="20"/>
  <c r="K107" i="20"/>
  <c r="K108" i="20"/>
  <c r="K109" i="20"/>
  <c r="K110" i="20"/>
  <c r="K111" i="20"/>
  <c r="K112" i="20"/>
  <c r="K113" i="20"/>
  <c r="K114" i="20"/>
  <c r="K115" i="20"/>
  <c r="K116" i="20"/>
  <c r="K117" i="20"/>
  <c r="K118" i="20"/>
  <c r="K119" i="20"/>
  <c r="K120" i="20"/>
  <c r="K121" i="20"/>
  <c r="K122" i="20"/>
  <c r="K123" i="20"/>
  <c r="K124" i="20"/>
  <c r="K125" i="20"/>
  <c r="K126" i="20"/>
  <c r="K127" i="20"/>
  <c r="K128" i="20"/>
  <c r="K129" i="20"/>
  <c r="K130" i="20"/>
  <c r="K131" i="20"/>
  <c r="K132" i="20"/>
  <c r="K133" i="20"/>
  <c r="K134" i="20"/>
  <c r="K135" i="20"/>
  <c r="K136" i="20"/>
  <c r="K137" i="20"/>
  <c r="K138" i="20"/>
  <c r="K139" i="20"/>
  <c r="K140" i="20"/>
  <c r="K141" i="20"/>
  <c r="K142" i="20"/>
  <c r="K143" i="20"/>
  <c r="K144" i="20"/>
  <c r="K145" i="20"/>
  <c r="K146" i="20"/>
  <c r="K147" i="20"/>
  <c r="K148" i="20"/>
  <c r="K149" i="20"/>
  <c r="K150" i="20"/>
  <c r="K151" i="20"/>
  <c r="K152" i="20"/>
  <c r="K153" i="20"/>
  <c r="K154" i="20"/>
  <c r="K155" i="20"/>
  <c r="K156" i="20"/>
  <c r="K157" i="20"/>
  <c r="K158" i="20"/>
  <c r="K159" i="20"/>
  <c r="K160" i="20"/>
  <c r="K161" i="20"/>
  <c r="K162" i="20"/>
  <c r="K163" i="20"/>
  <c r="K164" i="20"/>
  <c r="K165" i="20"/>
  <c r="K166" i="20"/>
  <c r="K167" i="20"/>
  <c r="K168" i="20"/>
  <c r="K169" i="20"/>
  <c r="K170" i="20"/>
  <c r="K171" i="20"/>
  <c r="K172" i="20"/>
  <c r="K173" i="20"/>
  <c r="K174" i="20"/>
  <c r="K175" i="20"/>
  <c r="K176" i="20"/>
  <c r="K177" i="20"/>
  <c r="K178" i="20"/>
  <c r="K179" i="20"/>
  <c r="K185" i="20"/>
  <c r="K186" i="20"/>
  <c r="K187" i="20"/>
  <c r="K188" i="20"/>
  <c r="K189" i="20"/>
  <c r="K190" i="20"/>
  <c r="K191" i="20"/>
  <c r="K192" i="20"/>
  <c r="K193" i="20"/>
  <c r="K194" i="20"/>
  <c r="K195" i="20"/>
  <c r="K196" i="20"/>
  <c r="K197" i="20"/>
  <c r="K198" i="20"/>
  <c r="K199" i="20"/>
  <c r="K200" i="20"/>
  <c r="K201" i="20"/>
  <c r="K202" i="20"/>
  <c r="K203" i="20"/>
  <c r="K204" i="20"/>
  <c r="K205" i="20"/>
  <c r="K206" i="20"/>
  <c r="K207" i="20"/>
  <c r="K208" i="20"/>
  <c r="K209" i="20"/>
  <c r="K210" i="20"/>
  <c r="K211" i="20"/>
  <c r="K212" i="20"/>
  <c r="K213" i="20"/>
  <c r="K214" i="20"/>
  <c r="K215" i="20"/>
  <c r="K216" i="20"/>
  <c r="K217" i="20"/>
  <c r="K218" i="20"/>
  <c r="K219" i="20"/>
  <c r="K220" i="20"/>
  <c r="K221" i="20"/>
  <c r="K222" i="20"/>
  <c r="K223" i="20"/>
  <c r="K224" i="20"/>
  <c r="K225" i="20"/>
  <c r="K226" i="20"/>
  <c r="K227" i="20"/>
  <c r="K228" i="20"/>
  <c r="K229" i="20"/>
  <c r="K230" i="20"/>
  <c r="K231" i="20"/>
  <c r="K232" i="20"/>
  <c r="K233" i="20"/>
  <c r="K234" i="20"/>
  <c r="K235" i="20"/>
  <c r="K236" i="20"/>
  <c r="K237" i="20"/>
  <c r="K238" i="20"/>
  <c r="K239" i="20"/>
  <c r="K240" i="20"/>
  <c r="K241" i="20"/>
  <c r="K242" i="20"/>
  <c r="K243" i="20"/>
  <c r="K244" i="20"/>
  <c r="K245" i="20"/>
  <c r="K246" i="20"/>
  <c r="K247" i="20"/>
  <c r="K248" i="20"/>
  <c r="K249" i="20"/>
  <c r="K250" i="20"/>
  <c r="K251" i="20"/>
  <c r="K252" i="20"/>
  <c r="K253" i="20"/>
  <c r="K254" i="20"/>
  <c r="K255" i="20"/>
  <c r="K256" i="20"/>
  <c r="K257" i="20"/>
  <c r="K258" i="20"/>
  <c r="K259" i="20"/>
  <c r="K260" i="20"/>
  <c r="K261" i="20"/>
  <c r="K262" i="20"/>
  <c r="K263" i="20"/>
  <c r="K264" i="20"/>
  <c r="K265" i="20"/>
  <c r="K266" i="20"/>
  <c r="K267" i="20"/>
  <c r="K268" i="20"/>
  <c r="K269" i="20"/>
  <c r="K270" i="20"/>
  <c r="K271" i="20"/>
  <c r="K272" i="20"/>
  <c r="K273" i="20"/>
  <c r="K274" i="20"/>
  <c r="K5" i="20"/>
  <c r="U49" i="17"/>
  <c r="U50" i="17"/>
  <c r="U51" i="17"/>
  <c r="U52" i="17"/>
  <c r="U53" i="17"/>
  <c r="U54" i="17"/>
  <c r="U55" i="17"/>
  <c r="U56" i="17"/>
  <c r="U57" i="17"/>
  <c r="U59" i="17"/>
  <c r="U60" i="17"/>
  <c r="U61" i="17"/>
  <c r="U62" i="17"/>
  <c r="U63" i="17"/>
  <c r="U64" i="17"/>
  <c r="U65" i="17"/>
  <c r="U66" i="17"/>
  <c r="U67" i="17"/>
  <c r="U68" i="17"/>
  <c r="U69" i="17"/>
  <c r="U70" i="17"/>
  <c r="U71" i="17"/>
  <c r="U72" i="17"/>
  <c r="U73" i="17"/>
  <c r="U74" i="17"/>
  <c r="U75" i="17"/>
  <c r="U76" i="17"/>
  <c r="U78" i="17"/>
  <c r="U79" i="17"/>
  <c r="U80" i="17"/>
  <c r="U81" i="17"/>
  <c r="U82" i="17"/>
  <c r="U83" i="17"/>
  <c r="U84" i="17"/>
  <c r="U85" i="17"/>
  <c r="U86" i="17"/>
  <c r="U87" i="17"/>
  <c r="Q49" i="17"/>
  <c r="Q50" i="17"/>
  <c r="Q51" i="17"/>
  <c r="Q52" i="17"/>
  <c r="Q53" i="17"/>
  <c r="Q54" i="17"/>
  <c r="Q55" i="17"/>
  <c r="Q56" i="17"/>
  <c r="Q57" i="17"/>
  <c r="Q59" i="17"/>
  <c r="Q60" i="17"/>
  <c r="Q61" i="17"/>
  <c r="Q62" i="17"/>
  <c r="Q63" i="17"/>
  <c r="Q64" i="17"/>
  <c r="Q65" i="17"/>
  <c r="Q66" i="17"/>
  <c r="Q67" i="17"/>
  <c r="Q68" i="17"/>
  <c r="Q69" i="17"/>
  <c r="Q70" i="17"/>
  <c r="Q71" i="17"/>
  <c r="Q72" i="17"/>
  <c r="Q73" i="17"/>
  <c r="Q74" i="17"/>
  <c r="Q75" i="17"/>
  <c r="Q76" i="17"/>
  <c r="Q78" i="17"/>
  <c r="Q79" i="17"/>
  <c r="Q80" i="17"/>
  <c r="Q81" i="17"/>
  <c r="Q82" i="17"/>
  <c r="Q83" i="17"/>
  <c r="Q84" i="17"/>
  <c r="Q85" i="17"/>
  <c r="Q86" i="17"/>
  <c r="Q87" i="17"/>
  <c r="M49" i="17"/>
  <c r="M50" i="17"/>
  <c r="M51" i="17"/>
  <c r="M52" i="17"/>
  <c r="M53" i="17"/>
  <c r="M54" i="17"/>
  <c r="M55" i="17"/>
  <c r="M56" i="17"/>
  <c r="M57" i="17"/>
  <c r="M59" i="17"/>
  <c r="M60" i="17"/>
  <c r="M61" i="17"/>
  <c r="M62" i="17"/>
  <c r="M63" i="17"/>
  <c r="M64" i="17"/>
  <c r="M65" i="17"/>
  <c r="M66" i="17"/>
  <c r="M67" i="17"/>
  <c r="M68" i="17"/>
  <c r="M69" i="17"/>
  <c r="M70" i="17"/>
  <c r="M71" i="17"/>
  <c r="M72" i="17"/>
  <c r="M73" i="17"/>
  <c r="M74" i="17"/>
  <c r="M75" i="17"/>
  <c r="M76" i="17"/>
  <c r="M78" i="17"/>
  <c r="M79" i="17"/>
  <c r="M80" i="17"/>
  <c r="M81" i="17"/>
  <c r="M82" i="17"/>
  <c r="M83" i="17"/>
  <c r="M84" i="17"/>
  <c r="M85" i="17"/>
  <c r="M86" i="17"/>
  <c r="M87" i="17"/>
  <c r="U4" i="17"/>
  <c r="U5" i="17"/>
  <c r="U6" i="17"/>
  <c r="U7" i="17"/>
  <c r="U8" i="17"/>
  <c r="U9" i="17"/>
  <c r="U10" i="17"/>
  <c r="U11" i="17"/>
  <c r="U12" i="17"/>
  <c r="U13" i="17"/>
  <c r="U14" i="17"/>
  <c r="U15" i="17"/>
  <c r="U16" i="17"/>
  <c r="U17" i="17"/>
  <c r="U18" i="17"/>
  <c r="U19" i="17"/>
  <c r="U20" i="17"/>
  <c r="U21" i="17"/>
  <c r="U22" i="17"/>
  <c r="U23" i="17"/>
  <c r="U24" i="17"/>
  <c r="U25" i="17"/>
  <c r="U26" i="17"/>
  <c r="U27" i="17"/>
  <c r="U28" i="17"/>
  <c r="U29" i="17"/>
  <c r="U31" i="17"/>
  <c r="U32" i="17"/>
  <c r="U33" i="17"/>
  <c r="U34" i="17"/>
  <c r="U35" i="17"/>
  <c r="U36" i="17"/>
  <c r="U37" i="17"/>
  <c r="U38" i="17"/>
  <c r="U39" i="17"/>
  <c r="U40" i="17"/>
  <c r="U41" i="17"/>
  <c r="U42" i="17"/>
  <c r="Q4" i="17"/>
  <c r="Q5" i="17"/>
  <c r="Q6" i="17"/>
  <c r="Q7" i="17"/>
  <c r="Q8" i="17"/>
  <c r="Q9" i="17"/>
  <c r="Q10" i="17"/>
  <c r="Q11" i="17"/>
  <c r="Q12" i="17"/>
  <c r="Q13" i="17"/>
  <c r="Q14" i="17"/>
  <c r="Q15" i="17"/>
  <c r="Q16" i="17"/>
  <c r="Q17" i="17"/>
  <c r="Q18" i="17"/>
  <c r="Q19" i="17"/>
  <c r="Q20" i="17"/>
  <c r="Q21" i="17"/>
  <c r="Q22" i="17"/>
  <c r="Q23" i="17"/>
  <c r="Q24" i="17"/>
  <c r="Q25" i="17"/>
  <c r="Q26" i="17"/>
  <c r="Q27" i="17"/>
  <c r="Q28" i="17"/>
  <c r="Q29" i="17"/>
  <c r="Q31" i="17"/>
  <c r="Q32" i="17"/>
  <c r="Q33" i="17"/>
  <c r="Q34" i="17"/>
  <c r="Q35" i="17"/>
  <c r="Q36" i="17"/>
  <c r="Q37" i="17"/>
  <c r="Q38" i="17"/>
  <c r="Q39" i="17"/>
  <c r="Q40" i="17"/>
  <c r="Q41" i="17"/>
  <c r="Q42" i="17"/>
  <c r="M4" i="17"/>
  <c r="M5" i="17"/>
  <c r="M6" i="17"/>
  <c r="M7" i="17"/>
  <c r="M8" i="17"/>
  <c r="M9" i="17"/>
  <c r="M10" i="17"/>
  <c r="M11" i="17"/>
  <c r="M12" i="17"/>
  <c r="M13" i="17"/>
  <c r="M14" i="17"/>
  <c r="M15" i="17"/>
  <c r="M16" i="17"/>
  <c r="M17" i="17"/>
  <c r="M18" i="17"/>
  <c r="M19" i="17"/>
  <c r="M20" i="17"/>
  <c r="M21" i="17"/>
  <c r="M22" i="17"/>
  <c r="M23" i="17"/>
  <c r="M24" i="17"/>
  <c r="M25" i="17"/>
  <c r="M26" i="17"/>
  <c r="M27" i="17"/>
  <c r="M28" i="17"/>
  <c r="M29" i="17"/>
  <c r="M31" i="17"/>
  <c r="M32" i="17"/>
  <c r="M33" i="17"/>
  <c r="M34" i="17"/>
  <c r="M35" i="17"/>
  <c r="M36" i="17"/>
  <c r="M37" i="17"/>
  <c r="M38" i="17"/>
  <c r="M39" i="17"/>
  <c r="M40" i="17"/>
  <c r="M41" i="17"/>
  <c r="M42" i="17"/>
  <c r="R181" i="3"/>
  <c r="R180" i="3"/>
  <c r="R179" i="3"/>
  <c r="R178" i="3"/>
  <c r="R177" i="3"/>
  <c r="R175" i="3"/>
  <c r="R174" i="3"/>
  <c r="R173" i="3"/>
  <c r="R172" i="3"/>
  <c r="R171" i="3"/>
  <c r="R170" i="3"/>
  <c r="R169" i="3"/>
  <c r="R168" i="3"/>
  <c r="R167" i="3"/>
  <c r="R166" i="3"/>
  <c r="R164" i="3"/>
  <c r="R163" i="3"/>
  <c r="R162" i="3"/>
  <c r="R161" i="3"/>
  <c r="R160" i="3"/>
  <c r="R159" i="3"/>
  <c r="R158" i="3"/>
  <c r="R157" i="3"/>
  <c r="R156" i="3"/>
  <c r="R154" i="3"/>
  <c r="R153" i="3"/>
  <c r="R152" i="3"/>
  <c r="R151" i="3"/>
  <c r="R150" i="3"/>
  <c r="R149" i="3"/>
  <c r="R147" i="3"/>
  <c r="R146" i="3"/>
  <c r="R145" i="3"/>
  <c r="R144" i="3"/>
  <c r="R143" i="3"/>
  <c r="R142" i="3"/>
  <c r="R141" i="3"/>
  <c r="R140" i="3"/>
  <c r="R139" i="3"/>
  <c r="R138" i="3"/>
  <c r="R137" i="3"/>
  <c r="R136" i="3"/>
  <c r="R134" i="3"/>
  <c r="R133" i="3"/>
  <c r="R132" i="3"/>
  <c r="R131" i="3"/>
  <c r="R130" i="3"/>
  <c r="R129" i="3"/>
  <c r="R128" i="3"/>
  <c r="R127" i="3"/>
  <c r="R126" i="3"/>
  <c r="R124" i="3"/>
  <c r="R123" i="3"/>
  <c r="R122" i="3"/>
  <c r="R121" i="3"/>
  <c r="R120" i="3"/>
  <c r="R119" i="3"/>
  <c r="R118" i="3"/>
  <c r="R117" i="3"/>
  <c r="R116" i="3"/>
  <c r="R115" i="3"/>
  <c r="R114" i="3"/>
  <c r="R113" i="3"/>
  <c r="R111" i="3"/>
  <c r="R110" i="3"/>
  <c r="R109" i="3"/>
  <c r="R108" i="3"/>
  <c r="R107" i="3"/>
  <c r="R106" i="3"/>
  <c r="R104" i="3"/>
  <c r="R103" i="3"/>
  <c r="R102" i="3"/>
  <c r="R101" i="3"/>
  <c r="R100" i="3"/>
  <c r="R99" i="3"/>
  <c r="R98" i="3"/>
  <c r="R97" i="3"/>
  <c r="R96" i="3"/>
  <c r="R95" i="3"/>
  <c r="R89" i="3"/>
  <c r="R88" i="3"/>
  <c r="R87" i="3"/>
  <c r="R86" i="3"/>
  <c r="R85" i="3"/>
  <c r="R84" i="3"/>
  <c r="R83" i="3"/>
  <c r="R82" i="3"/>
  <c r="R80" i="3"/>
  <c r="R79" i="3"/>
  <c r="R78" i="3"/>
  <c r="R77" i="3"/>
  <c r="R76" i="3"/>
  <c r="R75" i="3"/>
  <c r="R74" i="3"/>
  <c r="R73" i="3"/>
  <c r="R72" i="3"/>
  <c r="R71" i="3"/>
  <c r="R70" i="3"/>
  <c r="R69" i="3"/>
  <c r="R68" i="3"/>
  <c r="R66" i="3"/>
  <c r="R65" i="3"/>
  <c r="R64" i="3"/>
  <c r="R63" i="3"/>
  <c r="R61" i="3"/>
  <c r="R60" i="3"/>
  <c r="R59" i="3"/>
  <c r="R58" i="3"/>
  <c r="R57" i="3"/>
  <c r="R56" i="3"/>
  <c r="R55" i="3"/>
  <c r="R54" i="3"/>
  <c r="R53" i="3"/>
  <c r="R52" i="3"/>
  <c r="R51" i="3"/>
  <c r="R50" i="3"/>
  <c r="R49" i="3"/>
  <c r="R47" i="3"/>
  <c r="R46" i="3"/>
  <c r="R45" i="3"/>
  <c r="R44" i="3"/>
  <c r="R43" i="3"/>
  <c r="R42" i="3"/>
  <c r="R41" i="3"/>
  <c r="R40" i="3"/>
  <c r="R38" i="3"/>
  <c r="R37" i="3"/>
  <c r="R36" i="3"/>
  <c r="R35" i="3"/>
  <c r="R34" i="3"/>
  <c r="R33" i="3"/>
  <c r="R32" i="3"/>
  <c r="R31" i="3"/>
  <c r="R30" i="3"/>
  <c r="R29" i="3"/>
  <c r="R28" i="3"/>
  <c r="R27" i="3"/>
  <c r="R26" i="3"/>
  <c r="R25" i="3"/>
  <c r="R24" i="3"/>
  <c r="R23" i="3"/>
  <c r="R22" i="3"/>
  <c r="R20" i="3"/>
  <c r="R19" i="3"/>
  <c r="R18" i="3"/>
  <c r="R17" i="3"/>
  <c r="R16" i="3"/>
  <c r="R15" i="3"/>
  <c r="R14" i="3"/>
  <c r="R13" i="3"/>
  <c r="R11" i="3"/>
  <c r="R10" i="3"/>
  <c r="R9" i="3"/>
  <c r="R8" i="3"/>
  <c r="R7" i="3"/>
  <c r="R6" i="3"/>
  <c r="R5" i="3"/>
  <c r="R4" i="3"/>
  <c r="R3" i="3"/>
  <c r="O95" i="3"/>
  <c r="O96" i="3"/>
  <c r="O97" i="3"/>
  <c r="O98" i="3"/>
  <c r="O99" i="3"/>
  <c r="O100" i="3"/>
  <c r="O101" i="3"/>
  <c r="O102" i="3"/>
  <c r="O103" i="3"/>
  <c r="O104" i="3"/>
  <c r="O106" i="3"/>
  <c r="O107" i="3"/>
  <c r="O108" i="3"/>
  <c r="O109" i="3"/>
  <c r="O110" i="3"/>
  <c r="O111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6" i="3"/>
  <c r="O127" i="3"/>
  <c r="O128" i="3"/>
  <c r="O129" i="3"/>
  <c r="O130" i="3"/>
  <c r="O131" i="3"/>
  <c r="O132" i="3"/>
  <c r="O133" i="3"/>
  <c r="O134" i="3"/>
  <c r="O136" i="3"/>
  <c r="O137" i="3"/>
  <c r="O138" i="3"/>
  <c r="O139" i="3"/>
  <c r="O140" i="3"/>
  <c r="O141" i="3"/>
  <c r="O142" i="3"/>
  <c r="O143" i="3"/>
  <c r="O144" i="3"/>
  <c r="O145" i="3"/>
  <c r="O146" i="3"/>
  <c r="O147" i="3"/>
  <c r="O149" i="3"/>
  <c r="O150" i="3"/>
  <c r="O151" i="3"/>
  <c r="O152" i="3"/>
  <c r="O153" i="3"/>
  <c r="O154" i="3"/>
  <c r="O156" i="3"/>
  <c r="O157" i="3"/>
  <c r="O158" i="3"/>
  <c r="O159" i="3"/>
  <c r="O160" i="3"/>
  <c r="O161" i="3"/>
  <c r="O162" i="3"/>
  <c r="O163" i="3"/>
  <c r="O164" i="3"/>
  <c r="O166" i="3"/>
  <c r="O167" i="3"/>
  <c r="O168" i="3"/>
  <c r="O169" i="3"/>
  <c r="O170" i="3"/>
  <c r="O171" i="3"/>
  <c r="O172" i="3"/>
  <c r="O173" i="3"/>
  <c r="O174" i="3"/>
  <c r="O175" i="3"/>
  <c r="O177" i="3"/>
  <c r="O178" i="3"/>
  <c r="O179" i="3"/>
  <c r="O180" i="3"/>
  <c r="O181" i="3"/>
  <c r="O3" i="3"/>
  <c r="O4" i="3"/>
  <c r="O5" i="3"/>
  <c r="O6" i="3"/>
  <c r="O7" i="3"/>
  <c r="O8" i="3"/>
  <c r="O9" i="3"/>
  <c r="O10" i="3"/>
  <c r="O11" i="3"/>
  <c r="O13" i="3"/>
  <c r="O14" i="3"/>
  <c r="O15" i="3"/>
  <c r="O16" i="3"/>
  <c r="O17" i="3"/>
  <c r="O18" i="3"/>
  <c r="O19" i="3"/>
  <c r="O20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40" i="3"/>
  <c r="O41" i="3"/>
  <c r="O42" i="3"/>
  <c r="O43" i="3"/>
  <c r="O44" i="3"/>
  <c r="O45" i="3"/>
  <c r="O46" i="3"/>
  <c r="O47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3" i="3"/>
  <c r="O64" i="3"/>
  <c r="O65" i="3"/>
  <c r="O66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2" i="3"/>
  <c r="O83" i="3"/>
  <c r="O84" i="3"/>
  <c r="O85" i="3"/>
  <c r="O86" i="3"/>
  <c r="O87" i="3"/>
  <c r="O88" i="3"/>
  <c r="O89" i="3"/>
  <c r="L181" i="3"/>
  <c r="L180" i="3"/>
  <c r="L179" i="3"/>
  <c r="L178" i="3"/>
  <c r="L177" i="3"/>
  <c r="L175" i="3"/>
  <c r="L174" i="3"/>
  <c r="L173" i="3"/>
  <c r="L172" i="3"/>
  <c r="L171" i="3"/>
  <c r="L170" i="3"/>
  <c r="L169" i="3"/>
  <c r="L168" i="3"/>
  <c r="L167" i="3"/>
  <c r="L166" i="3"/>
  <c r="L164" i="3"/>
  <c r="L163" i="3"/>
  <c r="L162" i="3"/>
  <c r="L161" i="3"/>
  <c r="L160" i="3"/>
  <c r="L159" i="3"/>
  <c r="L158" i="3"/>
  <c r="L157" i="3"/>
  <c r="L156" i="3"/>
  <c r="L154" i="3"/>
  <c r="L153" i="3"/>
  <c r="L152" i="3"/>
  <c r="L151" i="3"/>
  <c r="L150" i="3"/>
  <c r="L149" i="3"/>
  <c r="L147" i="3"/>
  <c r="L146" i="3"/>
  <c r="L145" i="3"/>
  <c r="L144" i="3"/>
  <c r="L143" i="3"/>
  <c r="L142" i="3"/>
  <c r="L141" i="3"/>
  <c r="L140" i="3"/>
  <c r="L139" i="3"/>
  <c r="L138" i="3"/>
  <c r="L137" i="3"/>
  <c r="L136" i="3"/>
  <c r="L134" i="3"/>
  <c r="L133" i="3"/>
  <c r="L132" i="3"/>
  <c r="L131" i="3"/>
  <c r="L130" i="3"/>
  <c r="L129" i="3"/>
  <c r="L128" i="3"/>
  <c r="L127" i="3"/>
  <c r="L126" i="3"/>
  <c r="L124" i="3"/>
  <c r="L123" i="3"/>
  <c r="L122" i="3"/>
  <c r="L121" i="3"/>
  <c r="L120" i="3"/>
  <c r="L119" i="3"/>
  <c r="L118" i="3"/>
  <c r="L117" i="3"/>
  <c r="L116" i="3"/>
  <c r="L115" i="3"/>
  <c r="L114" i="3"/>
  <c r="L113" i="3"/>
  <c r="L111" i="3"/>
  <c r="L110" i="3"/>
  <c r="L109" i="3"/>
  <c r="L108" i="3"/>
  <c r="L107" i="3"/>
  <c r="L106" i="3"/>
  <c r="L104" i="3"/>
  <c r="L103" i="3"/>
  <c r="L102" i="3"/>
  <c r="L101" i="3"/>
  <c r="L100" i="3"/>
  <c r="L99" i="3"/>
  <c r="L98" i="3"/>
  <c r="L97" i="3"/>
  <c r="L96" i="3"/>
  <c r="L95" i="3"/>
  <c r="L89" i="3"/>
  <c r="L88" i="3"/>
  <c r="L87" i="3"/>
  <c r="L86" i="3"/>
  <c r="L85" i="3"/>
  <c r="L84" i="3"/>
  <c r="L83" i="3"/>
  <c r="L82" i="3"/>
  <c r="L80" i="3"/>
  <c r="L79" i="3"/>
  <c r="L78" i="3"/>
  <c r="L77" i="3"/>
  <c r="L76" i="3"/>
  <c r="L75" i="3"/>
  <c r="L74" i="3"/>
  <c r="L73" i="3"/>
  <c r="L72" i="3"/>
  <c r="L71" i="3"/>
  <c r="L70" i="3"/>
  <c r="L69" i="3"/>
  <c r="L68" i="3"/>
  <c r="L66" i="3"/>
  <c r="L65" i="3"/>
  <c r="L64" i="3"/>
  <c r="L63" i="3"/>
  <c r="L61" i="3"/>
  <c r="L60" i="3"/>
  <c r="L59" i="3"/>
  <c r="L58" i="3"/>
  <c r="L57" i="3"/>
  <c r="L56" i="3"/>
  <c r="L55" i="3"/>
  <c r="L54" i="3"/>
  <c r="L53" i="3"/>
  <c r="L52" i="3"/>
  <c r="L51" i="3"/>
  <c r="L50" i="3"/>
  <c r="L49" i="3"/>
  <c r="L47" i="3"/>
  <c r="L46" i="3"/>
  <c r="L45" i="3"/>
  <c r="L44" i="3"/>
  <c r="L43" i="3"/>
  <c r="L42" i="3"/>
  <c r="L41" i="3"/>
  <c r="L40" i="3"/>
  <c r="L38" i="3"/>
  <c r="L37" i="3"/>
  <c r="L36" i="3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L22" i="3"/>
  <c r="L20" i="3"/>
  <c r="L19" i="3"/>
  <c r="L18" i="3"/>
  <c r="L17" i="3"/>
  <c r="L16" i="3"/>
  <c r="L15" i="3"/>
  <c r="L14" i="3"/>
  <c r="L13" i="3"/>
  <c r="L11" i="3"/>
  <c r="L10" i="3"/>
  <c r="L9" i="3"/>
  <c r="L8" i="3"/>
  <c r="L7" i="3"/>
  <c r="L6" i="3"/>
  <c r="L5" i="3"/>
  <c r="L4" i="3"/>
  <c r="L3" i="3"/>
</calcChain>
</file>

<file path=xl/sharedStrings.xml><?xml version="1.0" encoding="utf-8"?>
<sst xmlns="http://schemas.openxmlformats.org/spreadsheetml/2006/main" count="14293" uniqueCount="2165">
  <si>
    <t>Cruise</t>
  </si>
  <si>
    <t>Sta_ID</t>
  </si>
  <si>
    <t>Cast_Type</t>
  </si>
  <si>
    <t>Assoc_Bottle</t>
  </si>
  <si>
    <t>JCVI inventory</t>
  </si>
  <si>
    <t>note</t>
  </si>
  <si>
    <t>DNA_VolFilt</t>
  </si>
  <si>
    <t>093.3 030.0</t>
  </si>
  <si>
    <t>Prodo</t>
  </si>
  <si>
    <t>✔</t>
  </si>
  <si>
    <t>093.3 060.0</t>
  </si>
  <si>
    <t>093.3 100.0</t>
  </si>
  <si>
    <t>090.0 120.0</t>
  </si>
  <si>
    <t>Ros</t>
  </si>
  <si>
    <t>090.0 110.0</t>
  </si>
  <si>
    <t>090.0 090.0</t>
  </si>
  <si>
    <t>090.0 080.0</t>
  </si>
  <si>
    <t>090.0 070.0</t>
  </si>
  <si>
    <t>090.0 053.0</t>
  </si>
  <si>
    <t>090.0 037.0</t>
  </si>
  <si>
    <t>086.7 033.0</t>
  </si>
  <si>
    <t>093.3 045.0</t>
  </si>
  <si>
    <t>093.3 080.0</t>
  </si>
  <si>
    <t>093.3 110.0</t>
  </si>
  <si>
    <t>090.0 100.0</t>
  </si>
  <si>
    <t xml:space="preserve">bottle 12 </t>
  </si>
  <si>
    <t>090.0 060.0</t>
  </si>
  <si>
    <t>090.0 030.0</t>
  </si>
  <si>
    <t>086.7 040.0</t>
  </si>
  <si>
    <t>086.7 070.0</t>
  </si>
  <si>
    <t>086.7 110.0</t>
  </si>
  <si>
    <t>083.3 080.0</t>
  </si>
  <si>
    <t>083.3 051.0</t>
  </si>
  <si>
    <t>081.8 046.9</t>
  </si>
  <si>
    <t>080.0 055.0</t>
  </si>
  <si>
    <t>080.0 070.0</t>
  </si>
  <si>
    <t>080.0 080.0</t>
  </si>
  <si>
    <t>080.0 090.0</t>
  </si>
  <si>
    <t>we have 17 and both are labled 8070</t>
  </si>
  <si>
    <t>080.0 100.0</t>
  </si>
  <si>
    <t>not 8090</t>
  </si>
  <si>
    <t>076.7 080.0</t>
  </si>
  <si>
    <t>076.7 051.0</t>
  </si>
  <si>
    <t>093.3 036.7</t>
  </si>
  <si>
    <t>093.3 050.0</t>
  </si>
  <si>
    <t>093.3 120.0</t>
  </si>
  <si>
    <t xml:space="preserve">090.0 090.0 </t>
  </si>
  <si>
    <t>086.7 045.0</t>
  </si>
  <si>
    <t>076.7 090.0</t>
  </si>
  <si>
    <t>080.0 060.0</t>
  </si>
  <si>
    <t>076.7 049.0</t>
  </si>
  <si>
    <t>083.3 042.0</t>
  </si>
  <si>
    <t xml:space="preserve"> we have bottle 17</t>
  </si>
  <si>
    <t>ND0001</t>
  </si>
  <si>
    <t>ND0002</t>
  </si>
  <si>
    <t>ND0003</t>
  </si>
  <si>
    <t>ND0004</t>
  </si>
  <si>
    <t>ND0005</t>
  </si>
  <si>
    <t>ND0006</t>
  </si>
  <si>
    <t>ND0007</t>
  </si>
  <si>
    <t>ND0008</t>
  </si>
  <si>
    <t>ND0009</t>
  </si>
  <si>
    <t>ND0010</t>
  </si>
  <si>
    <t>ND0011</t>
  </si>
  <si>
    <t>ND0012</t>
  </si>
  <si>
    <t>ND0013</t>
  </si>
  <si>
    <t>ND0014</t>
  </si>
  <si>
    <t>ND0015</t>
  </si>
  <si>
    <t>ND0016</t>
  </si>
  <si>
    <t>ND0017</t>
  </si>
  <si>
    <t>ND0018</t>
  </si>
  <si>
    <t>ND0019</t>
  </si>
  <si>
    <t>ND0020</t>
  </si>
  <si>
    <t>ND0021</t>
  </si>
  <si>
    <t>ND0022</t>
  </si>
  <si>
    <t>ND0023</t>
  </si>
  <si>
    <t>ND0024</t>
  </si>
  <si>
    <t>ND0025</t>
  </si>
  <si>
    <t>ND0026</t>
  </si>
  <si>
    <t>ND0027</t>
  </si>
  <si>
    <t>ND0028</t>
  </si>
  <si>
    <t>ND0029</t>
  </si>
  <si>
    <t>ND0030</t>
  </si>
  <si>
    <t>ND0031</t>
  </si>
  <si>
    <t>ND0032</t>
  </si>
  <si>
    <t>ND0033</t>
  </si>
  <si>
    <t>ND0034</t>
  </si>
  <si>
    <t>ND0035</t>
  </si>
  <si>
    <t>ND0036</t>
  </si>
  <si>
    <t>ND0037</t>
  </si>
  <si>
    <t>ND0038</t>
  </si>
  <si>
    <t>ND0039</t>
  </si>
  <si>
    <t>ND0040</t>
  </si>
  <si>
    <t>ND0041</t>
  </si>
  <si>
    <t>ND0042</t>
  </si>
  <si>
    <t>ND0043</t>
  </si>
  <si>
    <t>ND0044</t>
  </si>
  <si>
    <t>ND0045</t>
  </si>
  <si>
    <t>ND0046</t>
  </si>
  <si>
    <t>ND0047</t>
  </si>
  <si>
    <t>ND0048</t>
  </si>
  <si>
    <t>ND0049</t>
  </si>
  <si>
    <t>ND0050</t>
  </si>
  <si>
    <t>ND0051</t>
  </si>
  <si>
    <t>ND0052</t>
  </si>
  <si>
    <t>ND0053</t>
  </si>
  <si>
    <t>ND0054</t>
  </si>
  <si>
    <t>ND0055</t>
  </si>
  <si>
    <t>ND0056</t>
  </si>
  <si>
    <t>ND0057</t>
  </si>
  <si>
    <t>ND0058</t>
  </si>
  <si>
    <t>ND0059</t>
  </si>
  <si>
    <t>ND0060</t>
  </si>
  <si>
    <t>ND0061</t>
  </si>
  <si>
    <t>ND0062</t>
  </si>
  <si>
    <t>ND0063</t>
  </si>
  <si>
    <t>ND0064</t>
  </si>
  <si>
    <t>ND0065</t>
  </si>
  <si>
    <t>ND0066</t>
  </si>
  <si>
    <t>ND0067</t>
  </si>
  <si>
    <t>ND0068</t>
  </si>
  <si>
    <t>ND0069</t>
  </si>
  <si>
    <t>ND0070</t>
  </si>
  <si>
    <t>ND0071</t>
  </si>
  <si>
    <t>ND0072</t>
  </si>
  <si>
    <t>ND0073</t>
  </si>
  <si>
    <t>ND0074</t>
  </si>
  <si>
    <t>ND0075</t>
  </si>
  <si>
    <t>ND0076</t>
  </si>
  <si>
    <t>ND0077</t>
  </si>
  <si>
    <t>ND0078</t>
  </si>
  <si>
    <t>ND0079</t>
  </si>
  <si>
    <t>ND0080</t>
  </si>
  <si>
    <t>ND0081</t>
  </si>
  <si>
    <t>ND0082</t>
  </si>
  <si>
    <t>ND0083</t>
  </si>
  <si>
    <t>ND0084</t>
  </si>
  <si>
    <t>ND0085</t>
  </si>
  <si>
    <t>ND0086</t>
  </si>
  <si>
    <t>ND0087</t>
  </si>
  <si>
    <t>ND0088</t>
  </si>
  <si>
    <t>ND0089</t>
  </si>
  <si>
    <t>ND0090</t>
  </si>
  <si>
    <t>ND0091</t>
  </si>
  <si>
    <t>ND0092</t>
  </si>
  <si>
    <t>ND0093</t>
  </si>
  <si>
    <t>ND0094</t>
  </si>
  <si>
    <t>ND0095</t>
  </si>
  <si>
    <t>ND0096</t>
  </si>
  <si>
    <t>ND0097</t>
  </si>
  <si>
    <t>ND0098</t>
  </si>
  <si>
    <t>ND0099</t>
  </si>
  <si>
    <t>ND0100</t>
  </si>
  <si>
    <t>ND0101</t>
  </si>
  <si>
    <t>ND0102</t>
  </si>
  <si>
    <t>ND0103</t>
  </si>
  <si>
    <t>ND0104</t>
  </si>
  <si>
    <t>ND0105</t>
  </si>
  <si>
    <t>ND0106</t>
  </si>
  <si>
    <t>ND0107</t>
  </si>
  <si>
    <t>ND0108</t>
  </si>
  <si>
    <t>ND0109</t>
  </si>
  <si>
    <t>ND0110</t>
  </si>
  <si>
    <t>ND0111</t>
  </si>
  <si>
    <t>ND0112</t>
  </si>
  <si>
    <t>ND0113</t>
  </si>
  <si>
    <t>ND0114</t>
  </si>
  <si>
    <t>ND0115</t>
  </si>
  <si>
    <t>ND0116</t>
  </si>
  <si>
    <t>ND0117</t>
  </si>
  <si>
    <t>093.3 026.7</t>
  </si>
  <si>
    <t>090.0 028.0</t>
  </si>
  <si>
    <t>086.7 050.0</t>
  </si>
  <si>
    <t>086.7 090.0</t>
  </si>
  <si>
    <t>083.3 100.0</t>
  </si>
  <si>
    <t>083.3 060.0</t>
  </si>
  <si>
    <t>076.7 100.0</t>
  </si>
  <si>
    <t>076.7 060.0</t>
  </si>
  <si>
    <t>ND0118</t>
  </si>
  <si>
    <t>ND0119</t>
  </si>
  <si>
    <t>ND0120</t>
  </si>
  <si>
    <t>ND0121</t>
  </si>
  <si>
    <t>ND0122</t>
  </si>
  <si>
    <t>ND0123</t>
  </si>
  <si>
    <t>ND0124</t>
  </si>
  <si>
    <t>ND0125</t>
  </si>
  <si>
    <t>ND0126</t>
  </si>
  <si>
    <t>ND0127</t>
  </si>
  <si>
    <t>ND0128</t>
  </si>
  <si>
    <t>ND0129</t>
  </si>
  <si>
    <t>ND0130</t>
  </si>
  <si>
    <t>ND0131</t>
  </si>
  <si>
    <t>ND0132</t>
  </si>
  <si>
    <t>ND0133</t>
  </si>
  <si>
    <t>ND0134</t>
  </si>
  <si>
    <t>ND0135</t>
  </si>
  <si>
    <t>ND0136</t>
  </si>
  <si>
    <t>ND0137</t>
  </si>
  <si>
    <t>ND0138</t>
  </si>
  <si>
    <t>ND0139</t>
  </si>
  <si>
    <t>ND0140</t>
  </si>
  <si>
    <t>ND0141</t>
  </si>
  <si>
    <t>ND0142</t>
  </si>
  <si>
    <t>ND0143</t>
  </si>
  <si>
    <t>ND0144</t>
  </si>
  <si>
    <t>ND0145</t>
  </si>
  <si>
    <t>ND0146</t>
  </si>
  <si>
    <t>ND0147</t>
  </si>
  <si>
    <t>ND0148</t>
  </si>
  <si>
    <t>ND0149</t>
  </si>
  <si>
    <t>ND0150</t>
  </si>
  <si>
    <t>ND0151</t>
  </si>
  <si>
    <t>ND0152</t>
  </si>
  <si>
    <t>ND0153</t>
  </si>
  <si>
    <t>ND0154</t>
  </si>
  <si>
    <t>ND0155</t>
  </si>
  <si>
    <t>ND0156</t>
  </si>
  <si>
    <t>ND0157</t>
  </si>
  <si>
    <t>ND0158</t>
  </si>
  <si>
    <t>ND0159</t>
  </si>
  <si>
    <t>bottle</t>
  </si>
  <si>
    <t>JCVI #</t>
  </si>
  <si>
    <t>plate location</t>
  </si>
  <si>
    <t>a1</t>
  </si>
  <si>
    <t>b1</t>
  </si>
  <si>
    <t>c1</t>
  </si>
  <si>
    <t>d1</t>
  </si>
  <si>
    <t>e1</t>
  </si>
  <si>
    <t>f1</t>
  </si>
  <si>
    <t>g1</t>
  </si>
  <si>
    <t>h1</t>
  </si>
  <si>
    <t>a2</t>
  </si>
  <si>
    <t>b2</t>
  </si>
  <si>
    <t>c2</t>
  </si>
  <si>
    <t>d2</t>
  </si>
  <si>
    <t>e2</t>
  </si>
  <si>
    <t>f2</t>
  </si>
  <si>
    <t>g2</t>
  </si>
  <si>
    <t>h2</t>
  </si>
  <si>
    <t>a3</t>
  </si>
  <si>
    <t>b3</t>
  </si>
  <si>
    <t>c3</t>
  </si>
  <si>
    <t>d3</t>
  </si>
  <si>
    <t>e3</t>
  </si>
  <si>
    <t>f3</t>
  </si>
  <si>
    <t>g3</t>
  </si>
  <si>
    <t>h3</t>
  </si>
  <si>
    <t>a4</t>
  </si>
  <si>
    <t>b4</t>
  </si>
  <si>
    <t>c4</t>
  </si>
  <si>
    <t>d4</t>
  </si>
  <si>
    <t>e4</t>
  </si>
  <si>
    <t>f4</t>
  </si>
  <si>
    <t>g4</t>
  </si>
  <si>
    <t>h4</t>
  </si>
  <si>
    <t>a5</t>
  </si>
  <si>
    <t>b5</t>
  </si>
  <si>
    <t>c5</t>
  </si>
  <si>
    <t>d5</t>
  </si>
  <si>
    <t>e5</t>
  </si>
  <si>
    <t>f5</t>
  </si>
  <si>
    <t>g5</t>
  </si>
  <si>
    <t>h5</t>
  </si>
  <si>
    <t>a6</t>
  </si>
  <si>
    <t>b6</t>
  </si>
  <si>
    <t>c6</t>
  </si>
  <si>
    <t>d6</t>
  </si>
  <si>
    <t>e6</t>
  </si>
  <si>
    <t>f6</t>
  </si>
  <si>
    <t>g6</t>
  </si>
  <si>
    <t>h6</t>
  </si>
  <si>
    <t>a7</t>
  </si>
  <si>
    <t>b7</t>
  </si>
  <si>
    <t>c7</t>
  </si>
  <si>
    <t>d7</t>
  </si>
  <si>
    <t>e7</t>
  </si>
  <si>
    <t>f7</t>
  </si>
  <si>
    <t>g7</t>
  </si>
  <si>
    <t>h7</t>
  </si>
  <si>
    <t>a8</t>
  </si>
  <si>
    <t>b8</t>
  </si>
  <si>
    <t>c8</t>
  </si>
  <si>
    <t>d8</t>
  </si>
  <si>
    <t>e8</t>
  </si>
  <si>
    <t>f8</t>
  </si>
  <si>
    <t>g8</t>
  </si>
  <si>
    <t>h8</t>
  </si>
  <si>
    <t>a9</t>
  </si>
  <si>
    <t>b9</t>
  </si>
  <si>
    <t>c9</t>
  </si>
  <si>
    <t>d9</t>
  </si>
  <si>
    <t>e9</t>
  </si>
  <si>
    <t>f9</t>
  </si>
  <si>
    <t>g9</t>
  </si>
  <si>
    <t>h9</t>
  </si>
  <si>
    <t>a10</t>
  </si>
  <si>
    <t>b10</t>
  </si>
  <si>
    <t>c10</t>
  </si>
  <si>
    <t>d10</t>
  </si>
  <si>
    <t>e10</t>
  </si>
  <si>
    <t>f10</t>
  </si>
  <si>
    <t>g10</t>
  </si>
  <si>
    <t>h10</t>
  </si>
  <si>
    <t>a11</t>
  </si>
  <si>
    <t>b11</t>
  </si>
  <si>
    <t>c11</t>
  </si>
  <si>
    <t>d11</t>
  </si>
  <si>
    <t>e11</t>
  </si>
  <si>
    <t>f11</t>
  </si>
  <si>
    <t>g11</t>
  </si>
  <si>
    <t>h11</t>
  </si>
  <si>
    <t>blank</t>
  </si>
  <si>
    <t>lost some sample - plate crack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</si>
  <si>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</si>
  <si>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</si>
  <si>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</si>
  <si>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</si>
  <si>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</si>
  <si>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</si>
  <si>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</si>
  <si>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</si>
  <si>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</si>
  <si>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</si>
  <si>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</si>
  <si>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</si>
  <si>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</si>
  <si>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</si>
  <si>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</si>
  <si>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</si>
  <si>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</si>
  <si>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</si>
  <si>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</si>
  <si>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</si>
  <si>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</si>
  <si>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</si>
  <si>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</si>
  <si>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</si>
  <si>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</si>
  <si>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</si>
  <si>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</si>
  <si>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</si>
  <si>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</si>
  <si>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</si>
  <si>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</si>
  <si>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</si>
  <si>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</si>
  <si>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</si>
  <si>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</si>
  <si>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</si>
  <si>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</si>
  <si>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</si>
  <si>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</si>
  <si>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</si>
  <si>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</si>
  <si>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</si>
  <si>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</si>
  <si>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</si>
  <si>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</si>
  <si>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</si>
  <si>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</si>
  <si>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</si>
  <si>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</si>
  <si>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</si>
  <si>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</si>
  <si>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</si>
  <si>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</si>
  <si>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</si>
  <si>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</si>
  <si>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</si>
  <si>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</si>
  <si>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</si>
  <si>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</si>
  <si>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</si>
  <si>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</si>
  <si>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</si>
  <si>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</si>
  <si>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</si>
  <si>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</si>
  <si>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</si>
  <si>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</si>
  <si>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</si>
  <si>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</si>
  <si>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</si>
  <si>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</si>
  <si>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</si>
  <si>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</si>
  <si>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</si>
  <si>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</si>
  <si>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</si>
  <si>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</si>
  <si>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</si>
  <si>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</si>
  <si>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</si>
  <si>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</si>
  <si>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</si>
  <si>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</si>
  <si>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</si>
  <si>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</si>
  <si>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</si>
  <si>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</si>
  <si>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</si>
  <si>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</si>
  <si>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</si>
  <si>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</si>
  <si>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</si>
  <si>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</si>
  <si>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</si>
  <si>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</si>
  <si>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</si>
  <si>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</si>
  <si>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</si>
  <si>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</si>
  <si>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</si>
  <si>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</si>
  <si>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</si>
  <si>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</si>
  <si>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</si>
  <si>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</si>
  <si>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</si>
  <si>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</si>
  <si>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</si>
  <si>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</si>
  <si>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</si>
  <si>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</si>
  <si>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</si>
  <si>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</si>
  <si>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</si>
  <si>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</si>
  <si>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</si>
  <si>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</si>
  <si>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</si>
  <si>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</si>
  <si>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</si>
  <si>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</si>
  <si>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</si>
  <si>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</si>
  <si>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</si>
  <si>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</si>
  <si>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</si>
  <si>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</si>
  <si>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</si>
  <si>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</si>
  <si>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</si>
  <si>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</si>
  <si>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</si>
  <si>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</si>
  <si>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</si>
  <si>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</si>
  <si>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</si>
  <si>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</si>
  <si>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</si>
  <si>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</si>
  <si>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</si>
  <si>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</si>
  <si>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</si>
  <si>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</si>
  <si>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</si>
  <si>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</si>
  <si>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</si>
  <si>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</si>
  <si>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</si>
  <si>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</si>
  <si>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</si>
  <si>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</si>
  <si>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</si>
  <si>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</si>
  <si>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</si>
  <si>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</si>
  <si>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</si>
  <si>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</si>
  <si>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</si>
  <si>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</si>
  <si>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</si>
  <si>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</si>
  <si>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</si>
  <si>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</si>
  <si>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</si>
  <si>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</si>
  <si>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</si>
  <si>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</si>
  <si>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</si>
  <si>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</si>
  <si>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</si>
  <si>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</si>
  <si>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</si>
  <si>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</si>
  <si>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</si>
  <si>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</si>
  <si>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</si>
  <si>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20 ng pool (ul)</t>
  </si>
  <si>
    <t>Event</t>
  </si>
  <si>
    <t>Order_Occ</t>
  </si>
  <si>
    <t>Cardinal_Sta</t>
  </si>
  <si>
    <t>Station_Notes</t>
  </si>
  <si>
    <t>Bottle</t>
  </si>
  <si>
    <t>Depthm</t>
  </si>
  <si>
    <t>Bottle_Notes</t>
  </si>
  <si>
    <t>NCOG_DNA</t>
  </si>
  <si>
    <t>NCOG_RNA</t>
  </si>
  <si>
    <t>RNA_VolFilt</t>
  </si>
  <si>
    <t>Pump_Speed</t>
  </si>
  <si>
    <t>DNA_RNA_Vol_Notes</t>
  </si>
  <si>
    <t>Filt_Str</t>
  </si>
  <si>
    <t>Filt_End</t>
  </si>
  <si>
    <t>Filt_Str_Notes</t>
  </si>
  <si>
    <t>Filt_End_Notes</t>
  </si>
  <si>
    <t>not enough water but filter has some color</t>
  </si>
  <si>
    <t>Not enough water so sampled from Bot 24 0m and Bot 23 10m; mixlayer</t>
  </si>
  <si>
    <t>Bot 23 10m misfired</t>
  </si>
  <si>
    <t>Not enough water so sampled from Bot 24 0m and Bot 22 20m; mixlayer</t>
  </si>
  <si>
    <t>early prodo cast</t>
  </si>
  <si>
    <t>did not get to samples right away, sat for one hour before filtering</t>
  </si>
  <si>
    <t>estimated</t>
  </si>
  <si>
    <t>Bottle top ajar</t>
  </si>
  <si>
    <t>Bottle top ajar; not full; possibly tripped at surface</t>
  </si>
  <si>
    <t>Bottle 13 ran out of water; collected rest from Bottle 12; need to look at CalCOFI data to see if salts values are OK</t>
  </si>
  <si>
    <t>Bottle 17 mistrip</t>
  </si>
  <si>
    <t>two Chla peaks, sampled from deepest one</t>
  </si>
  <si>
    <t>Chla max at 10m and 48m</t>
  </si>
  <si>
    <t>paused for 5 min during filtering</t>
  </si>
  <si>
    <t>Mixed water from surf and 10m; mixlayer</t>
  </si>
  <si>
    <t>chloro a max at 20m; well mixed from 10m to 25m</t>
  </si>
  <si>
    <t>early prodo cast, only went to 200m</t>
  </si>
  <si>
    <t>RNA - change tubing during run</t>
  </si>
  <si>
    <t>stopped all at 1038 for about 2min and then had to stop again for a few more minutes</t>
  </si>
  <si>
    <t>RNA - tubing blew out in peristalic pump had to change</t>
  </si>
  <si>
    <t>approximate</t>
  </si>
  <si>
    <t xml:space="preserve">RNA vol suspect, volunteer had to miss count; maybe 8.250, filtrate bottles max out at 8.8 </t>
  </si>
  <si>
    <t xml:space="preserve">RNA vol suspect, volunteer had to miss count; maybe 8.420, filtrate bottles max out at 8.8 </t>
  </si>
  <si>
    <t>090.0 035.0</t>
  </si>
  <si>
    <t>not enough water at 10m so taken from 0m</t>
  </si>
  <si>
    <t>not enough water so only filtered 0.5L for DNA sample</t>
  </si>
  <si>
    <t>076.7 070.0</t>
  </si>
  <si>
    <t>ND0160</t>
  </si>
  <si>
    <t>ND0161</t>
  </si>
  <si>
    <t>ND0162</t>
  </si>
  <si>
    <t>ND0163</t>
  </si>
  <si>
    <t>ND0164</t>
  </si>
  <si>
    <t>ND0165</t>
  </si>
  <si>
    <t>ND0166</t>
  </si>
  <si>
    <t>ND0167</t>
  </si>
  <si>
    <t>ND0168</t>
  </si>
  <si>
    <t>ND0169</t>
  </si>
  <si>
    <t>ND0170</t>
  </si>
  <si>
    <t>ND0171</t>
  </si>
  <si>
    <t>ND0172</t>
  </si>
  <si>
    <t>ND0173</t>
  </si>
  <si>
    <t>ND0174</t>
  </si>
  <si>
    <t>ND0175</t>
  </si>
  <si>
    <t>ND0176</t>
  </si>
  <si>
    <t>ND0177</t>
  </si>
  <si>
    <t>ND0178</t>
  </si>
  <si>
    <t>ND0179</t>
  </si>
  <si>
    <t>ND0180</t>
  </si>
  <si>
    <t>ND0181</t>
  </si>
  <si>
    <t>ND0182</t>
  </si>
  <si>
    <t>ND0183</t>
  </si>
  <si>
    <t>ND0184</t>
  </si>
  <si>
    <t>ND0185</t>
  </si>
  <si>
    <t>ND0186</t>
  </si>
  <si>
    <t>ND0187</t>
  </si>
  <si>
    <t>ND0188</t>
  </si>
  <si>
    <t>ND0189</t>
  </si>
  <si>
    <t>ND0190</t>
  </si>
  <si>
    <t>ND0191</t>
  </si>
  <si>
    <t>ND0192</t>
  </si>
  <si>
    <t>ND0193</t>
  </si>
  <si>
    <t>ND0194</t>
  </si>
  <si>
    <t>ND0195</t>
  </si>
  <si>
    <t>ND0196</t>
  </si>
  <si>
    <t>ND0197</t>
  </si>
  <si>
    <t>ND0198</t>
  </si>
  <si>
    <t>ND0199</t>
  </si>
  <si>
    <t>ND0200</t>
  </si>
  <si>
    <t>ND0201</t>
  </si>
  <si>
    <t>ND0202</t>
  </si>
  <si>
    <t>MiSeq Primer #</t>
  </si>
  <si>
    <t>10 ng pool (ul)</t>
  </si>
  <si>
    <t>estimated time</t>
  </si>
  <si>
    <t>stopped all to change 1 tube for about 3min</t>
  </si>
  <si>
    <t>stopped all at 1347 for about 10min</t>
  </si>
  <si>
    <t xml:space="preserve">090.0 037.0 </t>
  </si>
  <si>
    <t>083.3 090.0</t>
  </si>
  <si>
    <t>Chloro is at surface - similar to 10m</t>
  </si>
  <si>
    <t xml:space="preserve">JCVI name </t>
  </si>
  <si>
    <t>ND0203</t>
  </si>
  <si>
    <t>ND0204</t>
  </si>
  <si>
    <t>ND0205</t>
  </si>
  <si>
    <t>ND0206</t>
  </si>
  <si>
    <t>ND0207</t>
  </si>
  <si>
    <t>ND0208</t>
  </si>
  <si>
    <t>ND0209</t>
  </si>
  <si>
    <t>ND0210</t>
  </si>
  <si>
    <t>ND0211</t>
  </si>
  <si>
    <t>ND0212</t>
  </si>
  <si>
    <t>ND0213</t>
  </si>
  <si>
    <t>ND0214</t>
  </si>
  <si>
    <t>ND0215</t>
  </si>
  <si>
    <t>ND0216</t>
  </si>
  <si>
    <t>ND0217</t>
  </si>
  <si>
    <t>ND0218</t>
  </si>
  <si>
    <t>ND0219</t>
  </si>
  <si>
    <t>ND0220</t>
  </si>
  <si>
    <t>ND0221</t>
  </si>
  <si>
    <t>ND0222</t>
  </si>
  <si>
    <t>ND0223</t>
  </si>
  <si>
    <t>ND0224</t>
  </si>
  <si>
    <t>ND0225</t>
  </si>
  <si>
    <t>ND0226</t>
  </si>
  <si>
    <t>ND0227</t>
  </si>
  <si>
    <t>ND0228</t>
  </si>
  <si>
    <t>ND0229</t>
  </si>
  <si>
    <t>ND0230</t>
  </si>
  <si>
    <t>ND0231</t>
  </si>
  <si>
    <t>ND0232</t>
  </si>
  <si>
    <t>ND0233</t>
  </si>
  <si>
    <t>ND0234</t>
  </si>
  <si>
    <t>ND0235</t>
  </si>
  <si>
    <t>ND0236</t>
  </si>
  <si>
    <t>notes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</si>
  <si>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</si>
  <si>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</si>
  <si>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</si>
  <si>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</si>
  <si>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</si>
  <si>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</si>
  <si>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</si>
  <si>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</si>
  <si>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</si>
  <si>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</si>
  <si>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</si>
  <si>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</si>
  <si>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</si>
  <si>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</si>
  <si>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</si>
  <si>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</si>
  <si>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</si>
  <si>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</si>
  <si>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</si>
  <si>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</si>
  <si>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</si>
  <si>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</si>
  <si>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</si>
  <si>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</si>
  <si>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</si>
  <si>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</si>
  <si>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</si>
  <si>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</si>
  <si>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</si>
  <si>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</si>
  <si>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</si>
  <si>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</si>
  <si>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</si>
  <si>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</si>
  <si>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</si>
  <si>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</si>
  <si>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</si>
  <si>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</si>
  <si>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</si>
  <si>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</si>
  <si>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</si>
  <si>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</si>
  <si>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</si>
  <si>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</si>
  <si>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</si>
  <si>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</si>
  <si>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</si>
  <si>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</si>
  <si>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</si>
  <si>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</si>
  <si>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</si>
  <si>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</si>
  <si>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</si>
  <si>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</si>
  <si>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</si>
  <si>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</si>
  <si>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</si>
  <si>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</si>
  <si>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</si>
  <si>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</si>
  <si>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</si>
  <si>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</si>
  <si>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</si>
  <si>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</si>
  <si>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</si>
  <si>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</si>
  <si>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</si>
  <si>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</si>
  <si>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</si>
  <si>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</si>
  <si>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</si>
  <si>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</si>
  <si>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</si>
  <si>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</si>
  <si>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</si>
  <si>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</si>
  <si>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</si>
  <si>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</si>
  <si>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</si>
  <si>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ND0237</t>
  </si>
  <si>
    <t>says bottle 24</t>
  </si>
  <si>
    <t>dropped on floor</t>
  </si>
  <si>
    <t>says 15 on foil</t>
  </si>
  <si>
    <t>10a</t>
  </si>
  <si>
    <t>10b</t>
  </si>
  <si>
    <t>10c</t>
  </si>
  <si>
    <t>10d</t>
  </si>
  <si>
    <t>10e</t>
  </si>
  <si>
    <t>10f</t>
  </si>
  <si>
    <t>10g</t>
  </si>
  <si>
    <t>10h</t>
  </si>
  <si>
    <t>1a</t>
  </si>
  <si>
    <t>1b</t>
  </si>
  <si>
    <t>1c</t>
  </si>
  <si>
    <t>1d</t>
  </si>
  <si>
    <t>1e</t>
  </si>
  <si>
    <t>1f</t>
  </si>
  <si>
    <t>1g</t>
  </si>
  <si>
    <t>1h</t>
  </si>
  <si>
    <t>2a</t>
  </si>
  <si>
    <t>2b</t>
  </si>
  <si>
    <t>2c</t>
  </si>
  <si>
    <t>2d</t>
  </si>
  <si>
    <t>2e</t>
  </si>
  <si>
    <t>2f</t>
  </si>
  <si>
    <t>2g</t>
  </si>
  <si>
    <t>2h</t>
  </si>
  <si>
    <t>3a</t>
  </si>
  <si>
    <t>3b</t>
  </si>
  <si>
    <t>3c</t>
  </si>
  <si>
    <t>3d</t>
  </si>
  <si>
    <t>3e</t>
  </si>
  <si>
    <t>3f</t>
  </si>
  <si>
    <t>3g</t>
  </si>
  <si>
    <t>3h</t>
  </si>
  <si>
    <t>4a</t>
  </si>
  <si>
    <t>4b</t>
  </si>
  <si>
    <t>4c</t>
  </si>
  <si>
    <t>4d</t>
  </si>
  <si>
    <t>4e</t>
  </si>
  <si>
    <t>4f</t>
  </si>
  <si>
    <t>4g</t>
  </si>
  <si>
    <t>4h</t>
  </si>
  <si>
    <t>5a</t>
  </si>
  <si>
    <t>5b</t>
  </si>
  <si>
    <t>5c</t>
  </si>
  <si>
    <t>5d</t>
  </si>
  <si>
    <t>5e</t>
  </si>
  <si>
    <t>5f</t>
  </si>
  <si>
    <t>5g</t>
  </si>
  <si>
    <t>5h</t>
  </si>
  <si>
    <t>6a</t>
  </si>
  <si>
    <t>6b</t>
  </si>
  <si>
    <t>6c</t>
  </si>
  <si>
    <t>6d</t>
  </si>
  <si>
    <t>6e</t>
  </si>
  <si>
    <t>6f</t>
  </si>
  <si>
    <t>6g</t>
  </si>
  <si>
    <t>6h</t>
  </si>
  <si>
    <t>7a</t>
  </si>
  <si>
    <t>7b</t>
  </si>
  <si>
    <t>7c</t>
  </si>
  <si>
    <t>7d</t>
  </si>
  <si>
    <t>7e</t>
  </si>
  <si>
    <t>7f</t>
  </si>
  <si>
    <t>7g</t>
  </si>
  <si>
    <t>7h</t>
  </si>
  <si>
    <t>8a</t>
  </si>
  <si>
    <t>8b</t>
  </si>
  <si>
    <t>8c</t>
  </si>
  <si>
    <t>8d</t>
  </si>
  <si>
    <t>8e</t>
  </si>
  <si>
    <t>8f</t>
  </si>
  <si>
    <t>8g</t>
  </si>
  <si>
    <t>8h</t>
  </si>
  <si>
    <t>9a</t>
  </si>
  <si>
    <t>9b</t>
  </si>
  <si>
    <t>9c</t>
  </si>
  <si>
    <t>9d</t>
  </si>
  <si>
    <t>9e</t>
  </si>
  <si>
    <t>9f</t>
  </si>
  <si>
    <t>9g</t>
  </si>
  <si>
    <t>9h</t>
  </si>
  <si>
    <t>CTD op forgot to trip extra bottle</t>
  </si>
  <si>
    <t>093.3 055.0</t>
  </si>
  <si>
    <t>Bot 1 mistrip; not 515m sample</t>
  </si>
  <si>
    <t>080.0 051.0</t>
  </si>
  <si>
    <t>Chla max was 10m and station max bottle depth was 90m</t>
  </si>
  <si>
    <t>Prodo cast so no extra bottles and not enough from the Chla max so sampled from Bot 17 52m instead of 62m</t>
  </si>
  <si>
    <t>ND0238</t>
  </si>
  <si>
    <t>ND0239</t>
  </si>
  <si>
    <t>ND0240</t>
  </si>
  <si>
    <t>ND0241</t>
  </si>
  <si>
    <t>ND0242</t>
  </si>
  <si>
    <t>ND0243</t>
  </si>
  <si>
    <t>ND0244</t>
  </si>
  <si>
    <t>ND0245</t>
  </si>
  <si>
    <t>ND0246</t>
  </si>
  <si>
    <t>ND0247</t>
  </si>
  <si>
    <t>ND0248</t>
  </si>
  <si>
    <t>ND0249</t>
  </si>
  <si>
    <t>ND0250</t>
  </si>
  <si>
    <t>ND0251</t>
  </si>
  <si>
    <t>ND0252</t>
  </si>
  <si>
    <t>ND0253</t>
  </si>
  <si>
    <t>ND0254</t>
  </si>
  <si>
    <t>ND0255</t>
  </si>
  <si>
    <t>ND0256</t>
  </si>
  <si>
    <t>ND0257</t>
  </si>
  <si>
    <t>ND0258</t>
  </si>
  <si>
    <t>ND0259</t>
  </si>
  <si>
    <t>ND0260</t>
  </si>
  <si>
    <t>ND0261</t>
  </si>
  <si>
    <t>ND0262</t>
  </si>
  <si>
    <t>ND0263</t>
  </si>
  <si>
    <t>ND0264</t>
  </si>
  <si>
    <t>ND0265</t>
  </si>
  <si>
    <t>ND0266</t>
  </si>
  <si>
    <t>ND0267</t>
  </si>
  <si>
    <t>ND0268</t>
  </si>
  <si>
    <t>ND0269</t>
  </si>
  <si>
    <t>ND0270</t>
  </si>
  <si>
    <t>ND0271</t>
  </si>
  <si>
    <t>ND0272</t>
  </si>
  <si>
    <t>ND0273</t>
  </si>
  <si>
    <t>ND0274</t>
  </si>
  <si>
    <t>ND0275</t>
  </si>
  <si>
    <t>093.3 040.0</t>
  </si>
  <si>
    <t>22&amp;23</t>
  </si>
  <si>
    <t>Ross</t>
  </si>
  <si>
    <t xml:space="preserve">090.0 070.0 </t>
  </si>
  <si>
    <t>090.0 045.0</t>
  </si>
  <si>
    <t>12m clo max</t>
  </si>
  <si>
    <t>bottle 1 half full replaced tubing after 10 min</t>
  </si>
  <si>
    <t xml:space="preserve">080.0 090.0 </t>
  </si>
  <si>
    <t xml:space="preserve">080.0 100.0 </t>
  </si>
  <si>
    <t xml:space="preserve">083.3 080.0 </t>
  </si>
  <si>
    <t>ND0276</t>
  </si>
  <si>
    <t>ND0277</t>
  </si>
  <si>
    <t>ND0278</t>
  </si>
  <si>
    <t>ND0279</t>
  </si>
  <si>
    <t>ND0280</t>
  </si>
  <si>
    <t>ND0281</t>
  </si>
  <si>
    <t>ND0282</t>
  </si>
  <si>
    <t>ND0283</t>
  </si>
  <si>
    <t>ND0284</t>
  </si>
  <si>
    <t>ND0285</t>
  </si>
  <si>
    <t>ND0286</t>
  </si>
  <si>
    <t>ND0287</t>
  </si>
  <si>
    <t>ND0288</t>
  </si>
  <si>
    <t>ND0289</t>
  </si>
  <si>
    <t>ND0290</t>
  </si>
  <si>
    <t>ND0291</t>
  </si>
  <si>
    <t>ND0292</t>
  </si>
  <si>
    <t>ND0293</t>
  </si>
  <si>
    <t>ND0294</t>
  </si>
  <si>
    <t>ND0295</t>
  </si>
  <si>
    <t>ND0296</t>
  </si>
  <si>
    <t>ND0297</t>
  </si>
  <si>
    <t>ND0298</t>
  </si>
  <si>
    <t>ND0299</t>
  </si>
  <si>
    <t>ND0300</t>
  </si>
  <si>
    <t>ND0301</t>
  </si>
  <si>
    <t>ND0302</t>
  </si>
  <si>
    <t>ND0303</t>
  </si>
  <si>
    <t>ND0304</t>
  </si>
  <si>
    <t>ND0305</t>
  </si>
  <si>
    <t>ND0306</t>
  </si>
  <si>
    <t>ND0307</t>
  </si>
  <si>
    <t>ND0308</t>
  </si>
  <si>
    <t>ND0309</t>
  </si>
  <si>
    <t>ND0310</t>
  </si>
  <si>
    <t>ND0311</t>
  </si>
  <si>
    <t>ND0312</t>
  </si>
  <si>
    <t>16s Conc. Pg/ul</t>
  </si>
  <si>
    <t>16s  10 ng pool (ul)</t>
  </si>
  <si>
    <t>V9  10ng pool (ul)</t>
  </si>
  <si>
    <t>v9 concentration (pg/ul)</t>
  </si>
  <si>
    <t>plate 1  16s  conc. (pg/ul)</t>
  </si>
  <si>
    <t>plate 2 16s conc. (pg/ul)</t>
  </si>
  <si>
    <t>plate 2</t>
  </si>
  <si>
    <t>plate 1 v9 conc. (pg/ul)</t>
  </si>
  <si>
    <t>plate 2 v9 conc. (pg/ul)</t>
  </si>
  <si>
    <t>plate 1 v4 conc. (pg/ul)</t>
  </si>
  <si>
    <t>plate 2 v4 conc. (pg/ul)</t>
  </si>
  <si>
    <t>plate 4</t>
  </si>
  <si>
    <t>plate 5</t>
  </si>
  <si>
    <t>plate 4  16s Conc. (pg/ul)</t>
  </si>
  <si>
    <t xml:space="preserve">plate 4 v9 conc. (pg/ul) </t>
  </si>
  <si>
    <t xml:space="preserve">10ng pool (ul) </t>
  </si>
  <si>
    <t xml:space="preserve">plate 4 v4 conc. (pg/ul) </t>
  </si>
  <si>
    <t xml:space="preserve">plate 5 v9 conc. (pg/ul) </t>
  </si>
  <si>
    <t xml:space="preserve">plate 5 v4 conc. (pg/ul) </t>
  </si>
  <si>
    <t>plate 5  16s Conc. (pg/ul)</t>
  </si>
  <si>
    <t>Plate 3</t>
  </si>
  <si>
    <t>Depth</t>
  </si>
  <si>
    <t>Depth (m)</t>
  </si>
  <si>
    <t>v4 concentration (pg/ul)</t>
  </si>
  <si>
    <t>V4  10ng pool (ul)</t>
  </si>
  <si>
    <t>288</t>
  </si>
  <si>
    <t>20,(21)</t>
  </si>
  <si>
    <t xml:space="preserve">090.0 060.0 </t>
  </si>
  <si>
    <t>086.7 080.0</t>
  </si>
  <si>
    <t xml:space="preserve">083.3 070.0 </t>
  </si>
  <si>
    <t>cl max = 10 &gt; 3 depths</t>
  </si>
  <si>
    <t>083.3 040.6</t>
  </si>
  <si>
    <t xml:space="preserve">080.0 055.0 </t>
  </si>
  <si>
    <t xml:space="preserve">080.0 070.0 </t>
  </si>
  <si>
    <t xml:space="preserve">080.0 080.0 </t>
  </si>
  <si>
    <t xml:space="preserve">076.7 100.0 </t>
  </si>
  <si>
    <t xml:space="preserve">090.0 120.0 </t>
  </si>
  <si>
    <t>not enough H2O to fill 13</t>
  </si>
  <si>
    <t xml:space="preserve">090.0 053.0 </t>
  </si>
  <si>
    <t xml:space="preserve"> </t>
  </si>
  <si>
    <t>22+23</t>
  </si>
  <si>
    <t xml:space="preserve">076.7 060.0 </t>
  </si>
  <si>
    <t>10m CL max</t>
  </si>
  <si>
    <t>093.3 070.0</t>
  </si>
  <si>
    <t>CL max at 15</t>
  </si>
  <si>
    <t xml:space="preserve">086.7 040.0 </t>
  </si>
  <si>
    <t xml:space="preserve">086.7 070.0 </t>
  </si>
  <si>
    <t>086.7 100.0</t>
  </si>
  <si>
    <t>083.3 055.0</t>
  </si>
  <si>
    <t>Swinex</t>
  </si>
  <si>
    <t>21,22</t>
  </si>
  <si>
    <t>Pump Fubar. Replaced wiith LTER pump. 2 hour delay before pumping</t>
  </si>
  <si>
    <t>21, 23</t>
  </si>
  <si>
    <t>21, 22</t>
  </si>
  <si>
    <t>bot 23 swinnex DNA 0406 0404 270 ml</t>
  </si>
  <si>
    <t xml:space="preserve">bot 22 normal cartridge </t>
  </si>
  <si>
    <t>086.7 080.0.</t>
  </si>
  <si>
    <t xml:space="preserve">083.3 110.0 </t>
  </si>
  <si>
    <t>083.3 070.0</t>
  </si>
  <si>
    <t>11, 12</t>
  </si>
  <si>
    <t>chla max = 12m</t>
  </si>
  <si>
    <t xml:space="preserve">chla max = 0-32 </t>
  </si>
  <si>
    <t>swninnex</t>
  </si>
  <si>
    <t xml:space="preserve">093.3 040.0 </t>
  </si>
  <si>
    <t>had some issues with 23. pressure high possibly blew out filter.</t>
  </si>
  <si>
    <t xml:space="preserve">090.0 100.0 </t>
  </si>
  <si>
    <t>bot 21 mistrip, check pump head error message- pump stopped after just 1 min. orange tubes disengaged se reseated and pump resumed at 1504</t>
  </si>
  <si>
    <t>CL max at 10m</t>
  </si>
  <si>
    <t>20, 22</t>
  </si>
  <si>
    <t>083.3 110.0</t>
  </si>
  <si>
    <t>depth 26m mix layer all the way down =&gt; 1 sample</t>
  </si>
  <si>
    <t>081.6 046.9</t>
  </si>
  <si>
    <t>SBB</t>
  </si>
  <si>
    <t>23(10m) and 24(1m) well mixed, same water mass</t>
  </si>
  <si>
    <t>24 / 23</t>
  </si>
  <si>
    <t>DNA from b24</t>
  </si>
  <si>
    <t>Bottle 12 and 13 both from 95m</t>
  </si>
  <si>
    <t>12, 13</t>
  </si>
  <si>
    <t>076.7 055.0</t>
  </si>
  <si>
    <t>ND0313</t>
  </si>
  <si>
    <t>ND0314</t>
  </si>
  <si>
    <t>ND0315</t>
  </si>
  <si>
    <t>ND0316</t>
  </si>
  <si>
    <t>ND0317</t>
  </si>
  <si>
    <t>ND0318</t>
  </si>
  <si>
    <t>ND0319</t>
  </si>
  <si>
    <t>ND0320</t>
  </si>
  <si>
    <t>ND0321</t>
  </si>
  <si>
    <t>ND0322</t>
  </si>
  <si>
    <t>ND0323</t>
  </si>
  <si>
    <t>ND0324</t>
  </si>
  <si>
    <t>ND0325</t>
  </si>
  <si>
    <t>ND0326</t>
  </si>
  <si>
    <t>ND0327</t>
  </si>
  <si>
    <t>ND0328</t>
  </si>
  <si>
    <t>ND0329</t>
  </si>
  <si>
    <t>ND0330</t>
  </si>
  <si>
    <t>ND0331</t>
  </si>
  <si>
    <t>ND0332</t>
  </si>
  <si>
    <t>ND0333</t>
  </si>
  <si>
    <t>ND0334</t>
  </si>
  <si>
    <t>ND0335</t>
  </si>
  <si>
    <t>ND0336</t>
  </si>
  <si>
    <t>ND0337</t>
  </si>
  <si>
    <t>ND0338</t>
  </si>
  <si>
    <t>ND0339</t>
  </si>
  <si>
    <t>ND0340</t>
  </si>
  <si>
    <t>ND0341</t>
  </si>
  <si>
    <t>ND0342</t>
  </si>
  <si>
    <t>ND0343</t>
  </si>
  <si>
    <t>ND0344</t>
  </si>
  <si>
    <t>ND0345</t>
  </si>
  <si>
    <t>ND0346</t>
  </si>
  <si>
    <t>ND0347</t>
  </si>
  <si>
    <t>ND0348</t>
  </si>
  <si>
    <t>ND0349</t>
  </si>
  <si>
    <t>ND0350</t>
  </si>
  <si>
    <t>ND0351</t>
  </si>
  <si>
    <t>ND0352</t>
  </si>
  <si>
    <t>ND0353</t>
  </si>
  <si>
    <t>ND0354</t>
  </si>
  <si>
    <t>ND0355</t>
  </si>
  <si>
    <t>ND0356</t>
  </si>
  <si>
    <t>ND0357</t>
  </si>
  <si>
    <t>ND0358</t>
  </si>
  <si>
    <t>ND0359</t>
  </si>
  <si>
    <t>ND0360</t>
  </si>
  <si>
    <t>ND0361</t>
  </si>
  <si>
    <t>ND0362</t>
  </si>
  <si>
    <t>ND0363</t>
  </si>
  <si>
    <t>ND0364</t>
  </si>
  <si>
    <t>ND0365</t>
  </si>
  <si>
    <t>ND0366</t>
  </si>
  <si>
    <t>ND0367</t>
  </si>
  <si>
    <t>ND0368</t>
  </si>
  <si>
    <t>ND0369</t>
  </si>
  <si>
    <t>ND0370</t>
  </si>
  <si>
    <t>ND0371</t>
  </si>
  <si>
    <t>ND0372</t>
  </si>
  <si>
    <t>ND0373</t>
  </si>
  <si>
    <t>ND0374</t>
  </si>
  <si>
    <t>ND0375</t>
  </si>
  <si>
    <t>ND0376</t>
  </si>
  <si>
    <t>ND0377</t>
  </si>
  <si>
    <t>ND0378</t>
  </si>
  <si>
    <t>ND0379</t>
  </si>
  <si>
    <t>ND0380</t>
  </si>
  <si>
    <t>ND0381</t>
  </si>
  <si>
    <t>ND0382</t>
  </si>
  <si>
    <t>ND0383</t>
  </si>
  <si>
    <t>ND0384</t>
  </si>
  <si>
    <t>ND0385</t>
  </si>
  <si>
    <t>ND0386</t>
  </si>
  <si>
    <t>ND0387</t>
  </si>
  <si>
    <t>ND0388</t>
  </si>
  <si>
    <t>ND0389</t>
  </si>
  <si>
    <t>ND0390</t>
  </si>
  <si>
    <t>ND0391</t>
  </si>
  <si>
    <t>ND0392</t>
  </si>
  <si>
    <t>ND0393</t>
  </si>
  <si>
    <t>ND0394</t>
  </si>
  <si>
    <t>ND0395</t>
  </si>
  <si>
    <t>ND0396</t>
  </si>
  <si>
    <t>ND0397</t>
  </si>
  <si>
    <t>ND0398</t>
  </si>
  <si>
    <t>ND0399</t>
  </si>
  <si>
    <t>ND0400</t>
  </si>
  <si>
    <t>ND0401</t>
  </si>
  <si>
    <t>ND0402</t>
  </si>
  <si>
    <t>ND0403</t>
  </si>
  <si>
    <t>ND0404</t>
  </si>
  <si>
    <t>ND0405</t>
  </si>
  <si>
    <t>ND0406</t>
  </si>
  <si>
    <t>ND0407</t>
  </si>
  <si>
    <t>ND0408</t>
  </si>
  <si>
    <t>ND0409</t>
  </si>
  <si>
    <t>ND0410</t>
  </si>
  <si>
    <t>ND0411</t>
  </si>
  <si>
    <t>ND0412</t>
  </si>
  <si>
    <t>ND0413</t>
  </si>
  <si>
    <t>ND0414</t>
  </si>
  <si>
    <t>ND0415</t>
  </si>
  <si>
    <t>ND0416</t>
  </si>
  <si>
    <t>ND0417</t>
  </si>
  <si>
    <t>ND0418</t>
  </si>
  <si>
    <t>ND0419</t>
  </si>
  <si>
    <t>ND0420</t>
  </si>
  <si>
    <t>ND0421</t>
  </si>
  <si>
    <t>ND0422</t>
  </si>
  <si>
    <t>ND0423</t>
  </si>
  <si>
    <t>ND0424</t>
  </si>
  <si>
    <t>ND0425</t>
  </si>
  <si>
    <t>ND0426</t>
  </si>
  <si>
    <t>ND0427</t>
  </si>
  <si>
    <t>ND0428</t>
  </si>
  <si>
    <t>ND0429</t>
  </si>
  <si>
    <t>ND0430</t>
  </si>
  <si>
    <t>ND0431</t>
  </si>
  <si>
    <t>ND0432</t>
  </si>
  <si>
    <t>ND0433</t>
  </si>
  <si>
    <t>ND0434</t>
  </si>
  <si>
    <t>ND0435</t>
  </si>
  <si>
    <t>ND0436</t>
  </si>
  <si>
    <t>ND0437</t>
  </si>
  <si>
    <t>ND0438</t>
  </si>
  <si>
    <t>ND0439</t>
  </si>
  <si>
    <t>ND0440</t>
  </si>
  <si>
    <t>ND0441</t>
  </si>
  <si>
    <t>ND0442</t>
  </si>
  <si>
    <t>ND0443</t>
  </si>
  <si>
    <t>ND0444</t>
  </si>
  <si>
    <t>ND0445</t>
  </si>
  <si>
    <t>ND0446</t>
  </si>
  <si>
    <t>ND0447</t>
  </si>
  <si>
    <t>ND0448</t>
  </si>
  <si>
    <t>ND0449</t>
  </si>
  <si>
    <t>ND0450</t>
  </si>
  <si>
    <t>ND0451</t>
  </si>
  <si>
    <t>ND0452</t>
  </si>
  <si>
    <t>ND0453</t>
  </si>
  <si>
    <t>ND0454</t>
  </si>
  <si>
    <t>ND0455</t>
  </si>
  <si>
    <t>ND0456</t>
  </si>
  <si>
    <t>ND0457</t>
  </si>
  <si>
    <t>ND0458</t>
  </si>
  <si>
    <t>ND0459</t>
  </si>
  <si>
    <t>ND0460</t>
  </si>
  <si>
    <t>ND0461</t>
  </si>
  <si>
    <t>ND0462</t>
  </si>
  <si>
    <t>ND0463</t>
  </si>
  <si>
    <t>ND0464</t>
  </si>
  <si>
    <t>ND0465</t>
  </si>
  <si>
    <t>ND0466</t>
  </si>
  <si>
    <t>ND0467</t>
  </si>
  <si>
    <t>ND0468</t>
  </si>
  <si>
    <t>ND0469</t>
  </si>
  <si>
    <t>ND0470</t>
  </si>
  <si>
    <t>ND0471</t>
  </si>
  <si>
    <t>ND0472</t>
  </si>
  <si>
    <t>ND0473</t>
  </si>
  <si>
    <t>ND0474</t>
  </si>
  <si>
    <t>ND0475</t>
  </si>
  <si>
    <t>ND0476</t>
  </si>
  <si>
    <t>Swinnnex</t>
  </si>
  <si>
    <t>Plate 6</t>
  </si>
  <si>
    <t xml:space="preserve">086.7 110.0 </t>
  </si>
  <si>
    <t>ND0477</t>
  </si>
  <si>
    <t>Plate 7</t>
  </si>
  <si>
    <t>ND0478</t>
  </si>
  <si>
    <t>plate 4 + 5</t>
  </si>
  <si>
    <t xml:space="preserve">Primer </t>
  </si>
  <si>
    <t>MOCK01</t>
  </si>
  <si>
    <t>MOCK02</t>
  </si>
  <si>
    <t>a12</t>
  </si>
  <si>
    <t>b12</t>
  </si>
  <si>
    <t>10 ng (ul)</t>
  </si>
  <si>
    <t>conc. (pg/ul)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</si>
  <si>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</si>
  <si>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</si>
  <si>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</si>
  <si>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</si>
  <si>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</si>
  <si>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</si>
  <si>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</si>
  <si>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</si>
  <si>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</si>
  <si>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</si>
  <si>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</si>
  <si>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</si>
  <si>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</si>
  <si>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</si>
  <si>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</si>
  <si>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</si>
  <si>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</si>
  <si>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</si>
  <si>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</si>
  <si>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</si>
  <si>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</si>
  <si>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</si>
  <si>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</si>
  <si>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</si>
  <si>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</si>
  <si>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</si>
  <si>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</si>
  <si>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</si>
  <si>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</si>
  <si>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</si>
  <si>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</si>
  <si>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</si>
  <si>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</si>
  <si>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</si>
  <si>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</si>
  <si>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</si>
  <si>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</si>
  <si>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</si>
  <si>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</si>
  <si>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</si>
  <si>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</si>
  <si>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</si>
  <si>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</si>
  <si>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</si>
  <si>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</si>
  <si>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</si>
  <si>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</si>
  <si>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</si>
  <si>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</si>
  <si>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</si>
  <si>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</si>
  <si>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</si>
  <si>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</si>
  <si>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</si>
  <si>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</si>
  <si>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</si>
  <si>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</si>
  <si>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</si>
  <si>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</si>
  <si>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</si>
  <si>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</si>
  <si>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</si>
  <si>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</si>
  <si>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</si>
  <si>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</si>
  <si>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</si>
  <si>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</si>
  <si>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</si>
  <si>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</si>
  <si>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</si>
  <si>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</si>
  <si>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</si>
  <si>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</si>
  <si>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</si>
  <si>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</si>
  <si>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</si>
  <si>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</si>
  <si>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</si>
  <si>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</si>
  <si>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</si>
  <si>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</si>
  <si>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</si>
  <si>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</si>
  <si>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</si>
  <si>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</si>
  <si>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</si>
  <si>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</si>
  <si>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</si>
  <si>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185</t>
  </si>
  <si>
    <t>186</t>
  </si>
  <si>
    <t>Pool #1   plates 4,5,6,7 (mid2015-2016)</t>
  </si>
  <si>
    <t>Pool #2 plates 1,2,3 (2014-mid2015)</t>
  </si>
  <si>
    <t>plate 3</t>
  </si>
  <si>
    <t>EVENMOCK10A</t>
  </si>
  <si>
    <t>STAGMOCK10A</t>
  </si>
  <si>
    <t>EVENMOCK10B</t>
  </si>
  <si>
    <t>STAGMOCK10B</t>
  </si>
  <si>
    <t>ZYMOmockA</t>
  </si>
  <si>
    <t>ZYMOmockb</t>
  </si>
  <si>
    <t>c12</t>
  </si>
  <si>
    <t>d12</t>
  </si>
  <si>
    <t>16s</t>
  </si>
  <si>
    <t>18s V4</t>
  </si>
  <si>
    <t>20 ng (ul)</t>
  </si>
  <si>
    <t>EVENA</t>
  </si>
  <si>
    <t>EVENB</t>
  </si>
  <si>
    <t>EVENC</t>
  </si>
  <si>
    <t>STAGA</t>
  </si>
  <si>
    <t>STAGB</t>
  </si>
  <si>
    <t>STAGC</t>
  </si>
  <si>
    <t>v9</t>
  </si>
  <si>
    <t>069</t>
  </si>
  <si>
    <t>081</t>
  </si>
  <si>
    <t>082</t>
  </si>
  <si>
    <t>083</t>
  </si>
  <si>
    <t>084</t>
  </si>
  <si>
    <t>085</t>
  </si>
  <si>
    <t>086</t>
  </si>
  <si>
    <t>087</t>
  </si>
  <si>
    <t>088</t>
  </si>
  <si>
    <t>377</t>
  </si>
  <si>
    <t>378</t>
  </si>
  <si>
    <t>379</t>
  </si>
  <si>
    <t>380</t>
  </si>
  <si>
    <t>381</t>
  </si>
  <si>
    <t>382</t>
  </si>
  <si>
    <t>093.3 035.0</t>
  </si>
  <si>
    <t>B22 blew lost about 150ml sample (does not say DNA or RNA)</t>
  </si>
  <si>
    <t>D start at ~0536-0550</t>
  </si>
  <si>
    <t>DNA start 1116-40</t>
  </si>
  <si>
    <t>ChlMax = 11</t>
  </si>
  <si>
    <t>depth ~50m chl max ~10m</t>
  </si>
  <si>
    <t>chlmax 0-20 not enough h20 from 10m so had to use surface water</t>
  </si>
  <si>
    <t>080.0 050.0</t>
  </si>
  <si>
    <t>20,22</t>
  </si>
  <si>
    <t>073.3 050.0</t>
  </si>
  <si>
    <t>067.0 050.0</t>
  </si>
  <si>
    <t>N/A</t>
  </si>
  <si>
    <t>ESP sample</t>
  </si>
  <si>
    <t>eSP sample</t>
  </si>
  <si>
    <t>TRUE</t>
  </si>
  <si>
    <t>070.0 051.0</t>
  </si>
  <si>
    <t>chl max was not targeted by looked around 10m</t>
  </si>
  <si>
    <t>067.0 090.0</t>
  </si>
  <si>
    <t>067.0 080.0</t>
  </si>
  <si>
    <t>chl max</t>
  </si>
  <si>
    <t>067.0 060.0</t>
  </si>
  <si>
    <t>chl max - lots of material and back pressure</t>
  </si>
  <si>
    <t>067.0 055.0</t>
  </si>
  <si>
    <t>chl max - huge chl max at 10m and 20m was the bottom of the chl max</t>
  </si>
  <si>
    <t>063.0 052.0</t>
  </si>
  <si>
    <t>063.0 070.0</t>
  </si>
  <si>
    <t>063.0 090.0</t>
  </si>
  <si>
    <t>chl max, nutrients for bottle 9 were from the effluent due to all water needed for nucleic acid</t>
  </si>
  <si>
    <t>060.0 080.0</t>
  </si>
  <si>
    <t>060.0 060.0</t>
  </si>
  <si>
    <t>DNA tube burst</t>
  </si>
  <si>
    <t>1834 purple pump broke, restart 1843</t>
  </si>
  <si>
    <t>6,7</t>
  </si>
  <si>
    <t>086.7 060.0</t>
  </si>
  <si>
    <t>line rupture stoped from 1110 - 1119</t>
  </si>
  <si>
    <t>22,23</t>
  </si>
  <si>
    <t>switched blue  &lt;-&gt; purple positions on pump. New to old pt in inner-most position.</t>
  </si>
  <si>
    <t>lost nost sure if both?</t>
  </si>
  <si>
    <t>10,11</t>
  </si>
  <si>
    <t>broke orange bottle full, substituted with big bottle</t>
  </si>
  <si>
    <t>line broke after 11 min then restarted, other were stopped for 4 min while orange was taken off and on</t>
  </si>
  <si>
    <t>077.0 080.0</t>
  </si>
  <si>
    <t>23/24</t>
  </si>
  <si>
    <t>not enough h20 for surface and chl max. supplemented with other 24 and 19 respectively</t>
  </si>
  <si>
    <t>18/19</t>
  </si>
  <si>
    <t>16 / 17</t>
  </si>
  <si>
    <t>50/40</t>
  </si>
  <si>
    <t>22/24</t>
  </si>
  <si>
    <t>0/10</t>
  </si>
  <si>
    <t>ND0479</t>
  </si>
  <si>
    <t>ND0480</t>
  </si>
  <si>
    <t>ND0481</t>
  </si>
  <si>
    <t>ND0482</t>
  </si>
  <si>
    <t>ND0483</t>
  </si>
  <si>
    <t>ND0484</t>
  </si>
  <si>
    <t>ND0485</t>
  </si>
  <si>
    <t>ND0486</t>
  </si>
  <si>
    <t>ND0487</t>
  </si>
  <si>
    <t>ND0488</t>
  </si>
  <si>
    <t>ND0489</t>
  </si>
  <si>
    <t>ND0490</t>
  </si>
  <si>
    <t>ND0491</t>
  </si>
  <si>
    <t>ND0492</t>
  </si>
  <si>
    <t>ND0493</t>
  </si>
  <si>
    <t>ND0494</t>
  </si>
  <si>
    <t>ND0495</t>
  </si>
  <si>
    <t>ND0496</t>
  </si>
  <si>
    <t>ND0497</t>
  </si>
  <si>
    <t>ND0498</t>
  </si>
  <si>
    <t>ND0499</t>
  </si>
  <si>
    <t>ND0500</t>
  </si>
  <si>
    <t>ND0501</t>
  </si>
  <si>
    <t>ND0502</t>
  </si>
  <si>
    <t>ND0503</t>
  </si>
  <si>
    <t>ND0504</t>
  </si>
  <si>
    <t>ND0505</t>
  </si>
  <si>
    <t>ND0506</t>
  </si>
  <si>
    <t>ND0507</t>
  </si>
  <si>
    <t>ND0508</t>
  </si>
  <si>
    <t>ND0509</t>
  </si>
  <si>
    <t>ND0510</t>
  </si>
  <si>
    <t>ND0511</t>
  </si>
  <si>
    <t>ND0512</t>
  </si>
  <si>
    <t>ND0513</t>
  </si>
  <si>
    <t>ND0514</t>
  </si>
  <si>
    <t>ND0515</t>
  </si>
  <si>
    <t>ND0516</t>
  </si>
  <si>
    <t>ND0517</t>
  </si>
  <si>
    <t>ND0518</t>
  </si>
  <si>
    <t>ND0519</t>
  </si>
  <si>
    <t>ND0520</t>
  </si>
  <si>
    <t>ND0521</t>
  </si>
  <si>
    <t>ND0522</t>
  </si>
  <si>
    <t>ND0523</t>
  </si>
  <si>
    <t>ND0524</t>
  </si>
  <si>
    <t>ND0525</t>
  </si>
  <si>
    <t>ND0526</t>
  </si>
  <si>
    <t>ND0527</t>
  </si>
  <si>
    <t>ND0528</t>
  </si>
  <si>
    <t>ND0529</t>
  </si>
  <si>
    <t>ND0530</t>
  </si>
  <si>
    <t>ND0531</t>
  </si>
  <si>
    <t>ND0532</t>
  </si>
  <si>
    <t>ND0533</t>
  </si>
  <si>
    <t>ND0534</t>
  </si>
  <si>
    <t>ND0535</t>
  </si>
  <si>
    <t>ND0536</t>
  </si>
  <si>
    <t>ND0537</t>
  </si>
  <si>
    <t>ND0538</t>
  </si>
  <si>
    <t>ND0539</t>
  </si>
  <si>
    <t>ND0540</t>
  </si>
  <si>
    <t>ND0541</t>
  </si>
  <si>
    <t>ND0542</t>
  </si>
  <si>
    <t>ND0543</t>
  </si>
  <si>
    <t>ND0544</t>
  </si>
  <si>
    <t>ND0545</t>
  </si>
  <si>
    <t>ND0546</t>
  </si>
  <si>
    <t>ND0547</t>
  </si>
  <si>
    <t>ND0548</t>
  </si>
  <si>
    <t>ND0549</t>
  </si>
  <si>
    <t>ND0550</t>
  </si>
  <si>
    <t>ND0551</t>
  </si>
  <si>
    <t>ND0552</t>
  </si>
  <si>
    <t>ND0553</t>
  </si>
  <si>
    <t>ND0554</t>
  </si>
  <si>
    <t>ND0555</t>
  </si>
  <si>
    <t>ND0556</t>
  </si>
  <si>
    <t>ND0557</t>
  </si>
  <si>
    <t>ND0558</t>
  </si>
  <si>
    <t>ND0559</t>
  </si>
  <si>
    <t>ND0560</t>
  </si>
  <si>
    <t>ND0561</t>
  </si>
  <si>
    <t>ND0562</t>
  </si>
  <si>
    <t>ND0563</t>
  </si>
  <si>
    <t>ND0564</t>
  </si>
  <si>
    <t>ND0565</t>
  </si>
  <si>
    <t>ND0566</t>
  </si>
  <si>
    <t>ND0567</t>
  </si>
  <si>
    <t>ND0568</t>
  </si>
  <si>
    <t>ND0569</t>
  </si>
  <si>
    <t>ND0570</t>
  </si>
  <si>
    <t>ND0571</t>
  </si>
  <si>
    <t>ND0572</t>
  </si>
  <si>
    <t>ND0573</t>
  </si>
  <si>
    <t>ND0574</t>
  </si>
  <si>
    <t>ND0575</t>
  </si>
  <si>
    <t>ND0576</t>
  </si>
  <si>
    <t>ND0577</t>
  </si>
  <si>
    <t>ND0578</t>
  </si>
  <si>
    <t>ND0579</t>
  </si>
  <si>
    <t>ND0580</t>
  </si>
  <si>
    <t>ND0581</t>
  </si>
  <si>
    <t>ND0582</t>
  </si>
  <si>
    <t>ND0583</t>
  </si>
  <si>
    <t>ND0584</t>
  </si>
  <si>
    <t>ND0585</t>
  </si>
  <si>
    <t>ND0586</t>
  </si>
  <si>
    <t>ND0587</t>
  </si>
  <si>
    <t>ND0588</t>
  </si>
  <si>
    <t>ND0589</t>
  </si>
  <si>
    <t>ND0590</t>
  </si>
  <si>
    <t>ND0591</t>
  </si>
  <si>
    <t>ND0592</t>
  </si>
  <si>
    <t>ND0593</t>
  </si>
  <si>
    <t>ND0594</t>
  </si>
  <si>
    <t>ND0595</t>
  </si>
  <si>
    <t>ND0596</t>
  </si>
  <si>
    <t>ND0597</t>
  </si>
  <si>
    <t>ND0598</t>
  </si>
  <si>
    <t>ND0599</t>
  </si>
  <si>
    <t>ND0600</t>
  </si>
  <si>
    <t>ND0601</t>
  </si>
  <si>
    <t>ND0602</t>
  </si>
  <si>
    <t>ND0603</t>
  </si>
  <si>
    <t>ND0604</t>
  </si>
  <si>
    <t>ND0605</t>
  </si>
  <si>
    <t>ND0606</t>
  </si>
  <si>
    <t>ND0607</t>
  </si>
  <si>
    <t>ND0608</t>
  </si>
  <si>
    <t>ND0609</t>
  </si>
  <si>
    <t>ND0610</t>
  </si>
  <si>
    <t>ND0611</t>
  </si>
  <si>
    <t>ND0612</t>
  </si>
  <si>
    <t>ND0613</t>
  </si>
  <si>
    <t>ND0614</t>
  </si>
  <si>
    <t>ND0615</t>
  </si>
  <si>
    <t>ND0616</t>
  </si>
  <si>
    <t>ND0617</t>
  </si>
  <si>
    <t>ND0618</t>
  </si>
  <si>
    <t>ND0619</t>
  </si>
  <si>
    <t>ND0620</t>
  </si>
  <si>
    <t>ND0621</t>
  </si>
  <si>
    <t>ND0622</t>
  </si>
  <si>
    <t>ND0623</t>
  </si>
  <si>
    <t>ND0624</t>
  </si>
  <si>
    <t>ND0625</t>
  </si>
  <si>
    <t>ND0626</t>
  </si>
  <si>
    <t>ND0627</t>
  </si>
  <si>
    <t>ND0628</t>
  </si>
  <si>
    <t>ND0629</t>
  </si>
  <si>
    <t>ND0630</t>
  </si>
  <si>
    <t>ND0631</t>
  </si>
  <si>
    <t>ND0632</t>
  </si>
  <si>
    <t>ND0633</t>
  </si>
  <si>
    <t>ND0634</t>
  </si>
  <si>
    <t>ND0635</t>
  </si>
  <si>
    <t>ND0636</t>
  </si>
  <si>
    <t>ND0637</t>
  </si>
  <si>
    <t>ND0638</t>
  </si>
  <si>
    <t>ND0639</t>
  </si>
  <si>
    <t>ND0640</t>
  </si>
  <si>
    <t>ND0641</t>
  </si>
  <si>
    <t>ND0642</t>
  </si>
  <si>
    <t>ND0643</t>
  </si>
  <si>
    <t>ND0644</t>
  </si>
  <si>
    <t>ND0645</t>
  </si>
  <si>
    <t>ND0646</t>
  </si>
  <si>
    <t>ND0647</t>
  </si>
  <si>
    <t>ND0648</t>
  </si>
  <si>
    <t>ND0649</t>
  </si>
  <si>
    <t>ND0650</t>
  </si>
  <si>
    <t>ND0651</t>
  </si>
  <si>
    <t>ND0652</t>
  </si>
  <si>
    <t>ND0653</t>
  </si>
  <si>
    <t>ND0654</t>
  </si>
  <si>
    <t>ND0655</t>
  </si>
  <si>
    <t>ND0656</t>
  </si>
  <si>
    <t>ND0657</t>
  </si>
  <si>
    <t>ND0658</t>
  </si>
  <si>
    <t>ND0659</t>
  </si>
  <si>
    <t>ND0660</t>
  </si>
  <si>
    <t>could be lost</t>
  </si>
  <si>
    <t>missing!</t>
  </si>
  <si>
    <t>already extracted</t>
  </si>
  <si>
    <t>lost</t>
  </si>
  <si>
    <t>Primer #</t>
  </si>
  <si>
    <t>even_mock_a</t>
  </si>
  <si>
    <t>even_mock_b</t>
  </si>
  <si>
    <t>even_mock_c</t>
  </si>
  <si>
    <t>stag_mock_a</t>
  </si>
  <si>
    <t>stag_mock_b</t>
  </si>
  <si>
    <t>stag_mock_c</t>
  </si>
  <si>
    <t>zymo_a</t>
  </si>
  <si>
    <t>zymo_b</t>
  </si>
  <si>
    <t>383</t>
  </si>
  <si>
    <t>384</t>
  </si>
  <si>
    <t>201802_093.3_030.0_10</t>
  </si>
  <si>
    <t>201802_093.3_030.0_38</t>
  </si>
  <si>
    <t>201802_090.0_028.0_10</t>
  </si>
  <si>
    <t>201802_090.0_028.0_30</t>
  </si>
  <si>
    <t>201802_090.0_030.0_10</t>
  </si>
  <si>
    <t>201802_090.0_030.0_40</t>
  </si>
  <si>
    <t>201802_090.0_035.0_10</t>
  </si>
  <si>
    <t>201802_090.0_035.0_40</t>
  </si>
  <si>
    <t>201802_090.0_037.0_10</t>
  </si>
  <si>
    <t>201802_090.0_037.0_50</t>
  </si>
  <si>
    <t>201802_090.0_045.0_10</t>
  </si>
  <si>
    <t>201802_090.0_045.0_30</t>
  </si>
  <si>
    <t>201802_090.0_053.0_10</t>
  </si>
  <si>
    <t>201802_090.0_053.0_30</t>
  </si>
  <si>
    <t>201802_090.0_060.0_10</t>
  </si>
  <si>
    <t>201802_090.0_060.0_40</t>
  </si>
  <si>
    <t>201802_090.0_070.0_10</t>
  </si>
  <si>
    <t>201802_090.0_070.0_50</t>
  </si>
  <si>
    <t>201802_090.0_080.0_10</t>
  </si>
  <si>
    <t>201802_090.0_080.0_62</t>
  </si>
  <si>
    <t>201802_090.0_090.0_10</t>
  </si>
  <si>
    <t>201802_090.0_090.0_62</t>
  </si>
  <si>
    <t>201802_090.0_100.0_10</t>
  </si>
  <si>
    <t>201802_090.0_100.0_87</t>
  </si>
  <si>
    <t>201802_086.7_100.0_10</t>
  </si>
  <si>
    <t>201802_086.7_100.0_87</t>
  </si>
  <si>
    <t>201802_086.7_080.0_10</t>
  </si>
  <si>
    <t>201802_086.7_080.0_62</t>
  </si>
  <si>
    <t>201802_086.7_070.0_10</t>
  </si>
  <si>
    <t>201802_086.7_070.0_50</t>
  </si>
  <si>
    <t>201802_086.7_040.0_10</t>
  </si>
  <si>
    <t>201802_086.7_040.0_30</t>
  </si>
  <si>
    <t>201802_086.7_035.0_10</t>
  </si>
  <si>
    <t>201802_086.7_035.0_30</t>
  </si>
  <si>
    <t>201802_086.7_033.0_10</t>
  </si>
  <si>
    <t>201802_086.7_033.0_30</t>
  </si>
  <si>
    <t>201802_083.3_040.6_10</t>
  </si>
  <si>
    <t>201802_083.3_042.0_10</t>
  </si>
  <si>
    <t>201802_083.3_042.0_30</t>
  </si>
  <si>
    <t>201802_081.8_046.9_10</t>
  </si>
  <si>
    <t>201802_081.8_046.9_30</t>
  </si>
  <si>
    <t>201802_083.3_051.0_10</t>
  </si>
  <si>
    <t>201802_083.3_051.0_20</t>
  </si>
  <si>
    <t>201802_083.3_055.0_10</t>
  </si>
  <si>
    <t>201802_083.3_055.0_30</t>
  </si>
  <si>
    <t>201802_083.3_090.0_10</t>
  </si>
  <si>
    <t>201802_083.3_090.0_75</t>
  </si>
  <si>
    <t>201802_083.3_100.0_10</t>
  </si>
  <si>
    <t>201802_083.3_100.0_87</t>
  </si>
  <si>
    <t>201802_080.0_100.0_10</t>
  </si>
  <si>
    <t>201802_080.0_100.0_87</t>
  </si>
  <si>
    <t>201802_080.0_090.0_10</t>
  </si>
  <si>
    <t>201802_080.0_090.0_50</t>
  </si>
  <si>
    <t>201802_080.0_080.0_10</t>
  </si>
  <si>
    <t>201802_080.0_080.0_30</t>
  </si>
  <si>
    <t>201802_080.0_070.0_10</t>
  </si>
  <si>
    <t>201802_080.0_070.0_30</t>
  </si>
  <si>
    <t>201802_080.0_060.0_10</t>
  </si>
  <si>
    <t>201802_080.0_060.0_30</t>
  </si>
  <si>
    <t>201802_080.0_055.0_10</t>
  </si>
  <si>
    <t>201802_080.0_055.0_30</t>
  </si>
  <si>
    <t>201802_076.7_051.0_10</t>
  </si>
  <si>
    <t>201802_076.7_055.0_10</t>
  </si>
  <si>
    <t>201802_076.7_055.0_20</t>
  </si>
  <si>
    <t>201802_076.7_060.0_10</t>
  </si>
  <si>
    <t>201802_076.7_060.0_20</t>
  </si>
  <si>
    <t>201804_093.3_045.0_12</t>
  </si>
  <si>
    <t>201804_093.3_045.0_30</t>
  </si>
  <si>
    <t>201804_093.3_080.0_10</t>
  </si>
  <si>
    <t>201804_093.3_080.0_79</t>
  </si>
  <si>
    <t>201804_090.0_120.0_105</t>
  </si>
  <si>
    <t>201804_090.0_090.0_10</t>
  </si>
  <si>
    <t>201804_090.0_090.0_87</t>
  </si>
  <si>
    <t>201804_090.0_080.0_10</t>
  </si>
  <si>
    <t>201804_090.0_080.0_79</t>
  </si>
  <si>
    <t>201804_090.0_070.0_10</t>
  </si>
  <si>
    <t>201804_090.0_070.0_62</t>
  </si>
  <si>
    <t>201804_090.0_053.0_10</t>
  </si>
  <si>
    <t>201804_090.0_053.0_30</t>
  </si>
  <si>
    <t>201804_090.0_045.0_10</t>
  </si>
  <si>
    <t>201804_090.0_045.0_38</t>
  </si>
  <si>
    <t>201804_090.0_037.0_10</t>
  </si>
  <si>
    <t>201804_090.0_037.0_20</t>
  </si>
  <si>
    <t>201804_086.7_033.0_9</t>
  </si>
  <si>
    <t>201804_086.7_033.0_28</t>
  </si>
  <si>
    <t>201804_086.7_055.0_11</t>
  </si>
  <si>
    <t>201804_086.7_055.0_41</t>
  </si>
  <si>
    <t>201804_086.7_080.0_12</t>
  </si>
  <si>
    <t>201804_086.7_080.0_85</t>
  </si>
  <si>
    <t>201804_083.3_060.0_10</t>
  </si>
  <si>
    <t>201804_083.3_060.0_38</t>
  </si>
  <si>
    <t>201804_081.8_046.9_10</t>
  </si>
  <si>
    <t>201804_080.0_055.0_10</t>
  </si>
  <si>
    <t>201804_080.0_055.0_20</t>
  </si>
  <si>
    <t>201804_080.0_070.0_9</t>
  </si>
  <si>
    <t>201804_080.0_070.0_41</t>
  </si>
  <si>
    <t>201804_080.0_080.0_10</t>
  </si>
  <si>
    <t>201804_080.0_080.0_62</t>
  </si>
  <si>
    <t>201804_080.0_100.0_10</t>
  </si>
  <si>
    <t>201804_080.0_100.0_87</t>
  </si>
  <si>
    <t>201804_076.7_100.0_10</t>
  </si>
  <si>
    <t>201804_076.7_100.0_85</t>
  </si>
  <si>
    <t>201804_076.7_055.0_8</t>
  </si>
  <si>
    <t>201804_076.7_055.0_44</t>
  </si>
  <si>
    <t>201804_073.3_070.0_10</t>
  </si>
  <si>
    <t>201804_073.3_070.0_50</t>
  </si>
  <si>
    <t>201804_070.0_080.0_10</t>
  </si>
  <si>
    <t>201804_070.0_080.0_60</t>
  </si>
  <si>
    <t>201806_093.3_026.7_12</t>
  </si>
  <si>
    <t>201806_093.3_050.0_10</t>
  </si>
  <si>
    <t>201806_093.3_050.0_18</t>
  </si>
  <si>
    <t>201806_093.3_090.0_12</t>
  </si>
  <si>
    <t>201806_093.3_090.0_62</t>
  </si>
  <si>
    <t>201806_093.3_120.0_16</t>
  </si>
  <si>
    <t>201806_093.3_120.0_115</t>
  </si>
  <si>
    <t>201806_090.0_120.0_20</t>
  </si>
  <si>
    <t>201806_090.0_120.0_110</t>
  </si>
  <si>
    <t>201806_090.0_090.0_10</t>
  </si>
  <si>
    <t>201806_090.0_090.0_89</t>
  </si>
  <si>
    <t>201806_090.0_070.0_10</t>
  </si>
  <si>
    <t>201806_090.0_070.0_50</t>
  </si>
  <si>
    <t>201806_090.0_053.0_10</t>
  </si>
  <si>
    <t>201806_090.0_053.0_35</t>
  </si>
  <si>
    <t>201806_090.0_037.0_10</t>
  </si>
  <si>
    <t>201806_090.0_037.0_40</t>
  </si>
  <si>
    <t>201806_090.0_028.0_10</t>
  </si>
  <si>
    <t>201806_090.0_028.0_30</t>
  </si>
  <si>
    <t>201806_086.7_055.0_10</t>
  </si>
  <si>
    <t>201806_086.7_055.0_23</t>
  </si>
  <si>
    <t>201806_086.7_090.0_10</t>
  </si>
  <si>
    <t>201806_086.7_090.0_82</t>
  </si>
  <si>
    <t>201806_083.0_100.0_10</t>
  </si>
  <si>
    <t>201806_083.0_100.0_82</t>
  </si>
  <si>
    <t>201806_083.3_060.0_10</t>
  </si>
  <si>
    <t>201806_080.0_055.0_10</t>
  </si>
  <si>
    <t>201806_080.0_070.0_11</t>
  </si>
  <si>
    <t>201806_080.0_070.0_65</t>
  </si>
  <si>
    <t>201806_080.0_080.0_10</t>
  </si>
  <si>
    <t>201806_080.0_080.0_50</t>
  </si>
  <si>
    <t>201806_080.0_100.0_10</t>
  </si>
  <si>
    <t>201806_080.0_100.0_85</t>
  </si>
  <si>
    <t>201806_076.7_100.0_10</t>
  </si>
  <si>
    <t>201806_076.7_100.0_75</t>
  </si>
  <si>
    <t>201806_076.7_ 70.0_10</t>
  </si>
  <si>
    <t>201806_076.7_ 70.0_27</t>
  </si>
  <si>
    <t>201806_081.8_046.9_12</t>
  </si>
  <si>
    <t>201806_081.8_046.9_27</t>
  </si>
  <si>
    <t>201810_073.3_026.7_11</t>
  </si>
  <si>
    <t>201810_073.3_026.7_25</t>
  </si>
  <si>
    <t>201810_093.3_045.0_11</t>
  </si>
  <si>
    <t>201810_093.3_045.0_62</t>
  </si>
  <si>
    <t>201810_093.3_080.0_15</t>
  </si>
  <si>
    <t>201810_093.3_080.0_44</t>
  </si>
  <si>
    <t>201810_093.3_120.0_11</t>
  </si>
  <si>
    <t>201810_093.3_120.0_83</t>
  </si>
  <si>
    <t>201810_090.0_120.0_10</t>
  </si>
  <si>
    <t>201810_090.0_120.0_87</t>
  </si>
  <si>
    <t>201810_090.0_090.0_10</t>
  </si>
  <si>
    <t>201810_090.0_090.0_56</t>
  </si>
  <si>
    <t>201810_090.0_070.0_10</t>
  </si>
  <si>
    <t>201810_090.0_070.0_40</t>
  </si>
  <si>
    <t>201810_090.0_053.0_11</t>
  </si>
  <si>
    <t>201810_090.0_053.0_59</t>
  </si>
  <si>
    <t>201810_090.0_037.0_10</t>
  </si>
  <si>
    <t>201810_090.0_037.0_30</t>
  </si>
  <si>
    <t>201810_090.0_028.0_9</t>
  </si>
  <si>
    <t>201810_090.0_028.0_22</t>
  </si>
  <si>
    <t>201810_086.7_050.0_8</t>
  </si>
  <si>
    <t>201810_086.7_050.0_25</t>
  </si>
  <si>
    <t>201810_086.7_090.0_10</t>
  </si>
  <si>
    <t>201810_086.7_090.0_70</t>
  </si>
  <si>
    <t>201810_083.3_100.0_10</t>
  </si>
  <si>
    <t>201810_083.3_100.0_85</t>
  </si>
  <si>
    <t>201810_083.3_060.0_12</t>
  </si>
  <si>
    <t>201810_083.3_060.0_54</t>
  </si>
  <si>
    <t>201810_080.0_055.0_10</t>
  </si>
  <si>
    <t>201810_080.0_060.0_9</t>
  </si>
  <si>
    <t>201810_080.0_060.0_28</t>
  </si>
  <si>
    <t>201810_080.0_070.0_10</t>
  </si>
  <si>
    <t>201810_080.0_070.0_50</t>
  </si>
  <si>
    <t>201810_080.0_080.0_10</t>
  </si>
  <si>
    <t>201810_080.0_080.0_50</t>
  </si>
  <si>
    <t>201810_080.0_100.0_10</t>
  </si>
  <si>
    <t>201810_080.0_100.0_64</t>
  </si>
  <si>
    <t>201810_076.7_070.0_11</t>
  </si>
  <si>
    <t>201810_076.7_070.0_45</t>
  </si>
  <si>
    <t>201810_081.8_046.9_11</t>
  </si>
  <si>
    <t>Plate 1 (201802)</t>
  </si>
  <si>
    <t>Sample.Name</t>
  </si>
  <si>
    <t>extraction #</t>
  </si>
  <si>
    <t>Internal Std</t>
  </si>
  <si>
    <t xml:space="preserve">16S std </t>
  </si>
  <si>
    <t>#3</t>
  </si>
  <si>
    <t>3.36 ng / ul</t>
  </si>
  <si>
    <t xml:space="preserve">18S std </t>
  </si>
  <si>
    <t>1.74 ng /ul</t>
  </si>
  <si>
    <t>not visible on gel</t>
  </si>
  <si>
    <t>201802_080.0_051.0_10</t>
  </si>
  <si>
    <t>3.77 ng / ul</t>
  </si>
  <si>
    <t>1.79 ng /ul</t>
  </si>
  <si>
    <t>201804_083.3_110.0_10</t>
  </si>
  <si>
    <t>Was put into sheet as 86.3</t>
  </si>
  <si>
    <t>201804_083.3_110.0_110</t>
  </si>
  <si>
    <t>Says 11m. Had to thaw</t>
  </si>
  <si>
    <t>faint on gel</t>
  </si>
  <si>
    <t>Plate 3 (some 201806 + 201810)</t>
  </si>
  <si>
    <t>Bottle number wrong. DCM = darker</t>
  </si>
  <si>
    <t>#2</t>
  </si>
  <si>
    <t>3.8 ng / ul</t>
  </si>
  <si>
    <t>1.76 ng /ul</t>
  </si>
  <si>
    <t>Says 87m on Stvx</t>
  </si>
  <si>
    <t>This sample thawed out</t>
  </si>
  <si>
    <t>Same label, darker = dcm</t>
  </si>
  <si>
    <t>Plate 2 (201804 + some 201806)</t>
  </si>
  <si>
    <t>201804_086.7_040.0_14</t>
  </si>
  <si>
    <t>201804_093.3_026.7_11</t>
  </si>
  <si>
    <t>plate 8</t>
  </si>
  <si>
    <t>plate 9</t>
  </si>
  <si>
    <t>plate 10</t>
  </si>
  <si>
    <t>201902_090.0_037.0_10</t>
  </si>
  <si>
    <t>201902_090.0_037.0_62</t>
  </si>
  <si>
    <t>201902_090.0_053.0_10</t>
  </si>
  <si>
    <t>201902_090.0_053.0_30</t>
  </si>
  <si>
    <t>201902_090.0_070.0_10</t>
  </si>
  <si>
    <t>201902_090.0_070.0_62</t>
  </si>
  <si>
    <t>201902_090.0_090.0_10</t>
  </si>
  <si>
    <t>201902_090.0_090.0_87</t>
  </si>
  <si>
    <t>201902_080.0_100.0_10</t>
  </si>
  <si>
    <t>201902_080.0_100.0_30</t>
  </si>
  <si>
    <t>201902_080.0_080.0_10</t>
  </si>
  <si>
    <t>201902_080.0_080.0_62</t>
  </si>
  <si>
    <t>201902_080.0_070.0_10</t>
  </si>
  <si>
    <t>201902_080.0_070.0_30</t>
  </si>
  <si>
    <t>201902_080.0_055.0_10</t>
  </si>
  <si>
    <t>201902_081.8_046.9_10</t>
  </si>
  <si>
    <t>201902_081.8_046.9_20</t>
  </si>
  <si>
    <t>201902_083.3_055.0_10</t>
  </si>
  <si>
    <t>201902_083.3_055.0_55</t>
  </si>
  <si>
    <t>201902_086.7_035.0_10</t>
  </si>
  <si>
    <t>201902_086.7_035.0_30</t>
  </si>
  <si>
    <t>201904_093.3_045.0_10</t>
  </si>
  <si>
    <t>201904_093.3_045.0_61</t>
  </si>
  <si>
    <t>201904_093.3_080.0_10</t>
  </si>
  <si>
    <t>201904_093.3_080.0_65</t>
  </si>
  <si>
    <t>201904_093.3_120.0_10</t>
  </si>
  <si>
    <t>201904_093.3_120.0_110</t>
  </si>
  <si>
    <t>201904_090.0_120.0_10</t>
  </si>
  <si>
    <t>201904_090.0_120.0_112</t>
  </si>
  <si>
    <t>201904_090.0_090.0_10</t>
  </si>
  <si>
    <t>201904_090.0_090.0_88</t>
  </si>
  <si>
    <t>201904_090.0_080.0_10</t>
  </si>
  <si>
    <t>201904_090.0_080.0_74</t>
  </si>
  <si>
    <t>201904_090.0_070.0_10</t>
  </si>
  <si>
    <t>201904_090.0_070.0_62</t>
  </si>
  <si>
    <t>201904_090.0_053.0_50</t>
  </si>
  <si>
    <t>201904_090.0_045.0_10</t>
  </si>
  <si>
    <t>201904_090.0_045.0_39</t>
  </si>
  <si>
    <t>201904_090.0_037.0_10</t>
  </si>
  <si>
    <t>201904_090.0_037.0_30</t>
  </si>
  <si>
    <t>201904_086.7_045.0_13</t>
  </si>
  <si>
    <t>201904_086.7_045.0_44</t>
  </si>
  <si>
    <t>201904_081.8_046.9_9</t>
  </si>
  <si>
    <t>201904_081.8_046.9_16</t>
  </si>
  <si>
    <t>201904_086.7_035.0_10</t>
  </si>
  <si>
    <t>201904_086.7_070.0_10</t>
  </si>
  <si>
    <t>201904_086.7_070.0_95</t>
  </si>
  <si>
    <t>201904_083.3_070.0_10</t>
  </si>
  <si>
    <t>201904_083.3_070.0_77</t>
  </si>
  <si>
    <t>201904_080.0_055.0_10</t>
  </si>
  <si>
    <t>201904_080.0_060.0_13</t>
  </si>
  <si>
    <t>201904_080.0_060.0_44</t>
  </si>
  <si>
    <t>201904_080.0_70.0 _10</t>
  </si>
  <si>
    <t>201904_080.0_70.0 _75</t>
  </si>
  <si>
    <t>201904_080.0_080.0_10</t>
  </si>
  <si>
    <t>201904_080.0_080.0_62</t>
  </si>
  <si>
    <t>201904_076.7_080.0_10</t>
  </si>
  <si>
    <t>201904_076.7_080.0_88</t>
  </si>
  <si>
    <t>201904_080.0_051.0_9</t>
  </si>
  <si>
    <t>201904_080.0_051.0_30</t>
  </si>
  <si>
    <t>Plate 14</t>
  </si>
  <si>
    <t>201907_093.3_026.7_9</t>
  </si>
  <si>
    <t>201907_093.3_026.7_17</t>
  </si>
  <si>
    <t>201907_093.3_045.0_10</t>
  </si>
  <si>
    <t>201907_093.3_045.0_32</t>
  </si>
  <si>
    <t>201907_093.3_060.0_12</t>
  </si>
  <si>
    <t>201907_093.3_060.0_41</t>
  </si>
  <si>
    <t>201907_093.3_100.0_10</t>
  </si>
  <si>
    <t>201907_093.3_100.0_114</t>
  </si>
  <si>
    <t>201907_090.0_120.0_10</t>
  </si>
  <si>
    <t>201907_090.0_120.0_112</t>
  </si>
  <si>
    <t>201907_090.0_110.0_14</t>
  </si>
  <si>
    <t>201907_090.0_110.0_115</t>
  </si>
  <si>
    <t>201907_090.0_090.0_10</t>
  </si>
  <si>
    <t>201907_090.0_090.0_100</t>
  </si>
  <si>
    <t>201907_090.0_070.0_10</t>
  </si>
  <si>
    <t>201907_090.0_070.0_34</t>
  </si>
  <si>
    <t>201907_090.0_053.3_10</t>
  </si>
  <si>
    <t>201907_090.0_053.3_20</t>
  </si>
  <si>
    <t>201907_090.0_045.0_10</t>
  </si>
  <si>
    <t>201907_090.0_045.0_18</t>
  </si>
  <si>
    <t>201907_090.0_037.0_10</t>
  </si>
  <si>
    <t>201907_090.0_037.0_30</t>
  </si>
  <si>
    <t>201907_086.7_035.0_10</t>
  </si>
  <si>
    <t>201907_086.7_035.0_23</t>
  </si>
  <si>
    <t>201907_086.7_060.0_8</t>
  </si>
  <si>
    <t>201907_086.7_060.0_50</t>
  </si>
  <si>
    <t>201907_086.7_100.0_12</t>
  </si>
  <si>
    <t>201907_086.7_100.0_82</t>
  </si>
  <si>
    <t>201907_083.3_080.0_10</t>
  </si>
  <si>
    <t>201907_083.3_080.0_32</t>
  </si>
  <si>
    <t>201907_083.3_051.0_9</t>
  </si>
  <si>
    <t>201907_080.0_055.0_10</t>
  </si>
  <si>
    <t>201907_080.0_055.0_20</t>
  </si>
  <si>
    <t>201907_080.0_070.0_10</t>
  </si>
  <si>
    <t>201907_080.0_070.0_20</t>
  </si>
  <si>
    <t>201907_080.0_080.0_10</t>
  </si>
  <si>
    <t>201907_080.0_080.0_75</t>
  </si>
  <si>
    <t>201907_080.0_090.0_11</t>
  </si>
  <si>
    <t>201907_080.0_090.0_78</t>
  </si>
  <si>
    <t>201907_080.0_100.0_10</t>
  </si>
  <si>
    <t>201907_080.0_100.0_100</t>
  </si>
  <si>
    <t>201907_076.7_080.0_8</t>
  </si>
  <si>
    <t>201907_076.7_080.0_43</t>
  </si>
  <si>
    <t>201907_076.7_049.0_10</t>
  </si>
  <si>
    <t>201907_081.8_046.9_10</t>
  </si>
  <si>
    <t>201907_081.8_046.9_20</t>
  </si>
  <si>
    <t>201911_093.3_045.0_10</t>
  </si>
  <si>
    <t>201911_093.3_045.0_30</t>
  </si>
  <si>
    <t>201911_093.3_080.0_10</t>
  </si>
  <si>
    <t>201911_093.3_080.0_50</t>
  </si>
  <si>
    <t>201911_093.3_120.0_17</t>
  </si>
  <si>
    <t>201911_093.3_120.0_113</t>
  </si>
  <si>
    <t>201911_090.0_120.0_10</t>
  </si>
  <si>
    <t>201911_090.0_120.0_112</t>
  </si>
  <si>
    <t>201911_090.0_090.0_10</t>
  </si>
  <si>
    <t>201911_090.0_090.0_50</t>
  </si>
  <si>
    <t>201911_090.0_080.0_11</t>
  </si>
  <si>
    <t>201911_090.0_080.0_27</t>
  </si>
  <si>
    <t>201911_090.0_070.0_10</t>
  </si>
  <si>
    <t>201911_090.0_070.0_20</t>
  </si>
  <si>
    <t>201911_090.0_053.0_10</t>
  </si>
  <si>
    <t>201911_090.0_053.0_30</t>
  </si>
  <si>
    <t>201911_090.0_045.0_10</t>
  </si>
  <si>
    <t>201911_090.0_045.0_40</t>
  </si>
  <si>
    <t>201911_090.0_037.0_10</t>
  </si>
  <si>
    <t>201911_090.0_037.0_40</t>
  </si>
  <si>
    <t>201911_086.7_035.0_10</t>
  </si>
  <si>
    <t>201911_086.7_035.0_40</t>
  </si>
  <si>
    <t>201911_086.7_060.0_8</t>
  </si>
  <si>
    <t>201911_086.7_060.0_41</t>
  </si>
  <si>
    <t>201911_086.7_100.0_14</t>
  </si>
  <si>
    <t>201911_086.7_100.0_95</t>
  </si>
  <si>
    <t>201911_083.3_090.0_9</t>
  </si>
  <si>
    <t>201911_083.3_090.0_37</t>
  </si>
  <si>
    <t>201911_083.3_051.0_10</t>
  </si>
  <si>
    <t>201911_081.8_046.9_10</t>
  </si>
  <si>
    <t>201911_081.8_046.9_20</t>
  </si>
  <si>
    <t>201911_080.0_055.0_10</t>
  </si>
  <si>
    <t>201911_080.0_060.0_13</t>
  </si>
  <si>
    <t>201911_080.0_060.0_28</t>
  </si>
  <si>
    <t>201911_080.0_070.0_10</t>
  </si>
  <si>
    <t>201911_080.0_070.0_20</t>
  </si>
  <si>
    <t>201911_080.0_080.0_10</t>
  </si>
  <si>
    <t>201911_080.0_100.0_12</t>
  </si>
  <si>
    <t>201911_080.0_100.0_96</t>
  </si>
  <si>
    <t>201911_076.7_070.0_10</t>
  </si>
  <si>
    <t>201911_076.7_070.0_63</t>
  </si>
  <si>
    <t>e12</t>
  </si>
  <si>
    <t>f12</t>
  </si>
  <si>
    <t>g12</t>
  </si>
  <si>
    <t>h12</t>
  </si>
  <si>
    <t>Plate 15</t>
  </si>
  <si>
    <t>mock even</t>
  </si>
  <si>
    <t>mock stag</t>
  </si>
  <si>
    <t>Sample</t>
  </si>
  <si>
    <t>AdjConc</t>
  </si>
  <si>
    <t>11a</t>
  </si>
  <si>
    <t>11b</t>
  </si>
  <si>
    <t>11c</t>
  </si>
  <si>
    <t>11d</t>
  </si>
  <si>
    <t>11e</t>
  </si>
  <si>
    <t>11f</t>
  </si>
  <si>
    <t>11g</t>
  </si>
  <si>
    <t>11h</t>
  </si>
  <si>
    <t>12a</t>
  </si>
  <si>
    <t>12b</t>
  </si>
  <si>
    <t>12c</t>
  </si>
  <si>
    <t>12g</t>
  </si>
  <si>
    <t>12h</t>
  </si>
  <si>
    <t>pg/uL</t>
  </si>
  <si>
    <t>201904_086.7_035.0_19</t>
  </si>
  <si>
    <t>18sv4</t>
  </si>
  <si>
    <t>18sV9</t>
  </si>
  <si>
    <t>ample</t>
  </si>
  <si>
    <t>10ng</t>
  </si>
  <si>
    <t>Sample Name</t>
  </si>
  <si>
    <t>cast</t>
  </si>
  <si>
    <t>Notes</t>
  </si>
  <si>
    <t>#</t>
  </si>
  <si>
    <t>96-wel llocation</t>
  </si>
  <si>
    <t>A1</t>
  </si>
  <si>
    <t>202001_093.3_030.0_10</t>
  </si>
  <si>
    <t>B1</t>
  </si>
  <si>
    <t>202001_093.3_030.0_46</t>
  </si>
  <si>
    <t>C1</t>
  </si>
  <si>
    <t>202001_093.3_060.0_12</t>
  </si>
  <si>
    <t>21,23</t>
  </si>
  <si>
    <t>D1</t>
  </si>
  <si>
    <t>202001_093.3_060.0_67</t>
  </si>
  <si>
    <t>E1</t>
  </si>
  <si>
    <t>202001_093.3_100.0_12</t>
  </si>
  <si>
    <t>F1</t>
  </si>
  <si>
    <t>202001_093.3_100.0_100</t>
  </si>
  <si>
    <t>G1</t>
  </si>
  <si>
    <t>202001_090.0_120.0_10</t>
  </si>
  <si>
    <t>sterivex labeled as 93.120 should be 90.120 look at cast #</t>
  </si>
  <si>
    <t>H1</t>
  </si>
  <si>
    <t>202001_090.0_120.0_87</t>
  </si>
  <si>
    <t>A2</t>
  </si>
  <si>
    <t>202001_090.0_110.0_10</t>
  </si>
  <si>
    <t>B2</t>
  </si>
  <si>
    <t>202001_090.0_110.0_84</t>
  </si>
  <si>
    <t>C2</t>
  </si>
  <si>
    <t>202001_090.0_090.0_10</t>
  </si>
  <si>
    <t>D2</t>
  </si>
  <si>
    <t>202001_090.0_090.0_30</t>
  </si>
  <si>
    <t>E2</t>
  </si>
  <si>
    <t>202001_090.0_070.0_8</t>
  </si>
  <si>
    <t>F2</t>
  </si>
  <si>
    <t>202001_090.0_070.0_41</t>
  </si>
  <si>
    <t>G2</t>
  </si>
  <si>
    <t>202001_090.0_053.0_10</t>
  </si>
  <si>
    <t>H2</t>
  </si>
  <si>
    <t>202001_090.0_037.0_10</t>
  </si>
  <si>
    <t>A3</t>
  </si>
  <si>
    <t>202001_090.0_037.0_40</t>
  </si>
  <si>
    <t>B3</t>
  </si>
  <si>
    <t>C3</t>
  </si>
  <si>
    <t>202001_090.0_035.0_10</t>
  </si>
  <si>
    <t>D3</t>
  </si>
  <si>
    <t>202001_090.0_035.0_36</t>
  </si>
  <si>
    <t>E3</t>
  </si>
  <si>
    <t>202001_086.7_035.0_12</t>
  </si>
  <si>
    <t>086.7 035.0</t>
  </si>
  <si>
    <t>20,21</t>
  </si>
  <si>
    <t>F3</t>
  </si>
  <si>
    <t>202001_086.7_035.0_51</t>
  </si>
  <si>
    <t>G3</t>
  </si>
  <si>
    <t>202001_086.7_060.0_9</t>
  </si>
  <si>
    <t>H3</t>
  </si>
  <si>
    <t>202001_086.7_060.0_43</t>
  </si>
  <si>
    <t>A4</t>
  </si>
  <si>
    <t>202001_086.7_100.0_13</t>
  </si>
  <si>
    <t>B4</t>
  </si>
  <si>
    <t>202001_086.7_100.0_46</t>
  </si>
  <si>
    <t>C4</t>
  </si>
  <si>
    <t>202001_083.3_090.0_13</t>
  </si>
  <si>
    <t>D4</t>
  </si>
  <si>
    <t>202001_083.3_090.0_41</t>
  </si>
  <si>
    <t>E4</t>
  </si>
  <si>
    <t>202001_083.0_055.0_10</t>
  </si>
  <si>
    <t>083.0 055.0</t>
  </si>
  <si>
    <t>F4</t>
  </si>
  <si>
    <t>202001_083.0_055.0_23</t>
  </si>
  <si>
    <t>G4</t>
  </si>
  <si>
    <t>202001_081.8_046.9_0</t>
  </si>
  <si>
    <t>H4</t>
  </si>
  <si>
    <t>202001_081.8_046.9_10</t>
  </si>
  <si>
    <t>A5</t>
  </si>
  <si>
    <t>202001_080.0_051.0_9</t>
  </si>
  <si>
    <t>B5</t>
  </si>
  <si>
    <t>202001_080.0_051.0_28</t>
  </si>
  <si>
    <t>C5</t>
  </si>
  <si>
    <t>202001_080.0_055.0_10</t>
  </si>
  <si>
    <t>19,20</t>
  </si>
  <si>
    <t>D5</t>
  </si>
  <si>
    <t>202001_080.0_070.0_10</t>
  </si>
  <si>
    <t>E5</t>
  </si>
  <si>
    <t>F5</t>
  </si>
  <si>
    <t>202001_080.0_070.0_20</t>
  </si>
  <si>
    <t>G5</t>
  </si>
  <si>
    <t>202001_080.0_080.0_8</t>
  </si>
  <si>
    <t>H5</t>
  </si>
  <si>
    <t>202001_080.0_080.0_32</t>
  </si>
  <si>
    <t>A6</t>
  </si>
  <si>
    <t>202001_080.0_100.0_10</t>
  </si>
  <si>
    <t>B6</t>
  </si>
  <si>
    <t>202001_080.0_100.0_87</t>
  </si>
  <si>
    <t>C6</t>
  </si>
  <si>
    <t>202001_076.7_090.0_9</t>
  </si>
  <si>
    <t>D6</t>
  </si>
  <si>
    <t>202001_076.7_090.0_39</t>
  </si>
  <si>
    <t>E6</t>
  </si>
  <si>
    <t>202001_076.7_049.0_9</t>
  </si>
  <si>
    <t>8,9</t>
  </si>
  <si>
    <t>F6</t>
  </si>
  <si>
    <t>202001_076.7_049.0_28</t>
  </si>
  <si>
    <t>G6</t>
  </si>
  <si>
    <t>202001_073.3_055.0_10</t>
  </si>
  <si>
    <t>073.3 055.0</t>
  </si>
  <si>
    <t>H6</t>
  </si>
  <si>
    <t>202001_073.3_070.0_10</t>
  </si>
  <si>
    <t>073.3 070.0</t>
  </si>
  <si>
    <t>A7</t>
  </si>
  <si>
    <t>202001_073.3_080.0_10</t>
  </si>
  <si>
    <t>073.3 080.0</t>
  </si>
  <si>
    <t>B7</t>
  </si>
  <si>
    <t>202001_073.3_080.0_50</t>
  </si>
  <si>
    <t>C7</t>
  </si>
  <si>
    <t>D7</t>
  </si>
  <si>
    <t>202001_073.3_090.0_10</t>
  </si>
  <si>
    <t>073.3 090.0</t>
  </si>
  <si>
    <t>E7</t>
  </si>
  <si>
    <t>202001_073.3_090.0_50</t>
  </si>
  <si>
    <t>F7</t>
  </si>
  <si>
    <t>202001_070.0_090.0_10</t>
  </si>
  <si>
    <t>070.0 090.0</t>
  </si>
  <si>
    <t>G7</t>
  </si>
  <si>
    <t>202001_070.0_090.0_50</t>
  </si>
  <si>
    <t>H7</t>
  </si>
  <si>
    <t>202001_070.0_080.0_10</t>
  </si>
  <si>
    <t>070.0 080.0</t>
  </si>
  <si>
    <t>A8</t>
  </si>
  <si>
    <t>202001_070.0_070.0_10</t>
  </si>
  <si>
    <t>070.0 070.0</t>
  </si>
  <si>
    <t>B8</t>
  </si>
  <si>
    <t>202001_070.0_055.0_10</t>
  </si>
  <si>
    <t>070.0 055.0</t>
  </si>
  <si>
    <t>C8</t>
  </si>
  <si>
    <t>202001_066.7_055.0_10</t>
  </si>
  <si>
    <t>066.7 055.0</t>
  </si>
  <si>
    <t>D8</t>
  </si>
  <si>
    <t>202001_066.7_070.0_10</t>
  </si>
  <si>
    <t>066.7 070.0</t>
  </si>
  <si>
    <t>E8</t>
  </si>
  <si>
    <t>202001_066.7_080.0_10</t>
  </si>
  <si>
    <t>066.7 080.0</t>
  </si>
  <si>
    <t>F8</t>
  </si>
  <si>
    <t>202001_066.7_080.0_50</t>
  </si>
  <si>
    <t>G8</t>
  </si>
  <si>
    <t>202001_066.7_090.0_10</t>
  </si>
  <si>
    <t>066.7 090.0</t>
  </si>
  <si>
    <t>H8</t>
  </si>
  <si>
    <t>202001_066.7_090.0_50</t>
  </si>
  <si>
    <t>A9</t>
  </si>
  <si>
    <t>202001_063.3_090.0_10</t>
  </si>
  <si>
    <t>063.3 090.0</t>
  </si>
  <si>
    <t>B9</t>
  </si>
  <si>
    <t>202001_063.3_090.0_50</t>
  </si>
  <si>
    <t>C9</t>
  </si>
  <si>
    <t>202001_063.3_080.0_10</t>
  </si>
  <si>
    <t>063.3 080.0</t>
  </si>
  <si>
    <t>D9</t>
  </si>
  <si>
    <t>202001_063.3_080.0_50</t>
  </si>
  <si>
    <t>E9</t>
  </si>
  <si>
    <t>202001_063.3_070.0_10</t>
  </si>
  <si>
    <t>063.3 070.0</t>
  </si>
  <si>
    <t>F9</t>
  </si>
  <si>
    <t>G9</t>
  </si>
  <si>
    <t>202001_063.3_070.0_20</t>
  </si>
  <si>
    <t>H9</t>
  </si>
  <si>
    <t>202001_063.3_060.0_10</t>
  </si>
  <si>
    <t>063.3 060.0</t>
  </si>
  <si>
    <t>A10</t>
  </si>
  <si>
    <t>202001_063.3_060.0_20</t>
  </si>
  <si>
    <t>B10</t>
  </si>
  <si>
    <t>202001_063.3_055.0_10</t>
  </si>
  <si>
    <t>063.3 055.0</t>
  </si>
  <si>
    <t>C10</t>
  </si>
  <si>
    <t>202001_063.3_055.0_30</t>
  </si>
  <si>
    <t>D10</t>
  </si>
  <si>
    <t>202001_060.0_070.0_10</t>
  </si>
  <si>
    <t>060.0 070.0</t>
  </si>
  <si>
    <t>E10</t>
  </si>
  <si>
    <t>202001_060.0_070.0_20</t>
  </si>
  <si>
    <t>F10</t>
  </si>
  <si>
    <t>202001_060.0_080.0_10</t>
  </si>
  <si>
    <t>G10</t>
  </si>
  <si>
    <t>202001_060.0_090.0_10</t>
  </si>
  <si>
    <t>060.0 090.0</t>
  </si>
  <si>
    <t>H10</t>
  </si>
  <si>
    <t>202007_093.4_026.4_10</t>
  </si>
  <si>
    <t>093.4 026.4</t>
  </si>
  <si>
    <t>202007_093.3_050.0_10</t>
  </si>
  <si>
    <t>202007_093.3_050.0_30</t>
  </si>
  <si>
    <t>202007_093.3_090.0_10</t>
  </si>
  <si>
    <t>093.3 090.0</t>
  </si>
  <si>
    <t>202007_093.3_090.0_30</t>
  </si>
  <si>
    <t>202007_090.0_120.0_10</t>
  </si>
  <si>
    <t>202007_090.0_120.0_75</t>
  </si>
  <si>
    <t>202007_090.0_090.0_10</t>
  </si>
  <si>
    <t>202007_090.0_090.0_75</t>
  </si>
  <si>
    <t>202007_090.0_080.0_10</t>
  </si>
  <si>
    <t>202007_090.0_080.0_75</t>
  </si>
  <si>
    <t>202007_090.0_070.0_10</t>
  </si>
  <si>
    <t>202007_090.0_070.0_35</t>
  </si>
  <si>
    <t>202007_090.0_053.0_10</t>
  </si>
  <si>
    <t>202007_090.0_053.0_20</t>
  </si>
  <si>
    <t>202007_090.0_037.0_10</t>
  </si>
  <si>
    <t>202007_090.0_037.0_40</t>
  </si>
  <si>
    <t>202007_086.7_035.0_10</t>
  </si>
  <si>
    <t>202007_086.7_035.0_20</t>
  </si>
  <si>
    <t>202007_086.7_100.0_10</t>
  </si>
  <si>
    <t>202007_086.7_100.0_70</t>
  </si>
  <si>
    <t>202007_083.3_080.0_10</t>
  </si>
  <si>
    <t>202007_083.3_080.0_40</t>
  </si>
  <si>
    <t>202007_080.0_055.0_10</t>
  </si>
  <si>
    <t>202007_080.0_070.0_10</t>
  </si>
  <si>
    <t>202007_080.0_070.0_50</t>
  </si>
  <si>
    <t>202007_080.0_080.0_10</t>
  </si>
  <si>
    <t>202007_080.0_080.0_30</t>
  </si>
  <si>
    <t>202007_080.0_090.0_10</t>
  </si>
  <si>
    <t>202007_080.0_090.0_90</t>
  </si>
  <si>
    <t>202007_080.0_100.0_10</t>
  </si>
  <si>
    <t>202007_080.0_100.0_87</t>
  </si>
  <si>
    <t>202007_076.7_080.0_10</t>
  </si>
  <si>
    <t>202007_076.7_080.0_30</t>
  </si>
  <si>
    <t>202007_080.0_051.0_10</t>
  </si>
  <si>
    <t>202007_081.8_046.9_10</t>
  </si>
  <si>
    <t>202010_093.4_026.4_10</t>
  </si>
  <si>
    <t>202010_093.3_050.0_10</t>
  </si>
  <si>
    <t>202010_093.3_050.0_30</t>
  </si>
  <si>
    <t>202010_093.3_090.0_10</t>
  </si>
  <si>
    <t>202010_093.3_090.0_75</t>
  </si>
  <si>
    <t>202010_090.0_120.0_10</t>
  </si>
  <si>
    <t>202010_090.0_120.0_87</t>
  </si>
  <si>
    <t>202010_090.0_090.0_10</t>
  </si>
  <si>
    <t>202010_090.0_090.0_60</t>
  </si>
  <si>
    <t>202010_090.0_080.0_10</t>
  </si>
  <si>
    <t>202010_090.0_080.0_80</t>
  </si>
  <si>
    <t>202010_090.0_070.0_10</t>
  </si>
  <si>
    <t>11 and 14 did close, took from 13 + 10, labels say 11 and 14</t>
  </si>
  <si>
    <t>202010_090.0_070.0_30</t>
  </si>
  <si>
    <t>202010_090.0_053.0_10</t>
  </si>
  <si>
    <t>202010_090.0_053.0_28</t>
  </si>
  <si>
    <t>202010_090.0_037.0_10</t>
  </si>
  <si>
    <t>202010_090.0_037.0_40</t>
  </si>
  <si>
    <t>202010_086.7_040.0_0</t>
  </si>
  <si>
    <t>202010_086.7_040.0_30</t>
  </si>
  <si>
    <t>202010_086.7_080.0_10</t>
  </si>
  <si>
    <t>14,13</t>
  </si>
  <si>
    <t>202010_086.7_080.0_87</t>
  </si>
  <si>
    <t>202010_083.3_110.0_10</t>
  </si>
  <si>
    <t>12,13</t>
  </si>
  <si>
    <t>202010_083.3_110.0_87</t>
  </si>
  <si>
    <t>202010_080.0_100.0_10</t>
  </si>
  <si>
    <t>202010_080.0_100.0_87</t>
  </si>
  <si>
    <t>202010_080.0_080.0_10</t>
  </si>
  <si>
    <t>202010_080.0_080.0_50</t>
  </si>
  <si>
    <t>202010_080.0_070.0_10</t>
  </si>
  <si>
    <t>202010_080.0_070.0_40</t>
  </si>
  <si>
    <t>202010_080.0_055.0_10</t>
  </si>
  <si>
    <t>202010_080.0_055.0_30</t>
  </si>
  <si>
    <t>202010_076.7_051.0_10</t>
  </si>
  <si>
    <t>9,10</t>
  </si>
  <si>
    <t>202010_076.7_051.0_20</t>
  </si>
  <si>
    <t>202010_076.7_055.0_10</t>
  </si>
  <si>
    <t>202010_076.7_055.0_20</t>
  </si>
  <si>
    <t>202010_083.3_080.0_10</t>
  </si>
  <si>
    <t>202010_083.3_080.0_62</t>
  </si>
  <si>
    <t>202010_081.8_046.9_10</t>
  </si>
  <si>
    <t>202010_081.8_046.9_20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</si>
</sst>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000"/>
    <numFmt numFmtId="166" formatCode="hhmm"/>
  </numFmts>
  <fonts count="35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00"/>
      <name val="Zapf Dingbats"/>
      <charset val="2"/>
    </font>
    <font>
      <sz val="14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8"/>
      <name val="Calibri"/>
      <family val="2"/>
      <scheme val="minor"/>
    </font>
    <font>
      <sz val="14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2"/>
      <color theme="1"/>
      <name val="Calibri (Body)"/>
    </font>
    <font>
      <sz val="36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Zapf Dingbats"/>
      <charset val="2"/>
    </font>
    <font>
      <sz val="10"/>
      <color rgb="FF000000"/>
      <name val="Calibri"/>
      <family val="2"/>
      <scheme val="minor"/>
    </font>
    <font>
      <sz val="10"/>
      <color rgb="FF000000"/>
      <name val="Zapf Dingbats"/>
      <charset val="2"/>
    </font>
    <font>
      <sz val="12"/>
      <name val="Calibri"/>
      <family val="2"/>
    </font>
    <font>
      <sz val="12"/>
      <color rgb="FFFF0000"/>
      <name val="Calibri"/>
      <family val="2"/>
      <scheme val="minor"/>
    </font>
    <font>
      <sz val="11"/>
      <color theme="4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3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551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239">
    <xf numFmtId="0" fontId="0" fillId="0" borderId="0" xfId="0"/>
    <xf numFmtId="1" fontId="1" fillId="0" borderId="1" xfId="0" applyNumberFormat="1" applyFont="1" applyBorder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3" fillId="3" borderId="0" xfId="0" applyFont="1" applyFill="1" applyAlignment="1">
      <alignment horizontal="center"/>
    </xf>
    <xf numFmtId="1" fontId="3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" fontId="9" fillId="0" borderId="1" xfId="0" applyNumberFormat="1" applyFont="1" applyBorder="1" applyAlignment="1">
      <alignment horizontal="center"/>
    </xf>
    <xf numFmtId="0" fontId="0" fillId="3" borderId="2" xfId="0" applyFill="1" applyBorder="1"/>
    <xf numFmtId="0" fontId="3" fillId="0" borderId="5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Border="1"/>
    <xf numFmtId="0" fontId="0" fillId="2" borderId="2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49" fontId="0" fillId="0" borderId="0" xfId="0" applyNumberFormat="1" applyAlignment="1">
      <alignment horizontal="center"/>
    </xf>
    <xf numFmtId="49" fontId="10" fillId="0" borderId="2" xfId="0" applyNumberFormat="1" applyFon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49" fontId="0" fillId="0" borderId="5" xfId="0" applyNumberFormat="1" applyBorder="1" applyAlignment="1">
      <alignment horizontal="center"/>
    </xf>
    <xf numFmtId="0" fontId="1" fillId="0" borderId="7" xfId="0" applyFont="1" applyBorder="1" applyAlignment="1">
      <alignment horizontal="center"/>
    </xf>
    <xf numFmtId="49" fontId="10" fillId="0" borderId="7" xfId="0" applyNumberFormat="1" applyFont="1" applyBorder="1" applyAlignment="1">
      <alignment horizontal="center"/>
    </xf>
    <xf numFmtId="49" fontId="10" fillId="0" borderId="9" xfId="0" applyNumberFormat="1" applyFont="1" applyBorder="1" applyAlignment="1">
      <alignment horizontal="center"/>
    </xf>
    <xf numFmtId="49" fontId="10" fillId="0" borderId="10" xfId="0" applyNumberFormat="1" applyFont="1" applyBorder="1" applyAlignment="1">
      <alignment horizontal="center"/>
    </xf>
    <xf numFmtId="49" fontId="10" fillId="2" borderId="10" xfId="0" applyNumberFormat="1" applyFont="1" applyFill="1" applyBorder="1" applyAlignment="1">
      <alignment horizontal="center"/>
    </xf>
    <xf numFmtId="49" fontId="10" fillId="2" borderId="7" xfId="0" applyNumberFormat="1" applyFont="1" applyFill="1" applyBorder="1" applyAlignment="1">
      <alignment horizontal="center"/>
    </xf>
    <xf numFmtId="165" fontId="0" fillId="0" borderId="0" xfId="0" applyNumberFormat="1"/>
    <xf numFmtId="0" fontId="12" fillId="0" borderId="0" xfId="0" applyFont="1"/>
    <xf numFmtId="0" fontId="0" fillId="2" borderId="0" xfId="0" applyFill="1"/>
    <xf numFmtId="0" fontId="13" fillId="0" borderId="0" xfId="0" applyFont="1"/>
    <xf numFmtId="1" fontId="14" fillId="0" borderId="0" xfId="0" applyNumberFormat="1" applyFont="1"/>
    <xf numFmtId="0" fontId="14" fillId="0" borderId="0" xfId="0" applyFont="1"/>
    <xf numFmtId="49" fontId="14" fillId="0" borderId="0" xfId="0" applyNumberFormat="1" applyFont="1"/>
    <xf numFmtId="0" fontId="15" fillId="0" borderId="0" xfId="0" applyFont="1"/>
    <xf numFmtId="165" fontId="15" fillId="0" borderId="0" xfId="0" applyNumberFormat="1" applyFont="1"/>
    <xf numFmtId="0" fontId="10" fillId="2" borderId="1" xfId="0" applyFont="1" applyFill="1" applyBorder="1" applyAlignment="1">
      <alignment horizontal="center"/>
    </xf>
    <xf numFmtId="0" fontId="16" fillId="2" borderId="1" xfId="0" applyFont="1" applyFill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164" fontId="10" fillId="0" borderId="1" xfId="0" applyNumberFormat="1" applyFont="1" applyBorder="1" applyAlignment="1">
      <alignment horizontal="center"/>
    </xf>
    <xf numFmtId="164" fontId="10" fillId="2" borderId="1" xfId="0" applyNumberFormat="1" applyFont="1" applyFill="1" applyBorder="1" applyAlignment="1">
      <alignment horizontal="center"/>
    </xf>
    <xf numFmtId="2" fontId="10" fillId="0" borderId="1" xfId="0" applyNumberFormat="1" applyFont="1" applyBorder="1" applyAlignment="1">
      <alignment horizontal="center"/>
    </xf>
    <xf numFmtId="0" fontId="12" fillId="0" borderId="0" xfId="0" applyFont="1" applyAlignment="1">
      <alignment horizontal="right"/>
    </xf>
    <xf numFmtId="0" fontId="0" fillId="0" borderId="0" xfId="0" applyAlignment="1">
      <alignment horizontal="right"/>
    </xf>
    <xf numFmtId="1" fontId="12" fillId="0" borderId="0" xfId="0" applyNumberFormat="1" applyFont="1" applyAlignment="1">
      <alignment horizontal="right" wrapText="1"/>
    </xf>
    <xf numFmtId="0" fontId="12" fillId="0" borderId="0" xfId="0" applyFont="1" applyAlignment="1">
      <alignment horizontal="center"/>
    </xf>
    <xf numFmtId="0" fontId="12" fillId="0" borderId="1" xfId="0" applyFont="1" applyBorder="1" applyAlignment="1">
      <alignment horizontal="center"/>
    </xf>
    <xf numFmtId="0" fontId="10" fillId="0" borderId="0" xfId="0" applyFont="1"/>
    <xf numFmtId="0" fontId="0" fillId="0" borderId="1" xfId="0" applyBorder="1"/>
    <xf numFmtId="0" fontId="12" fillId="0" borderId="2" xfId="0" applyFont="1" applyBorder="1" applyAlignment="1">
      <alignment horizontal="center"/>
    </xf>
    <xf numFmtId="0" fontId="0" fillId="0" borderId="2" xfId="0" applyBorder="1"/>
    <xf numFmtId="0" fontId="12" fillId="0" borderId="5" xfId="0" applyFont="1" applyBorder="1" applyAlignment="1">
      <alignment horizontal="center"/>
    </xf>
    <xf numFmtId="2" fontId="10" fillId="0" borderId="5" xfId="0" applyNumberFormat="1" applyFont="1" applyBorder="1" applyAlignment="1">
      <alignment horizontal="center"/>
    </xf>
    <xf numFmtId="2" fontId="10" fillId="0" borderId="2" xfId="0" applyNumberFormat="1" applyFont="1" applyBorder="1" applyAlignment="1">
      <alignment horizontal="center"/>
    </xf>
    <xf numFmtId="164" fontId="10" fillId="0" borderId="5" xfId="0" applyNumberFormat="1" applyFont="1" applyBorder="1" applyAlignment="1">
      <alignment horizontal="center"/>
    </xf>
    <xf numFmtId="164" fontId="10" fillId="0" borderId="2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2" fontId="10" fillId="0" borderId="11" xfId="0" applyNumberFormat="1" applyFont="1" applyBorder="1" applyAlignment="1">
      <alignment horizontal="center"/>
    </xf>
    <xf numFmtId="2" fontId="10" fillId="0" borderId="12" xfId="0" applyNumberFormat="1" applyFont="1" applyBorder="1" applyAlignment="1">
      <alignment horizontal="center"/>
    </xf>
    <xf numFmtId="2" fontId="10" fillId="0" borderId="13" xfId="0" applyNumberFormat="1" applyFont="1" applyBorder="1" applyAlignment="1">
      <alignment horizontal="center"/>
    </xf>
    <xf numFmtId="49" fontId="10" fillId="0" borderId="4" xfId="0" applyNumberFormat="1" applyFont="1" applyBorder="1" applyAlignment="1">
      <alignment horizontal="center"/>
    </xf>
    <xf numFmtId="0" fontId="17" fillId="0" borderId="0" xfId="0" applyFont="1" applyAlignment="1">
      <alignment horizontal="center"/>
    </xf>
    <xf numFmtId="0" fontId="17" fillId="0" borderId="0" xfId="0" applyFont="1"/>
    <xf numFmtId="0" fontId="10" fillId="0" borderId="0" xfId="0" applyFont="1" applyAlignment="1">
      <alignment horizontal="center"/>
    </xf>
    <xf numFmtId="49" fontId="10" fillId="0" borderId="0" xfId="0" applyNumberFormat="1" applyFont="1" applyAlignment="1">
      <alignment horizontal="center"/>
    </xf>
    <xf numFmtId="164" fontId="10" fillId="0" borderId="0" xfId="0" applyNumberFormat="1" applyFont="1" applyAlignment="1">
      <alignment horizontal="center"/>
    </xf>
    <xf numFmtId="0" fontId="18" fillId="0" borderId="0" xfId="0" applyFont="1" applyAlignment="1">
      <alignment horizontal="center"/>
    </xf>
    <xf numFmtId="0" fontId="12" fillId="2" borderId="0" xfId="0" applyFont="1" applyFill="1" applyAlignment="1">
      <alignment horizontal="right"/>
    </xf>
    <xf numFmtId="0" fontId="10" fillId="2" borderId="0" xfId="0" applyFont="1" applyFill="1"/>
    <xf numFmtId="0" fontId="12" fillId="2" borderId="0" xfId="0" applyFont="1" applyFill="1"/>
    <xf numFmtId="0" fontId="12" fillId="2" borderId="0" xfId="0" applyFont="1" applyFill="1" applyAlignment="1">
      <alignment horizontal="center"/>
    </xf>
    <xf numFmtId="165" fontId="0" fillId="2" borderId="0" xfId="0" applyNumberFormat="1" applyFill="1"/>
    <xf numFmtId="16" fontId="0" fillId="0" borderId="0" xfId="0" applyNumberFormat="1"/>
    <xf numFmtId="0" fontId="12" fillId="2" borderId="1" xfId="0" applyFont="1" applyFill="1" applyBorder="1" applyAlignment="1">
      <alignment horizontal="center"/>
    </xf>
    <xf numFmtId="0" fontId="19" fillId="0" borderId="0" xfId="0" applyFont="1"/>
    <xf numFmtId="1" fontId="0" fillId="0" borderId="0" xfId="0" applyNumberFormat="1"/>
    <xf numFmtId="164" fontId="0" fillId="0" borderId="0" xfId="0" applyNumberFormat="1"/>
    <xf numFmtId="0" fontId="16" fillId="0" borderId="0" xfId="0" applyFont="1" applyAlignment="1">
      <alignment horizontal="center"/>
    </xf>
    <xf numFmtId="49" fontId="0" fillId="2" borderId="0" xfId="0" applyNumberFormat="1" applyFill="1" applyAlignment="1">
      <alignment horizontal="center"/>
    </xf>
    <xf numFmtId="0" fontId="20" fillId="0" borderId="0" xfId="0" applyFont="1"/>
    <xf numFmtId="0" fontId="1" fillId="4" borderId="4" xfId="0" applyFont="1" applyFill="1" applyBorder="1" applyAlignment="1">
      <alignment horizontal="center"/>
    </xf>
    <xf numFmtId="0" fontId="21" fillId="0" borderId="0" xfId="0" applyFont="1" applyAlignment="1">
      <alignment horizontal="center"/>
    </xf>
    <xf numFmtId="0" fontId="0" fillId="3" borderId="1" xfId="0" applyFill="1" applyBorder="1"/>
    <xf numFmtId="0" fontId="10" fillId="0" borderId="4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22" fillId="0" borderId="0" xfId="0" applyFont="1"/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23" fillId="0" borderId="0" xfId="0" applyFont="1"/>
    <xf numFmtId="166" fontId="0" fillId="0" borderId="0" xfId="0" applyNumberFormat="1"/>
    <xf numFmtId="0" fontId="12" fillId="0" borderId="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10" fillId="0" borderId="15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12" fillId="2" borderId="2" xfId="0" applyFont="1" applyFill="1" applyBorder="1" applyAlignment="1">
      <alignment horizontal="center"/>
    </xf>
    <xf numFmtId="0" fontId="10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0" fillId="2" borderId="2" xfId="0" applyFill="1" applyBorder="1"/>
    <xf numFmtId="0" fontId="12" fillId="0" borderId="4" xfId="0" applyFont="1" applyBorder="1" applyAlignment="1">
      <alignment horizontal="center"/>
    </xf>
    <xf numFmtId="0" fontId="0" fillId="0" borderId="4" xfId="0" applyBorder="1"/>
    <xf numFmtId="0" fontId="5" fillId="0" borderId="15" xfId="0" applyFont="1" applyBorder="1" applyAlignment="1">
      <alignment horizontal="center"/>
    </xf>
    <xf numFmtId="0" fontId="0" fillId="0" borderId="15" xfId="0" applyBorder="1"/>
    <xf numFmtId="0" fontId="10" fillId="2" borderId="3" xfId="0" applyFont="1" applyFill="1" applyBorder="1" applyAlignment="1">
      <alignment horizontal="center"/>
    </xf>
    <xf numFmtId="49" fontId="0" fillId="0" borderId="0" xfId="0" applyNumberFormat="1"/>
    <xf numFmtId="165" fontId="12" fillId="0" borderId="0" xfId="0" applyNumberFormat="1" applyFont="1"/>
    <xf numFmtId="0" fontId="24" fillId="0" borderId="0" xfId="0" applyFont="1"/>
    <xf numFmtId="0" fontId="11" fillId="0" borderId="0" xfId="0" applyFont="1"/>
    <xf numFmtId="0" fontId="14" fillId="0" borderId="3" xfId="0" applyFont="1" applyBorder="1"/>
    <xf numFmtId="0" fontId="14" fillId="0" borderId="3" xfId="0" applyFont="1" applyBorder="1" applyAlignment="1">
      <alignment horizontal="center"/>
    </xf>
    <xf numFmtId="0" fontId="0" fillId="0" borderId="16" xfId="0" applyBorder="1"/>
    <xf numFmtId="0" fontId="0" fillId="0" borderId="17" xfId="0" applyBorder="1"/>
    <xf numFmtId="0" fontId="0" fillId="0" borderId="17" xfId="0" applyBorder="1" applyAlignment="1">
      <alignment horizontal="center"/>
    </xf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3" xfId="0" applyBorder="1"/>
    <xf numFmtId="0" fontId="24" fillId="0" borderId="1" xfId="0" applyFont="1" applyBorder="1" applyAlignment="1">
      <alignment horizontal="center"/>
    </xf>
    <xf numFmtId="0" fontId="24" fillId="0" borderId="1" xfId="0" applyFont="1" applyBorder="1"/>
    <xf numFmtId="0" fontId="24" fillId="0" borderId="5" xfId="0" applyFont="1" applyBorder="1"/>
    <xf numFmtId="0" fontId="24" fillId="0" borderId="17" xfId="0" applyFont="1" applyBorder="1"/>
    <xf numFmtId="1" fontId="14" fillId="0" borderId="1" xfId="0" applyNumberFormat="1" applyFont="1" applyBorder="1" applyAlignment="1">
      <alignment horizontal="center"/>
    </xf>
    <xf numFmtId="49" fontId="14" fillId="0" borderId="1" xfId="0" applyNumberFormat="1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1" fontId="25" fillId="0" borderId="1" xfId="0" applyNumberFormat="1" applyFont="1" applyBorder="1" applyAlignment="1">
      <alignment horizontal="center"/>
    </xf>
    <xf numFmtId="49" fontId="25" fillId="0" borderId="1" xfId="0" applyNumberFormat="1" applyFont="1" applyBorder="1" applyAlignment="1">
      <alignment horizontal="center"/>
    </xf>
    <xf numFmtId="0" fontId="26" fillId="0" borderId="1" xfId="0" applyFont="1" applyBorder="1" applyAlignment="1">
      <alignment horizontal="center"/>
    </xf>
    <xf numFmtId="0" fontId="25" fillId="0" borderId="1" xfId="0" applyFont="1" applyBorder="1" applyAlignment="1">
      <alignment horizontal="center"/>
    </xf>
    <xf numFmtId="0" fontId="27" fillId="0" borderId="0" xfId="0" applyFont="1"/>
    <xf numFmtId="0" fontId="27" fillId="0" borderId="1" xfId="0" applyFont="1" applyBorder="1" applyAlignment="1">
      <alignment horizontal="center"/>
    </xf>
    <xf numFmtId="0" fontId="27" fillId="0" borderId="2" xfId="0" applyFont="1" applyBorder="1" applyAlignment="1">
      <alignment horizontal="center"/>
    </xf>
    <xf numFmtId="0" fontId="27" fillId="0" borderId="0" xfId="0" applyFont="1" applyAlignment="1">
      <alignment horizontal="center"/>
    </xf>
    <xf numFmtId="0" fontId="28" fillId="0" borderId="1" xfId="0" applyFont="1" applyBorder="1" applyAlignment="1">
      <alignment horizontal="center"/>
    </xf>
    <xf numFmtId="0" fontId="14" fillId="0" borderId="7" xfId="0" applyFont="1" applyBorder="1" applyAlignment="1">
      <alignment horizontal="center"/>
    </xf>
    <xf numFmtId="1" fontId="16" fillId="0" borderId="1" xfId="0" applyNumberFormat="1" applyFont="1" applyBorder="1" applyAlignment="1">
      <alignment horizontal="center"/>
    </xf>
    <xf numFmtId="1" fontId="16" fillId="0" borderId="5" xfId="0" applyNumberFormat="1" applyFont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29" fillId="0" borderId="1" xfId="0" applyFont="1" applyBorder="1" applyAlignment="1">
      <alignment horizontal="center"/>
    </xf>
    <xf numFmtId="0" fontId="27" fillId="0" borderId="11" xfId="0" applyFont="1" applyBorder="1" applyAlignment="1">
      <alignment horizontal="center"/>
    </xf>
    <xf numFmtId="0" fontId="30" fillId="0" borderId="1" xfId="0" applyFont="1" applyBorder="1" applyAlignment="1">
      <alignment horizontal="center"/>
    </xf>
    <xf numFmtId="0" fontId="27" fillId="2" borderId="1" xfId="0" applyFont="1" applyFill="1" applyBorder="1" applyAlignment="1">
      <alignment horizontal="center"/>
    </xf>
    <xf numFmtId="0" fontId="29" fillId="2" borderId="1" xfId="0" applyFont="1" applyFill="1" applyBorder="1" applyAlignment="1">
      <alignment horizontal="center"/>
    </xf>
    <xf numFmtId="0" fontId="27" fillId="2" borderId="11" xfId="0" applyFont="1" applyFill="1" applyBorder="1" applyAlignment="1">
      <alignment horizontal="center"/>
    </xf>
    <xf numFmtId="0" fontId="30" fillId="2" borderId="1" xfId="0" applyFont="1" applyFill="1" applyBorder="1" applyAlignment="1">
      <alignment horizontal="center"/>
    </xf>
    <xf numFmtId="0" fontId="31" fillId="0" borderId="1" xfId="0" applyFont="1" applyBorder="1" applyAlignment="1">
      <alignment horizontal="center"/>
    </xf>
    <xf numFmtId="0" fontId="31" fillId="0" borderId="2" xfId="0" applyFont="1" applyBorder="1" applyAlignment="1">
      <alignment horizontal="center"/>
    </xf>
    <xf numFmtId="0" fontId="27" fillId="0" borderId="3" xfId="0" applyFont="1" applyBorder="1" applyAlignment="1">
      <alignment horizontal="center"/>
    </xf>
    <xf numFmtId="0" fontId="31" fillId="0" borderId="3" xfId="0" applyFont="1" applyBorder="1" applyAlignment="1">
      <alignment horizontal="center"/>
    </xf>
    <xf numFmtId="0" fontId="30" fillId="0" borderId="3" xfId="0" applyFont="1" applyBorder="1" applyAlignment="1">
      <alignment horizontal="center"/>
    </xf>
    <xf numFmtId="0" fontId="27" fillId="3" borderId="1" xfId="0" applyFont="1" applyFill="1" applyBorder="1" applyAlignment="1">
      <alignment horizontal="center"/>
    </xf>
    <xf numFmtId="0" fontId="31" fillId="3" borderId="1" xfId="0" applyFont="1" applyFill="1" applyBorder="1" applyAlignment="1">
      <alignment horizontal="center"/>
    </xf>
    <xf numFmtId="0" fontId="30" fillId="3" borderId="1" xfId="0" applyFont="1" applyFill="1" applyBorder="1" applyAlignment="1">
      <alignment horizontal="center"/>
    </xf>
    <xf numFmtId="0" fontId="27" fillId="0" borderId="4" xfId="0" applyFont="1" applyBorder="1" applyAlignment="1">
      <alignment horizontal="center"/>
    </xf>
    <xf numFmtId="0" fontId="31" fillId="0" borderId="4" xfId="0" applyFont="1" applyBorder="1" applyAlignment="1">
      <alignment horizontal="center"/>
    </xf>
    <xf numFmtId="0" fontId="30" fillId="0" borderId="4" xfId="0" applyFont="1" applyBorder="1" applyAlignment="1">
      <alignment horizontal="center"/>
    </xf>
    <xf numFmtId="0" fontId="27" fillId="0" borderId="7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49" fontId="25" fillId="0" borderId="7" xfId="0" applyNumberFormat="1" applyFont="1" applyBorder="1" applyAlignment="1">
      <alignment horizontal="center"/>
    </xf>
    <xf numFmtId="0" fontId="30" fillId="0" borderId="7" xfId="0" applyFont="1" applyBorder="1" applyAlignment="1">
      <alignment horizontal="center"/>
    </xf>
    <xf numFmtId="0" fontId="31" fillId="0" borderId="11" xfId="0" applyFont="1" applyBorder="1" applyAlignment="1">
      <alignment horizontal="center"/>
    </xf>
    <xf numFmtId="0" fontId="31" fillId="0" borderId="13" xfId="0" applyFont="1" applyBorder="1" applyAlignment="1">
      <alignment horizontal="center"/>
    </xf>
    <xf numFmtId="0" fontId="27" fillId="2" borderId="7" xfId="0" applyFont="1" applyFill="1" applyBorder="1" applyAlignment="1">
      <alignment horizontal="center"/>
    </xf>
    <xf numFmtId="0" fontId="26" fillId="0" borderId="7" xfId="0" applyFont="1" applyBorder="1" applyAlignment="1">
      <alignment horizontal="center"/>
    </xf>
    <xf numFmtId="0" fontId="25" fillId="0" borderId="11" xfId="0" applyFont="1" applyBorder="1" applyAlignment="1">
      <alignment horizontal="center"/>
    </xf>
    <xf numFmtId="0" fontId="28" fillId="0" borderId="7" xfId="0" applyFont="1" applyBorder="1" applyAlignment="1">
      <alignment horizontal="center"/>
    </xf>
    <xf numFmtId="1" fontId="28" fillId="0" borderId="1" xfId="0" applyNumberFormat="1" applyFont="1" applyBorder="1" applyAlignment="1">
      <alignment horizontal="center" wrapText="1"/>
    </xf>
    <xf numFmtId="1" fontId="28" fillId="0" borderId="0" xfId="0" applyNumberFormat="1" applyFont="1" applyAlignment="1">
      <alignment horizontal="right" wrapText="1"/>
    </xf>
    <xf numFmtId="0" fontId="28" fillId="0" borderId="0" xfId="0" applyFont="1" applyAlignment="1">
      <alignment horizontal="right"/>
    </xf>
    <xf numFmtId="0" fontId="28" fillId="2" borderId="1" xfId="0" applyFont="1" applyFill="1" applyBorder="1" applyAlignment="1">
      <alignment horizontal="center"/>
    </xf>
    <xf numFmtId="0" fontId="28" fillId="0" borderId="3" xfId="0" applyFont="1" applyBorder="1" applyAlignment="1">
      <alignment horizontal="center"/>
    </xf>
    <xf numFmtId="0" fontId="28" fillId="0" borderId="14" xfId="0" applyFont="1" applyBorder="1" applyAlignment="1">
      <alignment horizontal="center"/>
    </xf>
    <xf numFmtId="0" fontId="27" fillId="0" borderId="14" xfId="0" applyFont="1" applyBorder="1" applyAlignment="1">
      <alignment horizontal="center"/>
    </xf>
    <xf numFmtId="0" fontId="30" fillId="0" borderId="14" xfId="0" applyFont="1" applyBorder="1" applyAlignment="1">
      <alignment horizontal="center"/>
    </xf>
    <xf numFmtId="0" fontId="31" fillId="0" borderId="14" xfId="0" applyFont="1" applyBorder="1" applyAlignment="1">
      <alignment horizontal="center"/>
    </xf>
    <xf numFmtId="0" fontId="28" fillId="0" borderId="15" xfId="0" applyFont="1" applyBorder="1" applyAlignment="1">
      <alignment horizontal="center"/>
    </xf>
    <xf numFmtId="0" fontId="27" fillId="0" borderId="15" xfId="0" applyFont="1" applyBorder="1" applyAlignment="1">
      <alignment horizontal="center"/>
    </xf>
    <xf numFmtId="0" fontId="30" fillId="0" borderId="15" xfId="0" applyFont="1" applyBorder="1" applyAlignment="1">
      <alignment horizontal="center"/>
    </xf>
    <xf numFmtId="0" fontId="31" fillId="0" borderId="15" xfId="0" applyFont="1" applyBorder="1" applyAlignment="1">
      <alignment horizontal="center"/>
    </xf>
    <xf numFmtId="1" fontId="25" fillId="0" borderId="2" xfId="0" applyNumberFormat="1" applyFont="1" applyBorder="1" applyAlignment="1">
      <alignment horizontal="center"/>
    </xf>
    <xf numFmtId="49" fontId="25" fillId="0" borderId="2" xfId="0" applyNumberFormat="1" applyFont="1" applyBorder="1" applyAlignment="1">
      <alignment horizontal="center"/>
    </xf>
    <xf numFmtId="0" fontId="26" fillId="0" borderId="2" xfId="0" applyFont="1" applyBorder="1" applyAlignment="1">
      <alignment horizontal="center"/>
    </xf>
    <xf numFmtId="0" fontId="25" fillId="0" borderId="2" xfId="0" applyFont="1" applyBorder="1" applyAlignment="1">
      <alignment horizontal="center"/>
    </xf>
    <xf numFmtId="0" fontId="1" fillId="0" borderId="0" xfId="0" applyFont="1"/>
    <xf numFmtId="0" fontId="11" fillId="0" borderId="26" xfId="0" applyFont="1" applyBorder="1" applyAlignment="1">
      <alignment horizontal="center"/>
    </xf>
    <xf numFmtId="0" fontId="11" fillId="0" borderId="27" xfId="0" applyFont="1" applyBorder="1" applyAlignment="1">
      <alignment horizontal="center"/>
    </xf>
    <xf numFmtId="0" fontId="32" fillId="0" borderId="17" xfId="0" applyFont="1" applyBorder="1"/>
    <xf numFmtId="0" fontId="32" fillId="0" borderId="1" xfId="0" applyFont="1" applyBorder="1"/>
    <xf numFmtId="0" fontId="33" fillId="0" borderId="19" xfId="0" applyFont="1" applyBorder="1"/>
    <xf numFmtId="0" fontId="11" fillId="0" borderId="17" xfId="0" applyFont="1" applyBorder="1" applyAlignment="1">
      <alignment horizontal="center"/>
    </xf>
    <xf numFmtId="0" fontId="0" fillId="0" borderId="28" xfId="0" applyFill="1" applyBorder="1"/>
    <xf numFmtId="0" fontId="0" fillId="0" borderId="4" xfId="0" applyFill="1" applyBorder="1" applyAlignment="1">
      <alignment horizontal="center"/>
    </xf>
    <xf numFmtId="0" fontId="16" fillId="0" borderId="0" xfId="0" applyFont="1"/>
    <xf numFmtId="0" fontId="34" fillId="0" borderId="0" xfId="0" applyFont="1"/>
    <xf numFmtId="0" fontId="11" fillId="0" borderId="29" xfId="0" applyFont="1" applyBorder="1" applyAlignment="1">
      <alignment horizontal="left"/>
    </xf>
    <xf numFmtId="1" fontId="11" fillId="0" borderId="29" xfId="0" applyNumberFormat="1" applyFont="1" applyBorder="1" applyAlignment="1">
      <alignment horizontal="center"/>
    </xf>
    <xf numFmtId="49" fontId="11" fillId="0" borderId="29" xfId="0" applyNumberFormat="1" applyFont="1" applyBorder="1" applyAlignment="1">
      <alignment horizontal="center"/>
    </xf>
    <xf numFmtId="0" fontId="15" fillId="0" borderId="29" xfId="0" applyFont="1" applyBorder="1" applyAlignment="1">
      <alignment horizontal="center"/>
    </xf>
    <xf numFmtId="0" fontId="11" fillId="0" borderId="29" xfId="0" applyFont="1" applyBorder="1" applyAlignment="1">
      <alignment horizontal="center"/>
    </xf>
    <xf numFmtId="0" fontId="33" fillId="0" borderId="2" xfId="0" applyFont="1" applyBorder="1" applyAlignment="1">
      <alignment horizontal="left"/>
    </xf>
    <xf numFmtId="0" fontId="33" fillId="0" borderId="2" xfId="0" applyFont="1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0" fillId="0" borderId="1" xfId="0" applyBorder="1" applyAlignment="1">
      <alignment horizontal="left"/>
    </xf>
    <xf numFmtId="0" fontId="11" fillId="0" borderId="1" xfId="0" applyFont="1" applyBorder="1" applyAlignment="1">
      <alignment horizontal="center"/>
    </xf>
    <xf numFmtId="0" fontId="0" fillId="0" borderId="5" xfId="0" applyBorder="1" applyAlignment="1">
      <alignment horizontal="left"/>
    </xf>
    <xf numFmtId="0" fontId="27" fillId="0" borderId="5" xfId="0" applyFont="1" applyBorder="1" applyAlignment="1">
      <alignment horizontal="center"/>
    </xf>
    <xf numFmtId="0" fontId="11" fillId="0" borderId="5" xfId="0" applyFont="1" applyBorder="1" applyAlignment="1">
      <alignment horizontal="center"/>
    </xf>
    <xf numFmtId="0" fontId="0" fillId="0" borderId="2" xfId="0" applyBorder="1" applyAlignment="1">
      <alignment horizontal="left"/>
    </xf>
    <xf numFmtId="0" fontId="33" fillId="0" borderId="1" xfId="0" applyFont="1" applyBorder="1" applyAlignment="1">
      <alignment horizontal="left"/>
    </xf>
    <xf numFmtId="0" fontId="0" fillId="0" borderId="0" xfId="0" applyAlignment="1">
      <alignment horizontal="left"/>
    </xf>
    <xf numFmtId="0" fontId="11" fillId="0" borderId="0" xfId="0" applyFont="1" applyAlignment="1">
      <alignment horizontal="center"/>
    </xf>
  </cellXfs>
  <cellStyles count="55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tif"/><Relationship Id="rId2" Type="http://schemas.openxmlformats.org/officeDocument/2006/relationships/image" Target="../media/image2.tif"/><Relationship Id="rId1" Type="http://schemas.openxmlformats.org/officeDocument/2006/relationships/image" Target="../media/image1.t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127000</xdr:colOff>
      <xdr:row>174</xdr:row>
      <xdr:rowOff>190500</xdr:rowOff>
    </xdr:from>
    <xdr:to>
      <xdr:col>22</xdr:col>
      <xdr:colOff>266700</xdr:colOff>
      <xdr:row>198</xdr:row>
      <xdr:rowOff>101600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0DE781C-32C6-A240-A460-6A373F4340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35000" y="41046400"/>
          <a:ext cx="7569200" cy="5702300"/>
        </a:xfrm>
        <a:prstGeom prst="rect">
          <a:avLst/>
        </a:prstGeom>
      </xdr:spPr>
    </xdr:pic>
    <xdr:clientData/>
  </xdr:twoCellAnchor>
  <xdr:twoCellAnchor editAs="oneCell">
    <xdr:from>
      <xdr:col>12</xdr:col>
      <xdr:colOff>368300</xdr:colOff>
      <xdr:row>2</xdr:row>
      <xdr:rowOff>88900</xdr:rowOff>
    </xdr:from>
    <xdr:to>
      <xdr:col>25</xdr:col>
      <xdr:colOff>139276</xdr:colOff>
      <xdr:row>35</xdr:row>
      <xdr:rowOff>88900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6DD21CA-39DD-4247-96DD-E6A8B93205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772900" y="88900"/>
          <a:ext cx="10502476" cy="7912100"/>
        </a:xfrm>
        <a:prstGeom prst="rect">
          <a:avLst/>
        </a:prstGeom>
      </xdr:spPr>
    </xdr:pic>
    <xdr:clientData/>
  </xdr:twoCellAnchor>
  <xdr:twoCellAnchor editAs="oneCell">
    <xdr:from>
      <xdr:col>12</xdr:col>
      <xdr:colOff>647699</xdr:colOff>
      <xdr:row>102</xdr:row>
      <xdr:rowOff>152400</xdr:rowOff>
    </xdr:from>
    <xdr:to>
      <xdr:col>27</xdr:col>
      <xdr:colOff>706334</xdr:colOff>
      <xdr:row>141</xdr:row>
      <xdr:rowOff>165100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7D44A1A-5351-6D47-877D-CC1D3C28D0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052299" y="24041100"/>
          <a:ext cx="12441135" cy="9372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673"/>
  <sheetViews>
    <sheetView topLeftCell="A663" workbookViewId="0">
      <selection activeCell="K486" sqref="K486"/>
    </sheetView>
  </sheetViews>
  <sheetFormatPr baseColWidth="10" defaultColWidth="11.5" defaultRowHeight="15"/>
  <sheetData>
    <row r="1" spans="1:22" s="44" customFormat="1">
      <c r="A1" s="43" t="s">
        <v>0</v>
      </c>
      <c r="B1" s="44" t="s">
        <v>490</v>
      </c>
      <c r="C1" s="43" t="s">
        <v>491</v>
      </c>
      <c r="D1" s="45" t="s">
        <v>1</v>
      </c>
      <c r="E1" s="45" t="s">
        <v>2</v>
      </c>
      <c r="F1" s="45" t="s">
        <v>492</v>
      </c>
      <c r="G1" s="45" t="s">
        <v>493</v>
      </c>
      <c r="H1" s="46" t="s">
        <v>494</v>
      </c>
      <c r="I1" s="46" t="s">
        <v>3</v>
      </c>
      <c r="J1" s="46" t="s">
        <v>495</v>
      </c>
      <c r="K1" s="46" t="s">
        <v>496</v>
      </c>
      <c r="L1" s="46" t="s">
        <v>497</v>
      </c>
      <c r="M1" s="46" t="s">
        <v>498</v>
      </c>
      <c r="N1" s="46" t="s">
        <v>6</v>
      </c>
      <c r="O1" s="46" t="s">
        <v>499</v>
      </c>
      <c r="P1" s="46" t="s">
        <v>500</v>
      </c>
      <c r="Q1" s="46" t="s">
        <v>501</v>
      </c>
      <c r="R1" s="47" t="s">
        <v>502</v>
      </c>
      <c r="S1" s="47" t="s">
        <v>503</v>
      </c>
      <c r="T1" s="46" t="s">
        <v>504</v>
      </c>
      <c r="U1" s="46" t="s">
        <v>505</v>
      </c>
      <c r="V1" s="44" t="s">
        <v>584</v>
      </c>
    </row>
    <row r="2" spans="1:22">
      <c r="A2">
        <v>201402</v>
      </c>
      <c r="B2">
        <v>50</v>
      </c>
      <c r="C2">
        <v>5</v>
      </c>
      <c r="D2" t="s">
        <v>7</v>
      </c>
      <c r="E2" t="s">
        <v>8</v>
      </c>
      <c r="F2" t="b">
        <v>0</v>
      </c>
      <c r="H2">
        <v>16</v>
      </c>
      <c r="I2">
        <v>16</v>
      </c>
      <c r="J2">
        <v>39</v>
      </c>
      <c r="L2" t="b">
        <v>1</v>
      </c>
      <c r="M2" t="b">
        <v>1</v>
      </c>
      <c r="N2">
        <v>1.04</v>
      </c>
      <c r="O2">
        <v>1.3560000000000001</v>
      </c>
      <c r="P2">
        <v>330</v>
      </c>
      <c r="Q2" t="s">
        <v>506</v>
      </c>
      <c r="R2" s="39">
        <v>1311</v>
      </c>
      <c r="S2" s="39">
        <v>1317</v>
      </c>
      <c r="V2" t="s">
        <v>53</v>
      </c>
    </row>
    <row r="3" spans="1:22">
      <c r="A3">
        <v>201402</v>
      </c>
      <c r="B3">
        <v>50</v>
      </c>
      <c r="C3">
        <v>5</v>
      </c>
      <c r="D3" t="s">
        <v>7</v>
      </c>
      <c r="E3" t="s">
        <v>8</v>
      </c>
      <c r="F3" t="b">
        <v>0</v>
      </c>
      <c r="H3">
        <v>21</v>
      </c>
      <c r="I3">
        <v>20</v>
      </c>
      <c r="J3">
        <v>10</v>
      </c>
      <c r="L3" t="b">
        <v>1</v>
      </c>
      <c r="M3" t="b">
        <v>1</v>
      </c>
      <c r="N3">
        <v>1.04</v>
      </c>
      <c r="O3">
        <v>2.14</v>
      </c>
      <c r="P3">
        <v>330</v>
      </c>
      <c r="R3" s="39">
        <v>1311</v>
      </c>
      <c r="S3" s="39">
        <v>1321</v>
      </c>
      <c r="V3" t="s">
        <v>54</v>
      </c>
    </row>
    <row r="4" spans="1:22">
      <c r="A4">
        <v>201402</v>
      </c>
      <c r="B4">
        <v>125</v>
      </c>
      <c r="C4">
        <v>11</v>
      </c>
      <c r="D4" t="s">
        <v>10</v>
      </c>
      <c r="E4" t="s">
        <v>8</v>
      </c>
      <c r="F4" t="b">
        <v>0</v>
      </c>
      <c r="H4">
        <v>18</v>
      </c>
      <c r="I4">
        <v>17</v>
      </c>
      <c r="J4">
        <v>36</v>
      </c>
      <c r="L4" t="b">
        <v>1</v>
      </c>
      <c r="M4" t="b">
        <v>1</v>
      </c>
      <c r="N4">
        <v>1.04</v>
      </c>
      <c r="O4">
        <v>6.35</v>
      </c>
      <c r="P4">
        <v>330</v>
      </c>
      <c r="R4" s="39">
        <v>1237</v>
      </c>
      <c r="S4" s="39">
        <v>1306</v>
      </c>
      <c r="V4" t="s">
        <v>55</v>
      </c>
    </row>
    <row r="5" spans="1:22">
      <c r="A5">
        <v>201402</v>
      </c>
      <c r="B5">
        <v>125</v>
      </c>
      <c r="C5">
        <v>11</v>
      </c>
      <c r="D5" t="s">
        <v>10</v>
      </c>
      <c r="E5" t="s">
        <v>8</v>
      </c>
      <c r="F5" t="b">
        <v>0</v>
      </c>
      <c r="H5">
        <v>23</v>
      </c>
      <c r="I5">
        <v>22</v>
      </c>
      <c r="J5">
        <v>11</v>
      </c>
      <c r="L5" t="b">
        <v>1</v>
      </c>
      <c r="M5" t="b">
        <v>1</v>
      </c>
      <c r="N5">
        <v>1.04</v>
      </c>
      <c r="O5">
        <v>6.194</v>
      </c>
      <c r="P5">
        <v>330</v>
      </c>
      <c r="R5" s="39">
        <v>1237</v>
      </c>
      <c r="S5" s="39">
        <v>1302</v>
      </c>
      <c r="V5" t="s">
        <v>56</v>
      </c>
    </row>
    <row r="6" spans="1:22">
      <c r="A6">
        <v>201402</v>
      </c>
      <c r="B6">
        <v>173</v>
      </c>
      <c r="C6">
        <v>15</v>
      </c>
      <c r="D6" t="s">
        <v>11</v>
      </c>
      <c r="E6" t="s">
        <v>8</v>
      </c>
      <c r="F6" t="b">
        <v>0</v>
      </c>
      <c r="H6">
        <v>17</v>
      </c>
      <c r="I6">
        <v>16</v>
      </c>
      <c r="J6">
        <v>63</v>
      </c>
      <c r="L6" t="b">
        <v>1</v>
      </c>
      <c r="M6" t="b">
        <v>1</v>
      </c>
      <c r="N6">
        <v>1.04</v>
      </c>
      <c r="O6">
        <v>5.8319999999999999</v>
      </c>
      <c r="P6">
        <v>330</v>
      </c>
      <c r="R6" s="39">
        <v>1258</v>
      </c>
      <c r="S6" s="39">
        <v>1323</v>
      </c>
      <c r="V6" t="s">
        <v>57</v>
      </c>
    </row>
    <row r="7" spans="1:22">
      <c r="A7">
        <v>201402</v>
      </c>
      <c r="B7">
        <v>173</v>
      </c>
      <c r="C7">
        <v>15</v>
      </c>
      <c r="D7" t="s">
        <v>11</v>
      </c>
      <c r="E7" t="s">
        <v>8</v>
      </c>
      <c r="F7" t="b">
        <v>0</v>
      </c>
      <c r="H7">
        <v>23</v>
      </c>
      <c r="I7">
        <v>23</v>
      </c>
      <c r="J7">
        <v>10</v>
      </c>
      <c r="L7" t="b">
        <v>1</v>
      </c>
      <c r="M7" t="b">
        <v>1</v>
      </c>
      <c r="N7">
        <v>1.04</v>
      </c>
      <c r="O7">
        <v>6.2450000000000001</v>
      </c>
      <c r="P7">
        <v>330</v>
      </c>
      <c r="Q7" t="s">
        <v>507</v>
      </c>
      <c r="R7" s="39">
        <v>1258</v>
      </c>
      <c r="S7" s="39">
        <v>1325</v>
      </c>
      <c r="V7" t="s">
        <v>58</v>
      </c>
    </row>
    <row r="8" spans="1:22">
      <c r="A8">
        <v>201402</v>
      </c>
      <c r="B8">
        <v>205</v>
      </c>
      <c r="C8">
        <v>18</v>
      </c>
      <c r="D8" t="s">
        <v>12</v>
      </c>
      <c r="E8" t="s">
        <v>13</v>
      </c>
      <c r="F8" t="b">
        <v>1</v>
      </c>
      <c r="H8">
        <v>15</v>
      </c>
      <c r="I8">
        <v>14</v>
      </c>
      <c r="J8">
        <v>75</v>
      </c>
      <c r="L8" t="b">
        <v>1</v>
      </c>
      <c r="M8" t="b">
        <v>1</v>
      </c>
      <c r="N8">
        <v>2.2000000000000002</v>
      </c>
      <c r="O8">
        <v>6.41</v>
      </c>
      <c r="P8">
        <v>330</v>
      </c>
      <c r="R8" s="39">
        <v>631</v>
      </c>
      <c r="S8" s="39">
        <v>655</v>
      </c>
      <c r="V8" t="s">
        <v>59</v>
      </c>
    </row>
    <row r="9" spans="1:22">
      <c r="A9">
        <v>201402</v>
      </c>
      <c r="B9">
        <v>205</v>
      </c>
      <c r="C9">
        <v>18</v>
      </c>
      <c r="D9" t="s">
        <v>12</v>
      </c>
      <c r="E9" t="s">
        <v>13</v>
      </c>
      <c r="F9" t="b">
        <v>1</v>
      </c>
      <c r="H9">
        <v>21</v>
      </c>
      <c r="I9">
        <v>20</v>
      </c>
      <c r="J9">
        <v>10</v>
      </c>
      <c r="L9" t="b">
        <v>1</v>
      </c>
      <c r="M9" t="b">
        <v>1</v>
      </c>
      <c r="N9">
        <v>2.2000000000000002</v>
      </c>
      <c r="O9">
        <v>5.38</v>
      </c>
      <c r="P9">
        <v>330</v>
      </c>
      <c r="R9" s="39">
        <v>631</v>
      </c>
      <c r="S9" s="39">
        <v>651</v>
      </c>
      <c r="V9" t="s">
        <v>60</v>
      </c>
    </row>
    <row r="10" spans="1:22">
      <c r="A10">
        <v>201402</v>
      </c>
      <c r="B10">
        <v>218</v>
      </c>
      <c r="C10">
        <v>19</v>
      </c>
      <c r="D10" t="s">
        <v>14</v>
      </c>
      <c r="E10" t="s">
        <v>8</v>
      </c>
      <c r="F10" t="b">
        <v>0</v>
      </c>
      <c r="H10">
        <v>17</v>
      </c>
      <c r="I10">
        <v>16</v>
      </c>
      <c r="J10">
        <v>63</v>
      </c>
      <c r="L10" t="b">
        <v>1</v>
      </c>
      <c r="M10" t="b">
        <v>1</v>
      </c>
      <c r="N10">
        <v>2.2000000000000002</v>
      </c>
      <c r="O10">
        <v>6.29</v>
      </c>
      <c r="P10">
        <v>330</v>
      </c>
      <c r="R10" s="39">
        <v>1352</v>
      </c>
      <c r="S10" s="39">
        <v>1420</v>
      </c>
      <c r="V10" t="s">
        <v>61</v>
      </c>
    </row>
    <row r="11" spans="1:22">
      <c r="A11">
        <v>201402</v>
      </c>
      <c r="B11">
        <v>218</v>
      </c>
      <c r="C11">
        <v>19</v>
      </c>
      <c r="D11" t="s">
        <v>14</v>
      </c>
      <c r="E11" t="s">
        <v>8</v>
      </c>
      <c r="F11" t="b">
        <v>0</v>
      </c>
      <c r="H11">
        <v>22</v>
      </c>
      <c r="I11">
        <v>24</v>
      </c>
      <c r="J11">
        <v>20</v>
      </c>
      <c r="K11" t="s">
        <v>508</v>
      </c>
      <c r="L11" t="b">
        <v>1</v>
      </c>
      <c r="M11" t="b">
        <v>1</v>
      </c>
      <c r="N11">
        <v>2.2000000000000002</v>
      </c>
      <c r="O11">
        <v>4.4000000000000004</v>
      </c>
      <c r="P11">
        <v>330</v>
      </c>
      <c r="Q11" t="s">
        <v>509</v>
      </c>
      <c r="R11" s="39">
        <v>1352</v>
      </c>
      <c r="S11" s="39">
        <v>1411</v>
      </c>
      <c r="V11" t="s">
        <v>62</v>
      </c>
    </row>
    <row r="12" spans="1:22">
      <c r="A12">
        <v>201402</v>
      </c>
      <c r="B12">
        <v>242</v>
      </c>
      <c r="C12">
        <v>21</v>
      </c>
      <c r="D12" t="s">
        <v>15</v>
      </c>
      <c r="E12" t="s">
        <v>13</v>
      </c>
      <c r="F12" t="b">
        <v>1</v>
      </c>
      <c r="H12">
        <v>17</v>
      </c>
      <c r="I12">
        <v>16</v>
      </c>
      <c r="J12">
        <v>40</v>
      </c>
      <c r="L12" t="b">
        <v>1</v>
      </c>
      <c r="M12" t="b">
        <v>1</v>
      </c>
      <c r="N12">
        <v>1.04</v>
      </c>
      <c r="O12">
        <v>5.2009999999999996</v>
      </c>
      <c r="P12">
        <v>330</v>
      </c>
      <c r="R12" s="39">
        <v>203</v>
      </c>
      <c r="S12" s="39">
        <v>227</v>
      </c>
      <c r="V12" t="s">
        <v>63</v>
      </c>
    </row>
    <row r="13" spans="1:22">
      <c r="A13">
        <v>201402</v>
      </c>
      <c r="B13">
        <v>242</v>
      </c>
      <c r="C13">
        <v>21</v>
      </c>
      <c r="D13" t="s">
        <v>15</v>
      </c>
      <c r="E13" t="s">
        <v>13</v>
      </c>
      <c r="F13" t="b">
        <v>1</v>
      </c>
      <c r="H13">
        <v>21</v>
      </c>
      <c r="I13">
        <v>20</v>
      </c>
      <c r="J13">
        <v>10</v>
      </c>
      <c r="L13" t="b">
        <v>1</v>
      </c>
      <c r="M13" t="b">
        <v>1</v>
      </c>
      <c r="N13">
        <v>1.04</v>
      </c>
      <c r="O13">
        <v>4.9269999999999996</v>
      </c>
      <c r="P13">
        <v>330</v>
      </c>
      <c r="R13" s="39">
        <v>203</v>
      </c>
      <c r="S13" s="39">
        <v>227</v>
      </c>
      <c r="V13" t="s">
        <v>64</v>
      </c>
    </row>
    <row r="14" spans="1:22">
      <c r="A14">
        <v>201402</v>
      </c>
      <c r="B14">
        <v>261</v>
      </c>
      <c r="C14">
        <v>22</v>
      </c>
      <c r="D14" t="s">
        <v>16</v>
      </c>
      <c r="E14" t="s">
        <v>8</v>
      </c>
      <c r="F14" t="b">
        <v>0</v>
      </c>
      <c r="G14" t="s">
        <v>510</v>
      </c>
      <c r="H14">
        <v>18</v>
      </c>
      <c r="I14">
        <v>17</v>
      </c>
      <c r="J14">
        <v>30</v>
      </c>
      <c r="K14" t="s">
        <v>511</v>
      </c>
      <c r="L14" t="b">
        <v>1</v>
      </c>
      <c r="M14" t="b">
        <v>1</v>
      </c>
      <c r="N14">
        <v>2.2000000000000002</v>
      </c>
      <c r="O14">
        <v>4.3360000000000003</v>
      </c>
      <c r="P14">
        <v>330</v>
      </c>
      <c r="R14" s="39">
        <v>1136</v>
      </c>
      <c r="S14" s="39">
        <v>1206</v>
      </c>
      <c r="T14" t="s">
        <v>512</v>
      </c>
      <c r="U14" t="s">
        <v>512</v>
      </c>
      <c r="V14" t="s">
        <v>65</v>
      </c>
    </row>
    <row r="15" spans="1:22">
      <c r="A15">
        <v>201402</v>
      </c>
      <c r="B15">
        <v>261</v>
      </c>
      <c r="C15">
        <v>22</v>
      </c>
      <c r="D15" t="s">
        <v>16</v>
      </c>
      <c r="E15" t="s">
        <v>8</v>
      </c>
      <c r="F15" t="b">
        <v>0</v>
      </c>
      <c r="G15" t="s">
        <v>510</v>
      </c>
      <c r="H15">
        <v>22</v>
      </c>
      <c r="I15">
        <v>21</v>
      </c>
      <c r="J15">
        <v>10</v>
      </c>
      <c r="K15" t="s">
        <v>511</v>
      </c>
      <c r="L15" t="b">
        <v>1</v>
      </c>
      <c r="M15" t="b">
        <v>1</v>
      </c>
      <c r="N15">
        <v>2.2000000000000002</v>
      </c>
      <c r="O15">
        <v>4.9020000000000001</v>
      </c>
      <c r="P15">
        <v>330</v>
      </c>
      <c r="R15" s="39">
        <v>1136</v>
      </c>
      <c r="S15" s="39">
        <v>1206</v>
      </c>
      <c r="T15" t="s">
        <v>512</v>
      </c>
      <c r="U15" t="s">
        <v>512</v>
      </c>
      <c r="V15" t="s">
        <v>66</v>
      </c>
    </row>
    <row r="16" spans="1:22">
      <c r="A16">
        <v>201402</v>
      </c>
      <c r="B16">
        <v>268</v>
      </c>
      <c r="C16">
        <v>23</v>
      </c>
      <c r="D16" t="s">
        <v>17</v>
      </c>
      <c r="E16" t="s">
        <v>13</v>
      </c>
      <c r="F16" t="b">
        <v>1</v>
      </c>
      <c r="H16">
        <v>14</v>
      </c>
      <c r="I16">
        <v>13</v>
      </c>
      <c r="J16">
        <v>70</v>
      </c>
      <c r="L16" t="b">
        <v>1</v>
      </c>
      <c r="M16" t="b">
        <v>1</v>
      </c>
      <c r="N16">
        <v>1.04</v>
      </c>
      <c r="O16">
        <v>6.1</v>
      </c>
      <c r="P16">
        <v>330</v>
      </c>
      <c r="R16" s="39">
        <v>1618</v>
      </c>
      <c r="S16" s="39">
        <v>1643</v>
      </c>
      <c r="V16" t="s">
        <v>67</v>
      </c>
    </row>
    <row r="17" spans="1:22">
      <c r="A17">
        <v>201402</v>
      </c>
      <c r="B17">
        <v>268</v>
      </c>
      <c r="C17">
        <v>23</v>
      </c>
      <c r="D17" t="s">
        <v>17</v>
      </c>
      <c r="E17" t="s">
        <v>13</v>
      </c>
      <c r="F17" t="b">
        <v>1</v>
      </c>
      <c r="H17">
        <v>21</v>
      </c>
      <c r="I17">
        <v>20</v>
      </c>
      <c r="J17">
        <v>10</v>
      </c>
      <c r="L17" t="b">
        <v>1</v>
      </c>
      <c r="M17" t="b">
        <v>1</v>
      </c>
      <c r="N17">
        <v>1.04</v>
      </c>
      <c r="O17">
        <v>6</v>
      </c>
      <c r="P17">
        <v>330</v>
      </c>
      <c r="R17" s="39">
        <v>1618</v>
      </c>
      <c r="S17" s="39">
        <v>1646</v>
      </c>
      <c r="V17" t="s">
        <v>68</v>
      </c>
    </row>
    <row r="18" spans="1:22">
      <c r="A18">
        <v>201402</v>
      </c>
      <c r="B18">
        <v>298</v>
      </c>
      <c r="C18">
        <v>25</v>
      </c>
      <c r="D18" t="s">
        <v>18</v>
      </c>
      <c r="E18" t="s">
        <v>13</v>
      </c>
      <c r="F18" t="b">
        <v>1</v>
      </c>
      <c r="H18">
        <v>18</v>
      </c>
      <c r="I18">
        <v>17</v>
      </c>
      <c r="J18" s="40">
        <v>30</v>
      </c>
      <c r="L18" t="b">
        <v>1</v>
      </c>
      <c r="M18" t="b">
        <v>1</v>
      </c>
      <c r="N18">
        <v>1.04</v>
      </c>
      <c r="O18">
        <v>4.298</v>
      </c>
      <c r="P18">
        <v>330</v>
      </c>
      <c r="R18" s="39">
        <v>326</v>
      </c>
      <c r="S18" s="39">
        <v>344</v>
      </c>
      <c r="V18" t="s">
        <v>69</v>
      </c>
    </row>
    <row r="19" spans="1:22">
      <c r="A19">
        <v>201402</v>
      </c>
      <c r="B19">
        <v>298</v>
      </c>
      <c r="C19">
        <v>25</v>
      </c>
      <c r="D19" t="s">
        <v>18</v>
      </c>
      <c r="E19" t="s">
        <v>13</v>
      </c>
      <c r="F19" t="b">
        <v>1</v>
      </c>
      <c r="H19">
        <v>21</v>
      </c>
      <c r="I19">
        <v>20</v>
      </c>
      <c r="J19">
        <v>10</v>
      </c>
      <c r="L19" t="b">
        <v>1</v>
      </c>
      <c r="M19" t="b">
        <v>1</v>
      </c>
      <c r="N19">
        <v>1.04</v>
      </c>
      <c r="O19">
        <v>4.125</v>
      </c>
      <c r="P19">
        <v>330</v>
      </c>
      <c r="R19" s="39">
        <v>326</v>
      </c>
      <c r="S19" s="39">
        <v>344</v>
      </c>
      <c r="V19" t="s">
        <v>70</v>
      </c>
    </row>
    <row r="20" spans="1:22">
      <c r="A20">
        <v>201402</v>
      </c>
      <c r="B20">
        <v>315</v>
      </c>
      <c r="C20">
        <v>26</v>
      </c>
      <c r="D20" t="s">
        <v>19</v>
      </c>
      <c r="E20" t="s">
        <v>13</v>
      </c>
      <c r="F20" t="b">
        <v>1</v>
      </c>
      <c r="H20">
        <v>18</v>
      </c>
      <c r="I20">
        <v>17</v>
      </c>
      <c r="J20">
        <v>30</v>
      </c>
      <c r="L20" t="b">
        <v>1</v>
      </c>
      <c r="M20" t="b">
        <v>1</v>
      </c>
      <c r="N20">
        <v>1.04</v>
      </c>
      <c r="O20">
        <v>4.1900000000000004</v>
      </c>
      <c r="P20">
        <v>330</v>
      </c>
      <c r="R20" s="39">
        <v>2004</v>
      </c>
      <c r="S20" s="39">
        <v>2021</v>
      </c>
      <c r="V20" t="s">
        <v>71</v>
      </c>
    </row>
    <row r="21" spans="1:22">
      <c r="A21">
        <v>201402</v>
      </c>
      <c r="B21">
        <v>315</v>
      </c>
      <c r="C21">
        <v>26</v>
      </c>
      <c r="D21" t="s">
        <v>19</v>
      </c>
      <c r="E21" t="s">
        <v>13</v>
      </c>
      <c r="F21" t="b">
        <v>1</v>
      </c>
      <c r="H21">
        <v>21</v>
      </c>
      <c r="I21">
        <v>20</v>
      </c>
      <c r="J21">
        <v>10</v>
      </c>
      <c r="L21" t="b">
        <v>1</v>
      </c>
      <c r="M21" t="b">
        <v>1</v>
      </c>
      <c r="N21">
        <v>1.04</v>
      </c>
      <c r="O21">
        <v>4.194</v>
      </c>
      <c r="P21">
        <v>330</v>
      </c>
      <c r="R21" s="39">
        <v>2004</v>
      </c>
      <c r="S21" s="39">
        <v>2023</v>
      </c>
      <c r="V21" t="s">
        <v>72</v>
      </c>
    </row>
    <row r="22" spans="1:22">
      <c r="A22">
        <v>201402</v>
      </c>
      <c r="B22">
        <v>375</v>
      </c>
      <c r="C22">
        <v>31</v>
      </c>
      <c r="D22" t="s">
        <v>20</v>
      </c>
      <c r="E22" t="s">
        <v>8</v>
      </c>
      <c r="F22" t="b">
        <v>0</v>
      </c>
      <c r="H22">
        <v>5</v>
      </c>
      <c r="I22">
        <v>4</v>
      </c>
      <c r="J22">
        <v>22</v>
      </c>
      <c r="L22" t="b">
        <v>1</v>
      </c>
      <c r="M22" t="b">
        <v>1</v>
      </c>
      <c r="N22">
        <v>1.04</v>
      </c>
      <c r="O22">
        <v>3.964</v>
      </c>
      <c r="P22">
        <v>330</v>
      </c>
      <c r="R22" s="39">
        <v>1250</v>
      </c>
      <c r="S22" s="39">
        <v>1300</v>
      </c>
      <c r="T22" t="s">
        <v>512</v>
      </c>
      <c r="U22" t="s">
        <v>512</v>
      </c>
      <c r="V22" t="s">
        <v>73</v>
      </c>
    </row>
    <row r="23" spans="1:22">
      <c r="A23">
        <v>201402</v>
      </c>
      <c r="B23">
        <v>375</v>
      </c>
      <c r="C23">
        <v>31</v>
      </c>
      <c r="D23" t="s">
        <v>20</v>
      </c>
      <c r="E23" t="s">
        <v>8</v>
      </c>
      <c r="F23" t="b">
        <v>0</v>
      </c>
      <c r="H23">
        <v>8</v>
      </c>
      <c r="I23">
        <v>7</v>
      </c>
      <c r="J23">
        <v>10</v>
      </c>
      <c r="L23" t="b">
        <v>1</v>
      </c>
      <c r="M23" t="b">
        <v>1</v>
      </c>
      <c r="N23">
        <v>1.04</v>
      </c>
      <c r="O23">
        <v>3.278</v>
      </c>
      <c r="P23">
        <v>330</v>
      </c>
      <c r="R23" s="39">
        <v>1250</v>
      </c>
      <c r="S23" s="39">
        <v>1300</v>
      </c>
      <c r="T23" t="s">
        <v>512</v>
      </c>
      <c r="U23" t="s">
        <v>512</v>
      </c>
      <c r="V23" t="s">
        <v>74</v>
      </c>
    </row>
    <row r="24" spans="1:22">
      <c r="A24">
        <v>201404</v>
      </c>
      <c r="B24">
        <v>78</v>
      </c>
      <c r="C24">
        <v>8</v>
      </c>
      <c r="D24" t="s">
        <v>21</v>
      </c>
      <c r="E24" t="s">
        <v>8</v>
      </c>
      <c r="F24" t="b">
        <v>0</v>
      </c>
      <c r="H24">
        <v>23</v>
      </c>
      <c r="I24">
        <v>21</v>
      </c>
      <c r="J24">
        <v>12</v>
      </c>
      <c r="L24" t="b">
        <v>1</v>
      </c>
      <c r="M24" t="b">
        <v>1</v>
      </c>
      <c r="N24">
        <v>1.04</v>
      </c>
      <c r="O24">
        <v>6.38</v>
      </c>
      <c r="P24">
        <v>330</v>
      </c>
      <c r="R24" s="39">
        <v>1209</v>
      </c>
      <c r="S24" s="39">
        <v>1230</v>
      </c>
      <c r="V24" t="s">
        <v>75</v>
      </c>
    </row>
    <row r="25" spans="1:22">
      <c r="A25">
        <v>201404</v>
      </c>
      <c r="B25">
        <v>78</v>
      </c>
      <c r="C25">
        <v>8</v>
      </c>
      <c r="D25" t="s">
        <v>21</v>
      </c>
      <c r="E25" t="s">
        <v>8</v>
      </c>
      <c r="F25" t="b">
        <v>0</v>
      </c>
      <c r="H25">
        <v>19</v>
      </c>
      <c r="I25">
        <v>18</v>
      </c>
      <c r="J25">
        <v>27</v>
      </c>
      <c r="L25" t="b">
        <v>1</v>
      </c>
      <c r="M25" t="b">
        <v>1</v>
      </c>
      <c r="N25">
        <v>1.04</v>
      </c>
      <c r="O25">
        <v>6.39</v>
      </c>
      <c r="P25">
        <v>330</v>
      </c>
      <c r="R25" s="39">
        <v>1209</v>
      </c>
      <c r="S25" s="39">
        <v>1231</v>
      </c>
      <c r="V25" t="s">
        <v>76</v>
      </c>
    </row>
    <row r="26" spans="1:22">
      <c r="A26">
        <v>201404</v>
      </c>
      <c r="B26">
        <v>142</v>
      </c>
      <c r="C26">
        <v>13</v>
      </c>
      <c r="D26" t="s">
        <v>22</v>
      </c>
      <c r="E26" t="s">
        <v>8</v>
      </c>
      <c r="F26" t="b">
        <v>0</v>
      </c>
      <c r="H26">
        <v>23</v>
      </c>
      <c r="I26">
        <v>23</v>
      </c>
      <c r="J26">
        <v>10</v>
      </c>
      <c r="L26" t="b">
        <v>1</v>
      </c>
      <c r="M26" t="b">
        <v>1</v>
      </c>
      <c r="N26">
        <v>2.2000000000000002</v>
      </c>
      <c r="O26">
        <v>6.38</v>
      </c>
      <c r="P26">
        <v>330</v>
      </c>
      <c r="Q26" t="s">
        <v>507</v>
      </c>
      <c r="R26" s="39">
        <v>1404</v>
      </c>
      <c r="S26" s="39">
        <v>1428</v>
      </c>
      <c r="V26" t="s">
        <v>77</v>
      </c>
    </row>
    <row r="27" spans="1:22">
      <c r="A27">
        <v>201404</v>
      </c>
      <c r="B27">
        <v>142</v>
      </c>
      <c r="C27">
        <v>13</v>
      </c>
      <c r="D27" t="s">
        <v>22</v>
      </c>
      <c r="E27" t="s">
        <v>8</v>
      </c>
      <c r="F27" t="b">
        <v>0</v>
      </c>
      <c r="H27">
        <v>17</v>
      </c>
      <c r="I27">
        <v>16</v>
      </c>
      <c r="J27">
        <v>63</v>
      </c>
      <c r="L27" t="b">
        <v>1</v>
      </c>
      <c r="M27" t="b">
        <v>1</v>
      </c>
      <c r="N27">
        <v>1.04</v>
      </c>
      <c r="O27">
        <v>6.35</v>
      </c>
      <c r="P27">
        <v>330</v>
      </c>
      <c r="R27" s="39">
        <v>1404</v>
      </c>
      <c r="S27" s="39">
        <v>1429</v>
      </c>
      <c r="V27" t="s">
        <v>78</v>
      </c>
    </row>
    <row r="28" spans="1:22">
      <c r="A28">
        <v>201404</v>
      </c>
      <c r="B28">
        <v>181</v>
      </c>
      <c r="C28">
        <v>16</v>
      </c>
      <c r="D28" t="s">
        <v>23</v>
      </c>
      <c r="E28" t="s">
        <v>8</v>
      </c>
      <c r="F28" t="b">
        <v>0</v>
      </c>
      <c r="H28">
        <v>22</v>
      </c>
      <c r="I28">
        <v>21</v>
      </c>
      <c r="J28">
        <v>16</v>
      </c>
      <c r="L28" t="b">
        <v>1</v>
      </c>
      <c r="M28" t="b">
        <v>1</v>
      </c>
      <c r="N28">
        <v>2.2000000000000002</v>
      </c>
      <c r="O28">
        <v>6.24</v>
      </c>
      <c r="P28">
        <v>330</v>
      </c>
      <c r="R28" s="39">
        <v>1009</v>
      </c>
      <c r="S28" s="39">
        <v>1034</v>
      </c>
      <c r="V28" t="s">
        <v>79</v>
      </c>
    </row>
    <row r="29" spans="1:22">
      <c r="A29">
        <v>201404</v>
      </c>
      <c r="B29">
        <v>181</v>
      </c>
      <c r="C29">
        <v>16</v>
      </c>
      <c r="D29" t="s">
        <v>23</v>
      </c>
      <c r="E29" t="s">
        <v>8</v>
      </c>
      <c r="F29" t="b">
        <v>0</v>
      </c>
      <c r="H29">
        <v>14</v>
      </c>
      <c r="I29">
        <v>13</v>
      </c>
      <c r="J29">
        <v>107</v>
      </c>
      <c r="L29" t="b">
        <v>1</v>
      </c>
      <c r="M29" t="b">
        <v>1</v>
      </c>
      <c r="N29">
        <v>2.2000000000000002</v>
      </c>
      <c r="O29">
        <v>6.41</v>
      </c>
      <c r="P29">
        <v>330</v>
      </c>
      <c r="R29" s="39">
        <v>1009</v>
      </c>
      <c r="S29" s="39">
        <v>1034</v>
      </c>
      <c r="V29" t="s">
        <v>80</v>
      </c>
    </row>
    <row r="30" spans="1:22">
      <c r="A30">
        <v>201404</v>
      </c>
      <c r="B30">
        <v>201</v>
      </c>
      <c r="C30">
        <v>18</v>
      </c>
      <c r="D30" t="s">
        <v>12</v>
      </c>
      <c r="E30" t="s">
        <v>13</v>
      </c>
      <c r="F30" t="b">
        <v>1</v>
      </c>
      <c r="H30">
        <v>22</v>
      </c>
      <c r="I30">
        <v>21</v>
      </c>
      <c r="J30">
        <v>10</v>
      </c>
      <c r="L30" t="b">
        <v>1</v>
      </c>
      <c r="M30" t="b">
        <v>1</v>
      </c>
      <c r="N30">
        <v>2.2000000000000002</v>
      </c>
      <c r="O30">
        <v>6.41</v>
      </c>
      <c r="P30">
        <v>330</v>
      </c>
      <c r="R30" s="39">
        <v>2124</v>
      </c>
      <c r="S30" s="39">
        <v>2148</v>
      </c>
      <c r="V30" t="s">
        <v>81</v>
      </c>
    </row>
    <row r="31" spans="1:22">
      <c r="A31">
        <v>201404</v>
      </c>
      <c r="B31">
        <v>201</v>
      </c>
      <c r="C31">
        <v>18</v>
      </c>
      <c r="D31" t="s">
        <v>12</v>
      </c>
      <c r="E31" t="s">
        <v>13</v>
      </c>
      <c r="F31" t="b">
        <v>1</v>
      </c>
      <c r="G31" t="s">
        <v>513</v>
      </c>
      <c r="H31">
        <v>13</v>
      </c>
      <c r="I31">
        <v>12</v>
      </c>
      <c r="J31">
        <v>112</v>
      </c>
      <c r="K31" t="s">
        <v>514</v>
      </c>
      <c r="L31" t="b">
        <v>1</v>
      </c>
      <c r="M31" t="b">
        <v>1</v>
      </c>
      <c r="N31">
        <v>1.04</v>
      </c>
      <c r="O31">
        <v>6.37</v>
      </c>
      <c r="P31">
        <v>330</v>
      </c>
      <c r="Q31" t="s">
        <v>515</v>
      </c>
      <c r="R31" s="39">
        <v>2124</v>
      </c>
      <c r="S31" s="39">
        <v>2144</v>
      </c>
      <c r="V31" t="s">
        <v>82</v>
      </c>
    </row>
    <row r="32" spans="1:22">
      <c r="A32">
        <v>201404</v>
      </c>
      <c r="B32">
        <v>225</v>
      </c>
      <c r="C32">
        <v>20</v>
      </c>
      <c r="D32" t="s">
        <v>24</v>
      </c>
      <c r="E32" t="s">
        <v>8</v>
      </c>
      <c r="F32" t="b">
        <v>0</v>
      </c>
      <c r="H32">
        <v>23</v>
      </c>
      <c r="I32">
        <v>22</v>
      </c>
      <c r="J32">
        <v>11</v>
      </c>
      <c r="L32" t="b">
        <v>1</v>
      </c>
      <c r="M32" t="b">
        <v>1</v>
      </c>
      <c r="N32">
        <v>2.2000000000000002</v>
      </c>
      <c r="O32">
        <v>6.45</v>
      </c>
      <c r="P32">
        <v>330</v>
      </c>
      <c r="R32" s="39">
        <v>1101</v>
      </c>
      <c r="S32" s="39">
        <v>1125</v>
      </c>
      <c r="V32" t="s">
        <v>83</v>
      </c>
    </row>
    <row r="33" spans="1:22">
      <c r="A33">
        <v>201404</v>
      </c>
      <c r="B33">
        <v>225</v>
      </c>
      <c r="C33">
        <v>20</v>
      </c>
      <c r="D33" t="s">
        <v>24</v>
      </c>
      <c r="E33" t="s">
        <v>8</v>
      </c>
      <c r="F33" t="b">
        <v>0</v>
      </c>
      <c r="H33">
        <v>13</v>
      </c>
      <c r="I33">
        <v>12</v>
      </c>
      <c r="J33">
        <v>102</v>
      </c>
      <c r="L33" t="b">
        <v>1</v>
      </c>
      <c r="M33" t="b">
        <v>1</v>
      </c>
      <c r="N33">
        <v>2.2000000000000002</v>
      </c>
      <c r="O33">
        <v>6.32</v>
      </c>
      <c r="P33">
        <v>330</v>
      </c>
      <c r="R33" s="39">
        <v>1101</v>
      </c>
      <c r="S33" s="39">
        <v>1125</v>
      </c>
      <c r="V33" t="s">
        <v>84</v>
      </c>
    </row>
    <row r="34" spans="1:22">
      <c r="A34">
        <v>201404</v>
      </c>
      <c r="B34">
        <v>239</v>
      </c>
      <c r="C34">
        <v>21</v>
      </c>
      <c r="D34" t="s">
        <v>15</v>
      </c>
      <c r="E34" t="s">
        <v>13</v>
      </c>
      <c r="F34" t="b">
        <v>1</v>
      </c>
      <c r="H34">
        <v>21</v>
      </c>
      <c r="I34">
        <v>20</v>
      </c>
      <c r="J34">
        <v>10</v>
      </c>
      <c r="L34" t="b">
        <v>1</v>
      </c>
      <c r="M34" t="b">
        <v>1</v>
      </c>
      <c r="N34">
        <v>2.2000000000000002</v>
      </c>
      <c r="O34">
        <v>6.01</v>
      </c>
      <c r="P34">
        <v>330</v>
      </c>
      <c r="R34" s="39">
        <v>1732</v>
      </c>
      <c r="S34" s="39">
        <v>1600</v>
      </c>
      <c r="V34" t="s">
        <v>85</v>
      </c>
    </row>
    <row r="35" spans="1:22">
      <c r="A35">
        <v>201404</v>
      </c>
      <c r="B35">
        <v>239</v>
      </c>
      <c r="C35">
        <v>21</v>
      </c>
      <c r="D35" t="s">
        <v>15</v>
      </c>
      <c r="E35" t="s">
        <v>13</v>
      </c>
      <c r="F35" t="b">
        <v>1</v>
      </c>
      <c r="H35">
        <v>16</v>
      </c>
      <c r="I35">
        <v>15</v>
      </c>
      <c r="J35">
        <v>62</v>
      </c>
      <c r="L35" t="b">
        <v>1</v>
      </c>
      <c r="M35" t="b">
        <v>1</v>
      </c>
      <c r="N35">
        <v>1.04</v>
      </c>
      <c r="O35">
        <v>6.3</v>
      </c>
      <c r="P35">
        <v>330</v>
      </c>
      <c r="R35" s="39">
        <v>1732</v>
      </c>
      <c r="S35" s="39">
        <v>1756</v>
      </c>
      <c r="V35" t="s">
        <v>86</v>
      </c>
    </row>
    <row r="36" spans="1:22">
      <c r="A36">
        <v>201404</v>
      </c>
      <c r="B36">
        <v>250</v>
      </c>
      <c r="C36">
        <v>22</v>
      </c>
      <c r="D36" t="s">
        <v>17</v>
      </c>
      <c r="E36" t="s">
        <v>13</v>
      </c>
      <c r="F36" t="b">
        <v>1</v>
      </c>
      <c r="H36">
        <v>21</v>
      </c>
      <c r="I36">
        <v>20</v>
      </c>
      <c r="J36">
        <v>10</v>
      </c>
      <c r="L36" t="b">
        <v>1</v>
      </c>
      <c r="M36" t="b">
        <v>1</v>
      </c>
      <c r="N36">
        <v>2.2000000000000002</v>
      </c>
      <c r="O36">
        <v>6.38</v>
      </c>
      <c r="P36">
        <v>330</v>
      </c>
      <c r="R36" s="39">
        <v>626</v>
      </c>
      <c r="S36" s="39">
        <v>651</v>
      </c>
      <c r="V36" t="s">
        <v>87</v>
      </c>
    </row>
    <row r="37" spans="1:22">
      <c r="A37">
        <v>201404</v>
      </c>
      <c r="B37">
        <v>250</v>
      </c>
      <c r="C37">
        <v>22</v>
      </c>
      <c r="D37" t="s">
        <v>17</v>
      </c>
      <c r="E37" t="s">
        <v>13</v>
      </c>
      <c r="F37" t="b">
        <v>1</v>
      </c>
      <c r="H37">
        <v>15</v>
      </c>
      <c r="I37">
        <v>14</v>
      </c>
      <c r="J37">
        <v>75</v>
      </c>
      <c r="L37" t="b">
        <v>1</v>
      </c>
      <c r="M37" t="b">
        <v>1</v>
      </c>
      <c r="N37">
        <v>1.04</v>
      </c>
      <c r="O37">
        <v>6.41</v>
      </c>
      <c r="P37">
        <v>330</v>
      </c>
      <c r="R37" s="39">
        <v>626</v>
      </c>
      <c r="S37" s="39">
        <v>651</v>
      </c>
      <c r="V37" t="s">
        <v>88</v>
      </c>
    </row>
    <row r="38" spans="1:22">
      <c r="A38">
        <v>201404</v>
      </c>
      <c r="B38">
        <v>257</v>
      </c>
      <c r="C38">
        <v>23</v>
      </c>
      <c r="D38" t="s">
        <v>26</v>
      </c>
      <c r="E38" t="s">
        <v>8</v>
      </c>
      <c r="F38" t="b">
        <v>0</v>
      </c>
      <c r="H38">
        <v>23</v>
      </c>
      <c r="I38">
        <v>22</v>
      </c>
      <c r="J38">
        <v>12</v>
      </c>
      <c r="L38" t="b">
        <v>1</v>
      </c>
      <c r="M38" t="b">
        <v>1</v>
      </c>
      <c r="N38">
        <v>1.04</v>
      </c>
      <c r="O38">
        <v>6.29</v>
      </c>
      <c r="P38">
        <v>330</v>
      </c>
      <c r="R38" s="39">
        <v>1232</v>
      </c>
      <c r="S38" s="39">
        <v>1258</v>
      </c>
      <c r="V38" t="s">
        <v>89</v>
      </c>
    </row>
    <row r="39" spans="1:22">
      <c r="A39">
        <v>201404</v>
      </c>
      <c r="B39">
        <v>257</v>
      </c>
      <c r="C39">
        <v>23</v>
      </c>
      <c r="D39" t="s">
        <v>26</v>
      </c>
      <c r="E39" t="s">
        <v>8</v>
      </c>
      <c r="F39" t="b">
        <v>0</v>
      </c>
      <c r="H39">
        <v>18</v>
      </c>
      <c r="I39">
        <v>17</v>
      </c>
      <c r="J39">
        <v>49</v>
      </c>
      <c r="L39" t="b">
        <v>1</v>
      </c>
      <c r="M39" t="b">
        <v>1</v>
      </c>
      <c r="N39">
        <v>1.04</v>
      </c>
      <c r="O39">
        <v>6.39</v>
      </c>
      <c r="P39">
        <v>330</v>
      </c>
      <c r="R39" s="39">
        <v>1232</v>
      </c>
      <c r="S39" s="39">
        <v>1258</v>
      </c>
      <c r="V39" t="s">
        <v>90</v>
      </c>
    </row>
    <row r="40" spans="1:22">
      <c r="A40">
        <v>201404</v>
      </c>
      <c r="B40">
        <v>273</v>
      </c>
      <c r="C40">
        <v>24</v>
      </c>
      <c r="D40" t="s">
        <v>18</v>
      </c>
      <c r="E40" t="s">
        <v>13</v>
      </c>
      <c r="F40" t="b">
        <v>1</v>
      </c>
      <c r="H40">
        <v>21</v>
      </c>
      <c r="I40">
        <v>20</v>
      </c>
      <c r="J40">
        <v>10</v>
      </c>
      <c r="L40" t="b">
        <v>1</v>
      </c>
      <c r="M40" t="b">
        <v>1</v>
      </c>
      <c r="N40">
        <v>1.04</v>
      </c>
      <c r="O40">
        <v>6.13</v>
      </c>
      <c r="P40">
        <v>330</v>
      </c>
      <c r="R40" s="39">
        <v>1823</v>
      </c>
      <c r="S40" s="39">
        <v>1851</v>
      </c>
      <c r="V40" t="s">
        <v>91</v>
      </c>
    </row>
    <row r="41" spans="1:22">
      <c r="A41">
        <v>201404</v>
      </c>
      <c r="B41">
        <v>273</v>
      </c>
      <c r="C41">
        <v>24</v>
      </c>
      <c r="D41" t="s">
        <v>18</v>
      </c>
      <c r="E41" t="s">
        <v>13</v>
      </c>
      <c r="F41" t="b">
        <v>1</v>
      </c>
      <c r="H41">
        <v>18</v>
      </c>
      <c r="I41">
        <v>17</v>
      </c>
      <c r="J41">
        <v>30</v>
      </c>
      <c r="L41" t="b">
        <v>1</v>
      </c>
      <c r="M41" t="b">
        <v>1</v>
      </c>
      <c r="N41">
        <v>1.04</v>
      </c>
      <c r="O41">
        <v>6.24</v>
      </c>
      <c r="P41">
        <v>330</v>
      </c>
      <c r="R41" s="39">
        <v>1823</v>
      </c>
      <c r="S41" s="39">
        <v>1847</v>
      </c>
      <c r="V41" t="s">
        <v>92</v>
      </c>
    </row>
    <row r="42" spans="1:22">
      <c r="A42">
        <v>201404</v>
      </c>
      <c r="B42">
        <v>286</v>
      </c>
      <c r="C42">
        <v>25</v>
      </c>
      <c r="D42" t="s">
        <v>19</v>
      </c>
      <c r="E42" t="s">
        <v>13</v>
      </c>
      <c r="F42" t="b">
        <v>1</v>
      </c>
      <c r="H42">
        <v>21</v>
      </c>
      <c r="I42">
        <v>20</v>
      </c>
      <c r="J42">
        <v>10</v>
      </c>
      <c r="L42" t="b">
        <v>1</v>
      </c>
      <c r="M42" t="b">
        <v>1</v>
      </c>
      <c r="N42">
        <v>1.04</v>
      </c>
      <c r="O42">
        <v>5.61</v>
      </c>
      <c r="P42">
        <v>330</v>
      </c>
      <c r="R42" s="39">
        <v>434</v>
      </c>
      <c r="S42" s="39">
        <v>500</v>
      </c>
      <c r="V42" t="s">
        <v>93</v>
      </c>
    </row>
    <row r="43" spans="1:22">
      <c r="A43">
        <v>201404</v>
      </c>
      <c r="B43">
        <v>286</v>
      </c>
      <c r="C43">
        <v>25</v>
      </c>
      <c r="D43" t="s">
        <v>19</v>
      </c>
      <c r="E43" t="s">
        <v>13</v>
      </c>
      <c r="F43" t="b">
        <v>1</v>
      </c>
      <c r="G43" t="s">
        <v>516</v>
      </c>
      <c r="H43">
        <v>16</v>
      </c>
      <c r="I43">
        <v>16</v>
      </c>
      <c r="J43">
        <v>40</v>
      </c>
      <c r="L43" t="b">
        <v>1</v>
      </c>
      <c r="M43" t="b">
        <v>1</v>
      </c>
      <c r="N43">
        <v>1.04</v>
      </c>
      <c r="O43">
        <v>3.87</v>
      </c>
      <c r="P43">
        <v>330</v>
      </c>
      <c r="R43" s="39">
        <v>434</v>
      </c>
      <c r="S43" s="39">
        <v>450</v>
      </c>
      <c r="V43" t="s">
        <v>94</v>
      </c>
    </row>
    <row r="44" spans="1:22">
      <c r="A44">
        <v>201404</v>
      </c>
      <c r="B44">
        <v>316</v>
      </c>
      <c r="C44">
        <v>27</v>
      </c>
      <c r="D44" t="s">
        <v>27</v>
      </c>
      <c r="E44" t="s">
        <v>8</v>
      </c>
      <c r="F44" t="b">
        <v>0</v>
      </c>
      <c r="H44">
        <v>23</v>
      </c>
      <c r="I44">
        <v>22</v>
      </c>
      <c r="J44">
        <v>8</v>
      </c>
      <c r="L44" t="b">
        <v>1</v>
      </c>
      <c r="M44" t="b">
        <v>1</v>
      </c>
      <c r="N44">
        <v>1.04</v>
      </c>
      <c r="O44">
        <v>4.87</v>
      </c>
      <c r="P44">
        <v>330</v>
      </c>
      <c r="R44" s="39">
        <v>1144</v>
      </c>
      <c r="S44" s="39">
        <v>1206</v>
      </c>
      <c r="V44" t="s">
        <v>95</v>
      </c>
    </row>
    <row r="45" spans="1:22">
      <c r="A45">
        <v>201404</v>
      </c>
      <c r="B45">
        <v>316</v>
      </c>
      <c r="C45">
        <v>27</v>
      </c>
      <c r="D45" t="s">
        <v>27</v>
      </c>
      <c r="E45" t="s">
        <v>8</v>
      </c>
      <c r="F45" t="b">
        <v>0</v>
      </c>
      <c r="H45">
        <v>19</v>
      </c>
      <c r="I45">
        <v>19</v>
      </c>
      <c r="J45">
        <v>25</v>
      </c>
      <c r="L45" t="b">
        <v>1</v>
      </c>
      <c r="M45" t="b">
        <v>1</v>
      </c>
      <c r="N45">
        <v>1.04</v>
      </c>
      <c r="O45">
        <v>4.3499999999999996</v>
      </c>
      <c r="P45">
        <v>330</v>
      </c>
      <c r="R45" s="39">
        <v>1144</v>
      </c>
      <c r="S45" s="39">
        <v>1206</v>
      </c>
      <c r="V45" t="s">
        <v>96</v>
      </c>
    </row>
    <row r="46" spans="1:22">
      <c r="A46">
        <v>201404</v>
      </c>
      <c r="B46">
        <v>407</v>
      </c>
      <c r="C46">
        <v>35</v>
      </c>
      <c r="D46" t="s">
        <v>28</v>
      </c>
      <c r="E46" t="s">
        <v>8</v>
      </c>
      <c r="F46" t="b">
        <v>0</v>
      </c>
      <c r="H46">
        <v>22</v>
      </c>
      <c r="I46">
        <v>21</v>
      </c>
      <c r="J46">
        <v>11</v>
      </c>
      <c r="L46" t="b">
        <v>1</v>
      </c>
      <c r="M46" t="b">
        <v>1</v>
      </c>
      <c r="N46">
        <v>1.04</v>
      </c>
      <c r="O46">
        <v>4.1500000000000004</v>
      </c>
      <c r="P46">
        <v>330</v>
      </c>
      <c r="R46" s="39">
        <v>1244</v>
      </c>
      <c r="S46" s="39">
        <v>1225</v>
      </c>
      <c r="V46" t="s">
        <v>97</v>
      </c>
    </row>
    <row r="47" spans="1:22">
      <c r="A47">
        <v>201404</v>
      </c>
      <c r="B47">
        <v>407</v>
      </c>
      <c r="C47">
        <v>35</v>
      </c>
      <c r="D47" t="s">
        <v>28</v>
      </c>
      <c r="E47" t="s">
        <v>8</v>
      </c>
      <c r="F47" t="b">
        <v>0</v>
      </c>
      <c r="H47">
        <v>18</v>
      </c>
      <c r="I47">
        <v>17</v>
      </c>
      <c r="J47">
        <v>34</v>
      </c>
      <c r="L47" t="b">
        <v>1</v>
      </c>
      <c r="M47" t="b">
        <v>1</v>
      </c>
      <c r="N47">
        <v>0.5</v>
      </c>
      <c r="O47">
        <v>4.1900000000000004</v>
      </c>
      <c r="P47">
        <v>330</v>
      </c>
      <c r="R47" s="39">
        <v>1244</v>
      </c>
      <c r="S47" s="39">
        <v>1225</v>
      </c>
      <c r="V47" t="s">
        <v>98</v>
      </c>
    </row>
    <row r="48" spans="1:22">
      <c r="A48">
        <v>201404</v>
      </c>
      <c r="B48">
        <v>448</v>
      </c>
      <c r="C48">
        <v>38</v>
      </c>
      <c r="D48" t="s">
        <v>29</v>
      </c>
      <c r="E48" t="s">
        <v>8</v>
      </c>
      <c r="F48" t="b">
        <v>0</v>
      </c>
      <c r="H48">
        <v>23</v>
      </c>
      <c r="I48">
        <v>22</v>
      </c>
      <c r="J48">
        <v>12</v>
      </c>
      <c r="L48" t="b">
        <v>1</v>
      </c>
      <c r="M48" t="b">
        <v>1</v>
      </c>
      <c r="N48">
        <v>1.04</v>
      </c>
      <c r="O48">
        <v>6.12</v>
      </c>
      <c r="P48">
        <v>330</v>
      </c>
      <c r="R48" s="39">
        <v>1134</v>
      </c>
      <c r="S48" s="39">
        <v>1201</v>
      </c>
      <c r="V48" t="s">
        <v>99</v>
      </c>
    </row>
    <row r="49" spans="1:22">
      <c r="A49">
        <v>201404</v>
      </c>
      <c r="B49">
        <v>448</v>
      </c>
      <c r="C49">
        <v>38</v>
      </c>
      <c r="D49" t="s">
        <v>29</v>
      </c>
      <c r="E49" t="s">
        <v>8</v>
      </c>
      <c r="F49" t="b">
        <v>0</v>
      </c>
      <c r="H49">
        <v>16</v>
      </c>
      <c r="I49">
        <v>15</v>
      </c>
      <c r="J49">
        <v>58</v>
      </c>
      <c r="K49" t="s">
        <v>517</v>
      </c>
      <c r="L49" t="b">
        <v>1</v>
      </c>
      <c r="M49" t="b">
        <v>1</v>
      </c>
      <c r="N49">
        <v>1.04</v>
      </c>
      <c r="O49">
        <v>6.29</v>
      </c>
      <c r="P49">
        <v>330</v>
      </c>
      <c r="R49" s="39">
        <v>1134</v>
      </c>
      <c r="S49" s="39">
        <v>1200</v>
      </c>
      <c r="V49" t="s">
        <v>100</v>
      </c>
    </row>
    <row r="50" spans="1:22">
      <c r="A50">
        <v>201404</v>
      </c>
      <c r="B50">
        <v>497</v>
      </c>
      <c r="C50">
        <v>42</v>
      </c>
      <c r="D50" t="s">
        <v>30</v>
      </c>
      <c r="E50" t="s">
        <v>8</v>
      </c>
      <c r="F50" t="b">
        <v>0</v>
      </c>
      <c r="H50">
        <v>23</v>
      </c>
      <c r="I50">
        <v>21</v>
      </c>
      <c r="J50">
        <v>13</v>
      </c>
      <c r="L50" t="b">
        <v>1</v>
      </c>
      <c r="M50" t="b">
        <v>1</v>
      </c>
      <c r="N50">
        <v>2.2000000000000002</v>
      </c>
      <c r="O50">
        <v>6.2</v>
      </c>
      <c r="P50">
        <v>330</v>
      </c>
      <c r="R50" s="39">
        <v>1150</v>
      </c>
      <c r="S50" s="39">
        <v>1215</v>
      </c>
      <c r="V50" t="s">
        <v>101</v>
      </c>
    </row>
    <row r="51" spans="1:22">
      <c r="A51">
        <v>201404</v>
      </c>
      <c r="B51">
        <v>497</v>
      </c>
      <c r="C51">
        <v>42</v>
      </c>
      <c r="D51" t="s">
        <v>30</v>
      </c>
      <c r="E51" t="s">
        <v>8</v>
      </c>
      <c r="F51" t="b">
        <v>0</v>
      </c>
      <c r="H51">
        <v>14</v>
      </c>
      <c r="I51">
        <v>13</v>
      </c>
      <c r="J51">
        <v>100</v>
      </c>
      <c r="L51" t="b">
        <v>1</v>
      </c>
      <c r="M51" t="b">
        <v>1</v>
      </c>
      <c r="N51">
        <v>2.2000000000000002</v>
      </c>
      <c r="O51">
        <v>6.1</v>
      </c>
      <c r="P51">
        <v>330</v>
      </c>
      <c r="R51" s="39">
        <v>1150</v>
      </c>
      <c r="S51" s="39">
        <v>1217</v>
      </c>
      <c r="V51" t="s">
        <v>102</v>
      </c>
    </row>
    <row r="52" spans="1:22">
      <c r="A52">
        <v>201404</v>
      </c>
      <c r="B52">
        <v>537</v>
      </c>
      <c r="C52">
        <v>46</v>
      </c>
      <c r="D52" t="s">
        <v>31</v>
      </c>
      <c r="E52" t="s">
        <v>8</v>
      </c>
      <c r="F52" t="b">
        <v>0</v>
      </c>
      <c r="H52">
        <v>23</v>
      </c>
      <c r="I52">
        <v>21</v>
      </c>
      <c r="J52">
        <v>10</v>
      </c>
      <c r="L52" t="b">
        <v>1</v>
      </c>
      <c r="M52" t="b">
        <v>1</v>
      </c>
      <c r="N52">
        <v>1.04</v>
      </c>
      <c r="O52">
        <v>5.83</v>
      </c>
      <c r="P52">
        <v>330</v>
      </c>
      <c r="R52" s="39">
        <v>1150</v>
      </c>
      <c r="S52" s="39">
        <v>1216</v>
      </c>
      <c r="V52" t="s">
        <v>103</v>
      </c>
    </row>
    <row r="53" spans="1:22">
      <c r="A53">
        <v>201404</v>
      </c>
      <c r="B53">
        <v>537</v>
      </c>
      <c r="C53">
        <v>46</v>
      </c>
      <c r="D53" t="s">
        <v>31</v>
      </c>
      <c r="E53" t="s">
        <v>8</v>
      </c>
      <c r="F53" t="b">
        <v>0</v>
      </c>
      <c r="G53" t="s">
        <v>516</v>
      </c>
      <c r="H53">
        <v>16</v>
      </c>
      <c r="I53">
        <v>16</v>
      </c>
      <c r="J53">
        <v>43</v>
      </c>
      <c r="L53" t="b">
        <v>1</v>
      </c>
      <c r="M53" t="b">
        <v>1</v>
      </c>
      <c r="N53">
        <v>1.04</v>
      </c>
      <c r="O53">
        <v>2.88</v>
      </c>
      <c r="P53">
        <v>330</v>
      </c>
      <c r="R53" s="39">
        <v>1150</v>
      </c>
      <c r="S53" s="39">
        <v>1201</v>
      </c>
      <c r="V53" t="s">
        <v>104</v>
      </c>
    </row>
    <row r="54" spans="1:22">
      <c r="A54">
        <v>201404</v>
      </c>
      <c r="B54">
        <v>599</v>
      </c>
      <c r="C54">
        <v>50</v>
      </c>
      <c r="D54" t="s">
        <v>32</v>
      </c>
      <c r="E54" t="s">
        <v>8</v>
      </c>
      <c r="F54" t="b">
        <v>0</v>
      </c>
      <c r="H54">
        <v>14</v>
      </c>
      <c r="I54">
        <v>12</v>
      </c>
      <c r="J54">
        <v>9</v>
      </c>
      <c r="L54" t="b">
        <v>1</v>
      </c>
      <c r="M54" t="b">
        <v>1</v>
      </c>
      <c r="N54">
        <v>1.04</v>
      </c>
      <c r="O54">
        <v>2.96</v>
      </c>
      <c r="P54">
        <v>330</v>
      </c>
      <c r="R54" s="39">
        <v>1040</v>
      </c>
      <c r="S54" s="39">
        <v>1053</v>
      </c>
      <c r="V54" t="s">
        <v>105</v>
      </c>
    </row>
    <row r="55" spans="1:22">
      <c r="A55">
        <v>201404</v>
      </c>
      <c r="B55">
        <v>599</v>
      </c>
      <c r="C55">
        <v>50</v>
      </c>
      <c r="D55" t="s">
        <v>32</v>
      </c>
      <c r="E55" t="s">
        <v>8</v>
      </c>
      <c r="F55" t="b">
        <v>0</v>
      </c>
      <c r="H55">
        <v>11</v>
      </c>
      <c r="I55">
        <v>10</v>
      </c>
      <c r="J55">
        <v>16</v>
      </c>
      <c r="L55" t="b">
        <v>1</v>
      </c>
      <c r="M55" t="b">
        <v>1</v>
      </c>
      <c r="N55">
        <v>1.04</v>
      </c>
      <c r="O55">
        <v>2.65</v>
      </c>
      <c r="P55">
        <v>330</v>
      </c>
      <c r="R55" s="39">
        <v>1040</v>
      </c>
      <c r="S55" s="39">
        <v>1053</v>
      </c>
      <c r="V55" t="s">
        <v>106</v>
      </c>
    </row>
    <row r="56" spans="1:22">
      <c r="A56">
        <v>201404</v>
      </c>
      <c r="B56">
        <v>649</v>
      </c>
      <c r="C56">
        <v>55</v>
      </c>
      <c r="D56" t="s">
        <v>33</v>
      </c>
      <c r="E56" t="s">
        <v>13</v>
      </c>
      <c r="F56" t="b">
        <v>1</v>
      </c>
      <c r="H56">
        <v>23</v>
      </c>
      <c r="I56">
        <v>23</v>
      </c>
      <c r="J56">
        <v>10</v>
      </c>
      <c r="L56" t="b">
        <v>1</v>
      </c>
      <c r="M56" t="b">
        <v>1</v>
      </c>
      <c r="N56">
        <v>0.5</v>
      </c>
      <c r="O56">
        <v>2</v>
      </c>
      <c r="P56">
        <v>330</v>
      </c>
      <c r="R56" s="39">
        <v>120</v>
      </c>
      <c r="S56" s="39">
        <v>129</v>
      </c>
      <c r="V56" t="s">
        <v>107</v>
      </c>
    </row>
    <row r="57" spans="1:22">
      <c r="A57">
        <v>201404</v>
      </c>
      <c r="B57">
        <v>649</v>
      </c>
      <c r="C57">
        <v>55</v>
      </c>
      <c r="D57" t="s">
        <v>33</v>
      </c>
      <c r="E57" t="s">
        <v>13</v>
      </c>
      <c r="F57" t="b">
        <v>1</v>
      </c>
      <c r="H57">
        <v>22</v>
      </c>
      <c r="I57">
        <v>22</v>
      </c>
      <c r="J57">
        <v>20</v>
      </c>
      <c r="L57" t="b">
        <v>1</v>
      </c>
      <c r="M57" t="b">
        <v>1</v>
      </c>
      <c r="N57">
        <v>0.5</v>
      </c>
      <c r="O57">
        <v>2.04</v>
      </c>
      <c r="P57">
        <v>330</v>
      </c>
      <c r="R57" s="39">
        <v>120</v>
      </c>
      <c r="S57" s="39">
        <v>129</v>
      </c>
      <c r="V57" t="s">
        <v>108</v>
      </c>
    </row>
    <row r="58" spans="1:22">
      <c r="A58">
        <v>201404</v>
      </c>
      <c r="B58">
        <v>687</v>
      </c>
      <c r="C58">
        <v>58</v>
      </c>
      <c r="D58" t="s">
        <v>34</v>
      </c>
      <c r="E58" t="s">
        <v>8</v>
      </c>
      <c r="F58" t="b">
        <v>1</v>
      </c>
      <c r="G58" t="s">
        <v>518</v>
      </c>
      <c r="H58">
        <v>22</v>
      </c>
      <c r="I58">
        <v>21</v>
      </c>
      <c r="J58">
        <v>11</v>
      </c>
      <c r="L58" t="b">
        <v>1</v>
      </c>
      <c r="M58" t="b">
        <v>1</v>
      </c>
      <c r="N58">
        <v>1.04</v>
      </c>
      <c r="O58">
        <v>3.06</v>
      </c>
      <c r="P58">
        <v>330</v>
      </c>
      <c r="R58" s="39">
        <v>1138</v>
      </c>
      <c r="S58" s="39">
        <v>1149</v>
      </c>
      <c r="V58" t="s">
        <v>109</v>
      </c>
    </row>
    <row r="59" spans="1:22">
      <c r="A59">
        <v>201404</v>
      </c>
      <c r="B59">
        <v>687</v>
      </c>
      <c r="C59">
        <v>58</v>
      </c>
      <c r="D59" t="s">
        <v>34</v>
      </c>
      <c r="E59" t="s">
        <v>8</v>
      </c>
      <c r="F59" t="b">
        <v>1</v>
      </c>
      <c r="G59" t="s">
        <v>518</v>
      </c>
      <c r="H59">
        <v>16</v>
      </c>
      <c r="I59">
        <v>15</v>
      </c>
      <c r="J59">
        <v>52</v>
      </c>
      <c r="L59" t="b">
        <v>1</v>
      </c>
      <c r="M59" t="b">
        <v>1</v>
      </c>
      <c r="N59">
        <v>1.04</v>
      </c>
      <c r="O59">
        <v>3.21</v>
      </c>
      <c r="P59">
        <v>330</v>
      </c>
      <c r="R59" s="39">
        <v>1138</v>
      </c>
      <c r="S59" s="39">
        <v>1149</v>
      </c>
      <c r="V59" t="s">
        <v>110</v>
      </c>
    </row>
    <row r="60" spans="1:22">
      <c r="A60">
        <v>201404</v>
      </c>
      <c r="B60">
        <v>718</v>
      </c>
      <c r="C60">
        <v>60</v>
      </c>
      <c r="D60" t="s">
        <v>35</v>
      </c>
      <c r="E60" t="s">
        <v>13</v>
      </c>
      <c r="F60" t="b">
        <v>1</v>
      </c>
      <c r="H60">
        <v>21</v>
      </c>
      <c r="I60">
        <v>20</v>
      </c>
      <c r="J60">
        <v>10</v>
      </c>
      <c r="L60" t="b">
        <v>1</v>
      </c>
      <c r="M60" t="b">
        <v>1</v>
      </c>
      <c r="N60">
        <v>1.04</v>
      </c>
      <c r="O60">
        <v>6.09</v>
      </c>
      <c r="P60">
        <v>330</v>
      </c>
      <c r="R60" s="39">
        <v>2141</v>
      </c>
      <c r="S60" s="39">
        <v>2211</v>
      </c>
      <c r="T60" t="s">
        <v>519</v>
      </c>
      <c r="V60" t="s">
        <v>111</v>
      </c>
    </row>
    <row r="61" spans="1:22">
      <c r="A61">
        <v>201404</v>
      </c>
      <c r="B61">
        <v>718</v>
      </c>
      <c r="C61">
        <v>60</v>
      </c>
      <c r="D61" t="s">
        <v>35</v>
      </c>
      <c r="E61" t="s">
        <v>13</v>
      </c>
      <c r="F61" t="b">
        <v>1</v>
      </c>
      <c r="H61">
        <v>17</v>
      </c>
      <c r="I61">
        <v>16</v>
      </c>
      <c r="J61">
        <v>40</v>
      </c>
      <c r="L61" t="b">
        <v>1</v>
      </c>
      <c r="M61" t="b">
        <v>1</v>
      </c>
      <c r="N61">
        <v>1.04</v>
      </c>
      <c r="O61">
        <v>6.17</v>
      </c>
      <c r="P61">
        <v>330</v>
      </c>
      <c r="R61" s="39">
        <v>2141</v>
      </c>
      <c r="S61" s="39">
        <v>2211</v>
      </c>
      <c r="T61" t="s">
        <v>519</v>
      </c>
      <c r="V61" t="s">
        <v>112</v>
      </c>
    </row>
    <row r="62" spans="1:22">
      <c r="A62">
        <v>201404</v>
      </c>
      <c r="B62">
        <v>732</v>
      </c>
      <c r="C62">
        <v>61</v>
      </c>
      <c r="D62" t="s">
        <v>36</v>
      </c>
      <c r="E62" t="s">
        <v>13</v>
      </c>
      <c r="F62" t="b">
        <v>1</v>
      </c>
      <c r="H62">
        <v>21</v>
      </c>
      <c r="I62">
        <v>20</v>
      </c>
      <c r="J62">
        <v>10</v>
      </c>
      <c r="L62" t="b">
        <v>1</v>
      </c>
      <c r="M62" t="b">
        <v>1</v>
      </c>
      <c r="N62">
        <v>1.04</v>
      </c>
      <c r="O62">
        <v>6</v>
      </c>
      <c r="P62">
        <v>330</v>
      </c>
      <c r="R62" s="39">
        <v>501</v>
      </c>
      <c r="S62" s="39">
        <v>527</v>
      </c>
      <c r="V62" t="s">
        <v>113</v>
      </c>
    </row>
    <row r="63" spans="1:22">
      <c r="A63">
        <v>201404</v>
      </c>
      <c r="B63">
        <v>732</v>
      </c>
      <c r="C63">
        <v>61</v>
      </c>
      <c r="D63" t="s">
        <v>36</v>
      </c>
      <c r="E63" t="s">
        <v>13</v>
      </c>
      <c r="F63" t="b">
        <v>1</v>
      </c>
      <c r="H63">
        <v>17</v>
      </c>
      <c r="I63">
        <v>16</v>
      </c>
      <c r="J63">
        <v>40</v>
      </c>
      <c r="L63" t="b">
        <v>1</v>
      </c>
      <c r="M63" t="b">
        <v>1</v>
      </c>
      <c r="N63">
        <v>1.04</v>
      </c>
      <c r="O63">
        <v>6.15</v>
      </c>
      <c r="P63">
        <v>330</v>
      </c>
      <c r="R63" s="39">
        <v>501</v>
      </c>
      <c r="S63" s="39">
        <v>524</v>
      </c>
      <c r="V63" t="s">
        <v>114</v>
      </c>
    </row>
    <row r="64" spans="1:22">
      <c r="A64">
        <v>201404</v>
      </c>
      <c r="B64">
        <v>750</v>
      </c>
      <c r="C64">
        <v>62</v>
      </c>
      <c r="D64" t="s">
        <v>37</v>
      </c>
      <c r="E64" t="s">
        <v>8</v>
      </c>
      <c r="F64" t="b">
        <v>0</v>
      </c>
      <c r="H64">
        <v>23</v>
      </c>
      <c r="I64">
        <v>23</v>
      </c>
      <c r="J64">
        <v>10</v>
      </c>
      <c r="L64" t="b">
        <v>1</v>
      </c>
      <c r="M64" t="b">
        <v>1</v>
      </c>
      <c r="N64">
        <v>1.04</v>
      </c>
      <c r="O64">
        <v>6.15</v>
      </c>
      <c r="P64">
        <v>330</v>
      </c>
      <c r="Q64" t="s">
        <v>520</v>
      </c>
      <c r="R64" s="39">
        <v>1045</v>
      </c>
      <c r="S64" s="39">
        <v>1112</v>
      </c>
      <c r="V64" t="s">
        <v>115</v>
      </c>
    </row>
    <row r="65" spans="1:22">
      <c r="A65">
        <v>201404</v>
      </c>
      <c r="B65">
        <v>750</v>
      </c>
      <c r="C65">
        <v>62</v>
      </c>
      <c r="D65" t="s">
        <v>37</v>
      </c>
      <c r="E65" t="s">
        <v>8</v>
      </c>
      <c r="F65" t="b">
        <v>0</v>
      </c>
      <c r="H65">
        <v>18</v>
      </c>
      <c r="I65">
        <v>17</v>
      </c>
      <c r="J65">
        <v>54</v>
      </c>
      <c r="L65" t="b">
        <v>1</v>
      </c>
      <c r="M65" t="b">
        <v>1</v>
      </c>
      <c r="N65">
        <v>1.04</v>
      </c>
      <c r="O65">
        <v>6.01</v>
      </c>
      <c r="P65">
        <v>330</v>
      </c>
      <c r="R65" s="39">
        <v>1045</v>
      </c>
      <c r="S65" s="39">
        <v>1112</v>
      </c>
      <c r="V65" t="s">
        <v>116</v>
      </c>
    </row>
    <row r="66" spans="1:22">
      <c r="A66">
        <v>201404</v>
      </c>
      <c r="B66">
        <v>766</v>
      </c>
      <c r="C66">
        <v>63</v>
      </c>
      <c r="D66" t="s">
        <v>39</v>
      </c>
      <c r="E66" t="s">
        <v>13</v>
      </c>
      <c r="F66" t="b">
        <v>1</v>
      </c>
      <c r="H66">
        <v>21</v>
      </c>
      <c r="I66">
        <v>20</v>
      </c>
      <c r="J66">
        <v>10</v>
      </c>
      <c r="L66" t="b">
        <v>1</v>
      </c>
      <c r="M66" t="b">
        <v>1</v>
      </c>
      <c r="N66">
        <v>1.04</v>
      </c>
      <c r="O66">
        <v>6.03</v>
      </c>
      <c r="P66">
        <v>330</v>
      </c>
      <c r="R66" s="39">
        <v>1644</v>
      </c>
      <c r="S66" s="39">
        <v>1714</v>
      </c>
      <c r="V66" t="s">
        <v>117</v>
      </c>
    </row>
    <row r="67" spans="1:22">
      <c r="A67">
        <v>201404</v>
      </c>
      <c r="B67">
        <v>766</v>
      </c>
      <c r="C67">
        <v>63</v>
      </c>
      <c r="D67" t="s">
        <v>39</v>
      </c>
      <c r="E67" t="s">
        <v>13</v>
      </c>
      <c r="F67" t="b">
        <v>1</v>
      </c>
      <c r="H67">
        <v>16</v>
      </c>
      <c r="I67">
        <v>15</v>
      </c>
      <c r="J67">
        <v>50</v>
      </c>
      <c r="L67" t="b">
        <v>1</v>
      </c>
      <c r="M67" t="b">
        <v>1</v>
      </c>
      <c r="N67">
        <v>1.04</v>
      </c>
      <c r="O67">
        <v>6.25</v>
      </c>
      <c r="P67">
        <v>330</v>
      </c>
      <c r="R67" s="39">
        <v>1644</v>
      </c>
      <c r="S67" s="39">
        <v>1711</v>
      </c>
      <c r="V67" t="s">
        <v>118</v>
      </c>
    </row>
    <row r="68" spans="1:22">
      <c r="A68">
        <v>201404</v>
      </c>
      <c r="B68">
        <v>805</v>
      </c>
      <c r="C68">
        <v>66</v>
      </c>
      <c r="D68" t="s">
        <v>41</v>
      </c>
      <c r="E68" t="s">
        <v>8</v>
      </c>
      <c r="F68" t="b">
        <v>0</v>
      </c>
      <c r="H68">
        <v>22</v>
      </c>
      <c r="I68">
        <v>21</v>
      </c>
      <c r="J68">
        <v>10</v>
      </c>
      <c r="L68" t="b">
        <v>1</v>
      </c>
      <c r="M68" t="b">
        <v>1</v>
      </c>
      <c r="N68">
        <v>1.04</v>
      </c>
      <c r="O68">
        <v>5.88</v>
      </c>
      <c r="P68">
        <v>330</v>
      </c>
      <c r="R68" s="39">
        <v>1320</v>
      </c>
      <c r="S68" s="39">
        <v>1350</v>
      </c>
      <c r="V68" t="s">
        <v>119</v>
      </c>
    </row>
    <row r="69" spans="1:22">
      <c r="A69">
        <v>201404</v>
      </c>
      <c r="B69">
        <v>805</v>
      </c>
      <c r="C69">
        <v>66</v>
      </c>
      <c r="D69" t="s">
        <v>41</v>
      </c>
      <c r="E69" t="s">
        <v>8</v>
      </c>
      <c r="F69" t="b">
        <v>0</v>
      </c>
      <c r="H69">
        <v>17</v>
      </c>
      <c r="I69">
        <v>16</v>
      </c>
      <c r="J69">
        <v>40</v>
      </c>
      <c r="L69" t="b">
        <v>1</v>
      </c>
      <c r="M69" t="b">
        <v>1</v>
      </c>
      <c r="N69">
        <v>1.04</v>
      </c>
      <c r="O69">
        <v>5.91</v>
      </c>
      <c r="P69">
        <v>330</v>
      </c>
      <c r="R69" s="39">
        <v>1320</v>
      </c>
      <c r="S69" s="39">
        <v>1349</v>
      </c>
      <c r="V69" t="s">
        <v>120</v>
      </c>
    </row>
    <row r="70" spans="1:22">
      <c r="A70">
        <v>201404</v>
      </c>
      <c r="B70">
        <v>827</v>
      </c>
      <c r="C70">
        <v>68</v>
      </c>
      <c r="D70" t="s">
        <v>42</v>
      </c>
      <c r="E70" t="s">
        <v>8</v>
      </c>
      <c r="F70" t="b">
        <v>0</v>
      </c>
      <c r="H70">
        <v>19</v>
      </c>
      <c r="I70">
        <v>17</v>
      </c>
      <c r="J70">
        <v>9</v>
      </c>
      <c r="L70" t="b">
        <v>1</v>
      </c>
      <c r="M70" t="b">
        <v>1</v>
      </c>
      <c r="N70">
        <v>1.04</v>
      </c>
      <c r="O70">
        <v>3.9</v>
      </c>
      <c r="P70">
        <v>330</v>
      </c>
      <c r="R70" s="39">
        <v>1159</v>
      </c>
      <c r="S70" s="39">
        <v>1217</v>
      </c>
      <c r="V70" t="s">
        <v>121</v>
      </c>
    </row>
    <row r="71" spans="1:22">
      <c r="A71">
        <v>201404</v>
      </c>
      <c r="B71">
        <v>827</v>
      </c>
      <c r="C71">
        <v>68</v>
      </c>
      <c r="D71" t="s">
        <v>42</v>
      </c>
      <c r="E71" t="s">
        <v>8</v>
      </c>
      <c r="F71" t="b">
        <v>0</v>
      </c>
      <c r="H71">
        <v>15</v>
      </c>
      <c r="I71">
        <v>14</v>
      </c>
      <c r="J71">
        <v>21</v>
      </c>
      <c r="L71" t="b">
        <v>1</v>
      </c>
      <c r="M71" t="b">
        <v>1</v>
      </c>
      <c r="N71">
        <v>1.04</v>
      </c>
      <c r="O71">
        <v>4</v>
      </c>
      <c r="P71">
        <v>330</v>
      </c>
      <c r="R71" s="39">
        <v>1159</v>
      </c>
      <c r="S71" s="39">
        <v>1216</v>
      </c>
      <c r="V71" t="s">
        <v>122</v>
      </c>
    </row>
    <row r="72" spans="1:22">
      <c r="A72">
        <v>201407</v>
      </c>
      <c r="B72">
        <v>6</v>
      </c>
      <c r="C72">
        <v>1</v>
      </c>
      <c r="D72" t="s">
        <v>43</v>
      </c>
      <c r="E72" t="s">
        <v>8</v>
      </c>
      <c r="F72" t="b">
        <v>0</v>
      </c>
      <c r="H72">
        <v>11</v>
      </c>
      <c r="I72">
        <v>8</v>
      </c>
      <c r="J72">
        <v>13</v>
      </c>
      <c r="L72" t="b">
        <v>1</v>
      </c>
      <c r="M72" t="b">
        <v>1</v>
      </c>
      <c r="N72">
        <v>0.5</v>
      </c>
      <c r="O72">
        <v>2.17</v>
      </c>
      <c r="P72">
        <v>330</v>
      </c>
      <c r="R72" s="39">
        <v>1148</v>
      </c>
      <c r="S72" s="39">
        <v>1155</v>
      </c>
      <c r="V72" t="s">
        <v>123</v>
      </c>
    </row>
    <row r="73" spans="1:22">
      <c r="A73">
        <v>201407</v>
      </c>
      <c r="B73">
        <v>6</v>
      </c>
      <c r="C73">
        <v>1</v>
      </c>
      <c r="D73" t="s">
        <v>43</v>
      </c>
      <c r="E73" t="s">
        <v>8</v>
      </c>
      <c r="F73" t="b">
        <v>0</v>
      </c>
      <c r="H73">
        <v>5</v>
      </c>
      <c r="I73">
        <v>4</v>
      </c>
      <c r="J73">
        <v>33</v>
      </c>
      <c r="L73" t="b">
        <v>1</v>
      </c>
      <c r="M73" t="b">
        <v>1</v>
      </c>
      <c r="N73">
        <v>0.5</v>
      </c>
      <c r="O73">
        <v>2.08</v>
      </c>
      <c r="P73">
        <v>330</v>
      </c>
      <c r="R73" s="39">
        <v>1148</v>
      </c>
      <c r="S73" s="39">
        <v>1155</v>
      </c>
      <c r="V73" t="s">
        <v>124</v>
      </c>
    </row>
    <row r="74" spans="1:22">
      <c r="A74">
        <v>201407</v>
      </c>
      <c r="B74">
        <v>98</v>
      </c>
      <c r="C74">
        <v>8</v>
      </c>
      <c r="D74" t="s">
        <v>44</v>
      </c>
      <c r="E74" t="s">
        <v>8</v>
      </c>
      <c r="F74" t="b">
        <v>0</v>
      </c>
      <c r="H74">
        <v>23</v>
      </c>
      <c r="I74">
        <v>22</v>
      </c>
      <c r="J74">
        <v>11</v>
      </c>
      <c r="L74" t="b">
        <v>1</v>
      </c>
      <c r="M74" t="b">
        <v>1</v>
      </c>
      <c r="N74">
        <v>1.04</v>
      </c>
      <c r="O74">
        <v>5.274</v>
      </c>
      <c r="P74">
        <v>330</v>
      </c>
      <c r="R74" s="39">
        <v>1233</v>
      </c>
      <c r="S74" s="39">
        <v>1251</v>
      </c>
      <c r="V74" t="s">
        <v>125</v>
      </c>
    </row>
    <row r="75" spans="1:22">
      <c r="A75">
        <v>201407</v>
      </c>
      <c r="B75">
        <v>98</v>
      </c>
      <c r="C75">
        <v>8</v>
      </c>
      <c r="D75" t="s">
        <v>44</v>
      </c>
      <c r="E75" t="s">
        <v>8</v>
      </c>
      <c r="F75" t="b">
        <v>0</v>
      </c>
      <c r="H75">
        <v>18</v>
      </c>
      <c r="I75">
        <v>17</v>
      </c>
      <c r="J75">
        <v>37</v>
      </c>
      <c r="L75" t="b">
        <v>1</v>
      </c>
      <c r="M75" t="b">
        <v>1</v>
      </c>
      <c r="N75">
        <v>0.5</v>
      </c>
      <c r="O75">
        <v>3.59</v>
      </c>
      <c r="P75">
        <v>330</v>
      </c>
      <c r="R75" s="39">
        <v>1233</v>
      </c>
      <c r="S75" s="39">
        <v>1254</v>
      </c>
      <c r="V75" t="s">
        <v>126</v>
      </c>
    </row>
    <row r="76" spans="1:22">
      <c r="A76">
        <v>201407</v>
      </c>
      <c r="B76">
        <v>171</v>
      </c>
      <c r="C76">
        <v>12</v>
      </c>
      <c r="D76" t="s">
        <v>22</v>
      </c>
      <c r="E76" t="s">
        <v>8</v>
      </c>
      <c r="F76" t="b">
        <v>0</v>
      </c>
      <c r="H76">
        <v>22</v>
      </c>
      <c r="I76">
        <v>23</v>
      </c>
      <c r="J76">
        <v>10</v>
      </c>
      <c r="L76" t="b">
        <v>1</v>
      </c>
      <c r="M76" t="b">
        <v>1</v>
      </c>
      <c r="N76">
        <v>2.2000000000000002</v>
      </c>
      <c r="O76">
        <v>4.38</v>
      </c>
      <c r="P76">
        <v>330</v>
      </c>
      <c r="R76" s="39">
        <v>1015</v>
      </c>
      <c r="S76" s="39">
        <v>1031</v>
      </c>
      <c r="V76" t="s">
        <v>127</v>
      </c>
    </row>
    <row r="77" spans="1:22">
      <c r="A77">
        <v>201407</v>
      </c>
      <c r="B77">
        <v>171</v>
      </c>
      <c r="C77">
        <v>12</v>
      </c>
      <c r="D77" t="s">
        <v>22</v>
      </c>
      <c r="E77" t="s">
        <v>8</v>
      </c>
      <c r="F77" t="b">
        <v>0</v>
      </c>
      <c r="H77">
        <v>14</v>
      </c>
      <c r="I77">
        <v>14</v>
      </c>
      <c r="J77">
        <v>86</v>
      </c>
      <c r="L77" t="b">
        <v>1</v>
      </c>
      <c r="M77" t="b">
        <v>1</v>
      </c>
      <c r="N77">
        <v>1.04</v>
      </c>
      <c r="O77">
        <v>3.1949999999999998</v>
      </c>
      <c r="P77">
        <v>330</v>
      </c>
      <c r="R77" s="39">
        <v>1015</v>
      </c>
      <c r="S77" s="39">
        <v>1025</v>
      </c>
      <c r="V77" t="s">
        <v>128</v>
      </c>
    </row>
    <row r="78" spans="1:22">
      <c r="A78">
        <v>201407</v>
      </c>
      <c r="B78">
        <v>237</v>
      </c>
      <c r="C78">
        <v>16</v>
      </c>
      <c r="D78" t="s">
        <v>45</v>
      </c>
      <c r="E78" t="s">
        <v>8</v>
      </c>
      <c r="F78" t="b">
        <v>0</v>
      </c>
      <c r="H78">
        <v>22</v>
      </c>
      <c r="I78">
        <v>21</v>
      </c>
      <c r="J78">
        <v>10</v>
      </c>
      <c r="L78" t="b">
        <v>1</v>
      </c>
      <c r="M78" t="b">
        <v>1</v>
      </c>
      <c r="N78">
        <v>2.2000000000000002</v>
      </c>
      <c r="O78">
        <v>6.3879999999999999</v>
      </c>
      <c r="P78">
        <v>330</v>
      </c>
      <c r="R78" s="39">
        <v>1054</v>
      </c>
      <c r="S78" s="39">
        <v>1117</v>
      </c>
      <c r="V78" t="s">
        <v>129</v>
      </c>
    </row>
    <row r="79" spans="1:22">
      <c r="A79">
        <v>201407</v>
      </c>
      <c r="B79">
        <v>237</v>
      </c>
      <c r="C79">
        <v>16</v>
      </c>
      <c r="D79" t="s">
        <v>45</v>
      </c>
      <c r="E79" t="s">
        <v>8</v>
      </c>
      <c r="F79" t="b">
        <v>0</v>
      </c>
      <c r="H79">
        <v>12</v>
      </c>
      <c r="I79">
        <v>11</v>
      </c>
      <c r="J79">
        <v>114</v>
      </c>
      <c r="L79" t="b">
        <v>1</v>
      </c>
      <c r="M79" t="b">
        <v>1</v>
      </c>
      <c r="N79">
        <v>2.2000000000000002</v>
      </c>
      <c r="O79">
        <v>6.25</v>
      </c>
      <c r="P79">
        <v>330</v>
      </c>
      <c r="R79" s="39">
        <v>1054</v>
      </c>
      <c r="S79" s="39">
        <v>1117</v>
      </c>
      <c r="V79" t="s">
        <v>130</v>
      </c>
    </row>
    <row r="80" spans="1:22">
      <c r="A80">
        <v>201407</v>
      </c>
      <c r="B80">
        <v>247</v>
      </c>
      <c r="C80">
        <v>17</v>
      </c>
      <c r="D80" t="s">
        <v>12</v>
      </c>
      <c r="E80" t="s">
        <v>13</v>
      </c>
      <c r="F80" t="b">
        <v>1</v>
      </c>
      <c r="H80">
        <v>21</v>
      </c>
      <c r="I80">
        <v>20</v>
      </c>
      <c r="J80">
        <v>10</v>
      </c>
      <c r="L80" t="b">
        <v>1</v>
      </c>
      <c r="M80" t="b">
        <v>1</v>
      </c>
      <c r="N80">
        <v>1.04</v>
      </c>
      <c r="O80">
        <v>6.0049999999999999</v>
      </c>
      <c r="P80">
        <v>330</v>
      </c>
      <c r="R80" s="39">
        <v>1702</v>
      </c>
      <c r="S80" s="39">
        <v>1724</v>
      </c>
      <c r="V80" t="s">
        <v>131</v>
      </c>
    </row>
    <row r="81" spans="1:22">
      <c r="A81">
        <v>201407</v>
      </c>
      <c r="B81">
        <v>247</v>
      </c>
      <c r="C81">
        <v>17</v>
      </c>
      <c r="D81" t="s">
        <v>12</v>
      </c>
      <c r="E81" t="s">
        <v>13</v>
      </c>
      <c r="F81" t="b">
        <v>1</v>
      </c>
      <c r="H81">
        <v>13</v>
      </c>
      <c r="I81">
        <v>12</v>
      </c>
      <c r="J81">
        <v>100</v>
      </c>
      <c r="L81" t="b">
        <v>1</v>
      </c>
      <c r="M81" t="b">
        <v>1</v>
      </c>
      <c r="N81">
        <v>1.04</v>
      </c>
      <c r="O81">
        <v>6.41</v>
      </c>
      <c r="P81">
        <v>330</v>
      </c>
      <c r="R81" s="39">
        <v>1702</v>
      </c>
      <c r="S81" s="39">
        <v>1724</v>
      </c>
      <c r="V81" t="s">
        <v>132</v>
      </c>
    </row>
    <row r="82" spans="1:22">
      <c r="A82">
        <v>201407</v>
      </c>
      <c r="B82">
        <v>299</v>
      </c>
      <c r="C82">
        <v>20</v>
      </c>
      <c r="D82" t="s">
        <v>46</v>
      </c>
      <c r="E82" t="s">
        <v>8</v>
      </c>
      <c r="F82" t="b">
        <v>1</v>
      </c>
      <c r="H82">
        <v>21</v>
      </c>
      <c r="I82">
        <v>20</v>
      </c>
      <c r="J82">
        <v>10</v>
      </c>
      <c r="L82" t="b">
        <v>1</v>
      </c>
      <c r="M82" t="b">
        <v>1</v>
      </c>
      <c r="N82">
        <v>2.2000000000000002</v>
      </c>
      <c r="O82">
        <v>4.9000000000000004</v>
      </c>
      <c r="P82">
        <v>330</v>
      </c>
      <c r="R82" s="39">
        <v>1135</v>
      </c>
      <c r="S82" s="39">
        <v>1200</v>
      </c>
      <c r="V82" t="s">
        <v>133</v>
      </c>
    </row>
    <row r="83" spans="1:22">
      <c r="A83">
        <v>201407</v>
      </c>
      <c r="B83">
        <v>299</v>
      </c>
      <c r="C83">
        <v>20</v>
      </c>
      <c r="D83" t="s">
        <v>46</v>
      </c>
      <c r="E83" t="s">
        <v>8</v>
      </c>
      <c r="F83" t="b">
        <v>1</v>
      </c>
      <c r="H83">
        <v>15</v>
      </c>
      <c r="I83">
        <v>14</v>
      </c>
      <c r="J83">
        <v>58</v>
      </c>
      <c r="L83" t="b">
        <v>1</v>
      </c>
      <c r="M83" t="b">
        <v>1</v>
      </c>
      <c r="N83">
        <v>1.04</v>
      </c>
      <c r="O83">
        <v>5.6950000000000003</v>
      </c>
      <c r="P83">
        <v>330</v>
      </c>
      <c r="R83" s="39">
        <v>1135</v>
      </c>
      <c r="S83" s="39">
        <v>1200</v>
      </c>
      <c r="V83" t="s">
        <v>134</v>
      </c>
    </row>
    <row r="84" spans="1:22">
      <c r="A84">
        <v>201407</v>
      </c>
      <c r="B84">
        <v>325</v>
      </c>
      <c r="C84">
        <v>23</v>
      </c>
      <c r="D84" t="s">
        <v>17</v>
      </c>
      <c r="E84" t="s">
        <v>13</v>
      </c>
      <c r="F84" t="b">
        <v>1</v>
      </c>
      <c r="H84">
        <v>23</v>
      </c>
      <c r="I84">
        <v>21</v>
      </c>
      <c r="J84">
        <v>10</v>
      </c>
      <c r="L84" t="b">
        <v>1</v>
      </c>
      <c r="M84" t="b">
        <v>1</v>
      </c>
      <c r="N84">
        <v>2.2000000000000002</v>
      </c>
      <c r="O84">
        <v>6.0220000000000002</v>
      </c>
      <c r="P84">
        <v>330</v>
      </c>
      <c r="R84" s="39">
        <v>328</v>
      </c>
      <c r="S84" s="39">
        <v>349</v>
      </c>
      <c r="V84" t="s">
        <v>135</v>
      </c>
    </row>
    <row r="85" spans="1:22">
      <c r="A85">
        <v>201407</v>
      </c>
      <c r="B85">
        <v>325</v>
      </c>
      <c r="C85">
        <v>23</v>
      </c>
      <c r="D85" t="s">
        <v>17</v>
      </c>
      <c r="E85" t="s">
        <v>13</v>
      </c>
      <c r="F85" t="b">
        <v>1</v>
      </c>
      <c r="H85">
        <v>15</v>
      </c>
      <c r="I85">
        <v>14</v>
      </c>
      <c r="J85">
        <v>75</v>
      </c>
      <c r="L85" t="b">
        <v>1</v>
      </c>
      <c r="M85" t="b">
        <v>1</v>
      </c>
      <c r="N85">
        <v>1.04</v>
      </c>
      <c r="O85">
        <v>6.54</v>
      </c>
      <c r="P85">
        <v>330</v>
      </c>
      <c r="R85" s="39">
        <v>328</v>
      </c>
      <c r="S85" s="39">
        <v>350</v>
      </c>
      <c r="V85" t="s">
        <v>136</v>
      </c>
    </row>
    <row r="86" spans="1:22">
      <c r="A86">
        <v>201407</v>
      </c>
      <c r="B86">
        <v>357</v>
      </c>
      <c r="C86">
        <v>24</v>
      </c>
      <c r="D86" t="s">
        <v>26</v>
      </c>
      <c r="E86" t="s">
        <v>8</v>
      </c>
      <c r="F86" t="b">
        <v>0</v>
      </c>
      <c r="H86">
        <v>23</v>
      </c>
      <c r="I86">
        <v>22</v>
      </c>
      <c r="J86">
        <v>11</v>
      </c>
      <c r="L86" t="b">
        <v>1</v>
      </c>
      <c r="M86" t="b">
        <v>1</v>
      </c>
      <c r="N86">
        <v>1.04</v>
      </c>
      <c r="O86">
        <v>6.36</v>
      </c>
      <c r="P86">
        <v>330</v>
      </c>
      <c r="R86" s="39">
        <v>1044</v>
      </c>
      <c r="S86" s="39">
        <v>1106</v>
      </c>
      <c r="V86" t="s">
        <v>137</v>
      </c>
    </row>
    <row r="87" spans="1:22">
      <c r="A87">
        <v>201407</v>
      </c>
      <c r="B87">
        <v>357</v>
      </c>
      <c r="C87">
        <v>24</v>
      </c>
      <c r="D87" t="s">
        <v>26</v>
      </c>
      <c r="E87" t="s">
        <v>8</v>
      </c>
      <c r="F87" t="b">
        <v>0</v>
      </c>
      <c r="H87">
        <v>19</v>
      </c>
      <c r="I87">
        <v>18</v>
      </c>
      <c r="J87">
        <v>27</v>
      </c>
      <c r="L87" t="b">
        <v>1</v>
      </c>
      <c r="M87" t="b">
        <v>1</v>
      </c>
      <c r="N87">
        <v>1.04</v>
      </c>
      <c r="O87">
        <v>5.82</v>
      </c>
      <c r="P87">
        <v>330</v>
      </c>
      <c r="R87" s="39">
        <v>1044</v>
      </c>
      <c r="S87" s="39">
        <v>1107</v>
      </c>
      <c r="V87" t="s">
        <v>138</v>
      </c>
    </row>
    <row r="88" spans="1:22">
      <c r="A88">
        <v>201407</v>
      </c>
      <c r="B88">
        <v>366</v>
      </c>
      <c r="C88">
        <v>25</v>
      </c>
      <c r="D88" t="s">
        <v>18</v>
      </c>
      <c r="E88" t="s">
        <v>13</v>
      </c>
      <c r="F88" t="b">
        <v>1</v>
      </c>
      <c r="H88">
        <v>21</v>
      </c>
      <c r="I88">
        <v>20</v>
      </c>
      <c r="J88">
        <v>10</v>
      </c>
      <c r="L88" t="b">
        <v>1</v>
      </c>
      <c r="M88" t="b">
        <v>1</v>
      </c>
      <c r="N88">
        <v>1.04</v>
      </c>
      <c r="O88">
        <v>5.4</v>
      </c>
      <c r="P88">
        <v>330</v>
      </c>
      <c r="R88" s="39">
        <v>1503</v>
      </c>
      <c r="S88" s="39">
        <v>1533</v>
      </c>
      <c r="V88" t="s">
        <v>139</v>
      </c>
    </row>
    <row r="89" spans="1:22">
      <c r="A89">
        <v>201407</v>
      </c>
      <c r="B89">
        <v>366</v>
      </c>
      <c r="C89">
        <v>25</v>
      </c>
      <c r="D89" t="s">
        <v>18</v>
      </c>
      <c r="E89" t="s">
        <v>13</v>
      </c>
      <c r="F89" t="b">
        <v>1</v>
      </c>
      <c r="H89">
        <v>18</v>
      </c>
      <c r="I89">
        <v>17</v>
      </c>
      <c r="J89">
        <v>30</v>
      </c>
      <c r="L89" t="b">
        <v>1</v>
      </c>
      <c r="M89" t="b">
        <v>1</v>
      </c>
      <c r="N89">
        <v>0.5</v>
      </c>
      <c r="O89">
        <v>6.31</v>
      </c>
      <c r="P89">
        <v>330</v>
      </c>
      <c r="R89" s="39">
        <v>1503</v>
      </c>
      <c r="S89" s="39">
        <v>1526</v>
      </c>
      <c r="V89" t="s">
        <v>140</v>
      </c>
    </row>
    <row r="90" spans="1:22">
      <c r="A90">
        <v>201407</v>
      </c>
      <c r="B90">
        <v>407</v>
      </c>
      <c r="C90">
        <v>27</v>
      </c>
      <c r="D90" t="s">
        <v>19</v>
      </c>
      <c r="E90" t="s">
        <v>13</v>
      </c>
      <c r="F90" t="b">
        <v>1</v>
      </c>
      <c r="H90">
        <v>23</v>
      </c>
      <c r="I90">
        <v>21</v>
      </c>
      <c r="J90">
        <v>10</v>
      </c>
      <c r="L90" t="b">
        <v>1</v>
      </c>
      <c r="M90" t="b">
        <v>1</v>
      </c>
      <c r="N90">
        <v>1.04</v>
      </c>
      <c r="O90">
        <v>4.7699999999999996</v>
      </c>
      <c r="P90">
        <v>330</v>
      </c>
      <c r="R90" s="39">
        <v>423</v>
      </c>
      <c r="S90" s="39">
        <v>441</v>
      </c>
      <c r="V90" t="s">
        <v>141</v>
      </c>
    </row>
    <row r="91" spans="1:22">
      <c r="A91">
        <v>201407</v>
      </c>
      <c r="B91">
        <v>407</v>
      </c>
      <c r="C91">
        <v>27</v>
      </c>
      <c r="D91" t="s">
        <v>19</v>
      </c>
      <c r="E91" t="s">
        <v>13</v>
      </c>
      <c r="F91" t="b">
        <v>1</v>
      </c>
      <c r="H91">
        <v>16</v>
      </c>
      <c r="I91">
        <v>15</v>
      </c>
      <c r="J91">
        <v>50</v>
      </c>
      <c r="L91" t="b">
        <v>1</v>
      </c>
      <c r="M91" t="b">
        <v>1</v>
      </c>
      <c r="N91">
        <v>1.04</v>
      </c>
      <c r="O91">
        <v>4.08</v>
      </c>
      <c r="P91">
        <v>330</v>
      </c>
      <c r="R91" s="39">
        <v>423</v>
      </c>
      <c r="S91" s="39">
        <v>436</v>
      </c>
      <c r="V91" t="s">
        <v>142</v>
      </c>
    </row>
    <row r="92" spans="1:22">
      <c r="A92">
        <v>201407</v>
      </c>
      <c r="B92">
        <v>444</v>
      </c>
      <c r="C92">
        <v>29</v>
      </c>
      <c r="D92" t="s">
        <v>27</v>
      </c>
      <c r="E92" t="s">
        <v>8</v>
      </c>
      <c r="F92" t="b">
        <v>0</v>
      </c>
      <c r="H92">
        <v>21</v>
      </c>
      <c r="I92">
        <v>20</v>
      </c>
      <c r="J92">
        <v>10</v>
      </c>
      <c r="L92" t="b">
        <v>1</v>
      </c>
      <c r="M92" t="b">
        <v>1</v>
      </c>
      <c r="N92">
        <v>1.04</v>
      </c>
      <c r="O92">
        <v>6.3550000000000004</v>
      </c>
      <c r="P92">
        <v>330</v>
      </c>
      <c r="R92" s="39">
        <v>1141</v>
      </c>
      <c r="S92" s="39">
        <v>1203</v>
      </c>
      <c r="V92" t="s">
        <v>143</v>
      </c>
    </row>
    <row r="93" spans="1:22">
      <c r="A93">
        <v>201407</v>
      </c>
      <c r="B93">
        <v>444</v>
      </c>
      <c r="C93">
        <v>29</v>
      </c>
      <c r="D93" t="s">
        <v>27</v>
      </c>
      <c r="E93" t="s">
        <v>8</v>
      </c>
      <c r="F93" t="b">
        <v>0</v>
      </c>
      <c r="H93">
        <v>16</v>
      </c>
      <c r="I93">
        <v>15</v>
      </c>
      <c r="J93">
        <v>43</v>
      </c>
      <c r="L93" t="b">
        <v>1</v>
      </c>
      <c r="M93" t="b">
        <v>1</v>
      </c>
      <c r="N93">
        <v>0.5</v>
      </c>
      <c r="O93">
        <v>4.32</v>
      </c>
      <c r="P93">
        <v>330</v>
      </c>
      <c r="R93" s="39">
        <v>1141</v>
      </c>
      <c r="S93" s="39">
        <v>1156</v>
      </c>
      <c r="V93" t="s">
        <v>144</v>
      </c>
    </row>
    <row r="94" spans="1:22">
      <c r="A94">
        <v>201407</v>
      </c>
      <c r="B94">
        <v>554</v>
      </c>
      <c r="C94">
        <v>37</v>
      </c>
      <c r="D94" t="s">
        <v>47</v>
      </c>
      <c r="E94" t="s">
        <v>8</v>
      </c>
      <c r="F94" t="b">
        <v>0</v>
      </c>
      <c r="H94">
        <v>23</v>
      </c>
      <c r="I94">
        <v>21</v>
      </c>
      <c r="J94">
        <v>10</v>
      </c>
      <c r="L94" t="b">
        <v>1</v>
      </c>
      <c r="M94" t="b">
        <v>1</v>
      </c>
      <c r="N94">
        <v>2.2000000000000002</v>
      </c>
      <c r="O94">
        <v>5.3</v>
      </c>
      <c r="P94">
        <v>330</v>
      </c>
      <c r="R94" s="39">
        <v>1146</v>
      </c>
      <c r="S94" s="39">
        <v>1207</v>
      </c>
      <c r="V94" t="s">
        <v>145</v>
      </c>
    </row>
    <row r="95" spans="1:22">
      <c r="A95">
        <v>201407</v>
      </c>
      <c r="B95">
        <v>554</v>
      </c>
      <c r="C95">
        <v>37</v>
      </c>
      <c r="D95" t="s">
        <v>47</v>
      </c>
      <c r="E95" t="s">
        <v>8</v>
      </c>
      <c r="F95" t="b">
        <v>0</v>
      </c>
      <c r="H95">
        <v>16</v>
      </c>
      <c r="I95">
        <v>15</v>
      </c>
      <c r="J95">
        <v>53</v>
      </c>
      <c r="L95" t="b">
        <v>1</v>
      </c>
      <c r="M95" t="b">
        <v>1</v>
      </c>
      <c r="N95">
        <v>1.04</v>
      </c>
      <c r="O95">
        <v>4.32</v>
      </c>
      <c r="P95">
        <v>330</v>
      </c>
      <c r="R95" s="39">
        <v>1146</v>
      </c>
      <c r="S95" s="39">
        <v>1203</v>
      </c>
      <c r="V95" t="s">
        <v>146</v>
      </c>
    </row>
    <row r="96" spans="1:22">
      <c r="A96">
        <v>201407</v>
      </c>
      <c r="B96">
        <v>636</v>
      </c>
      <c r="C96">
        <v>41</v>
      </c>
      <c r="D96" t="s">
        <v>29</v>
      </c>
      <c r="E96" t="s">
        <v>8</v>
      </c>
      <c r="F96" t="b">
        <v>0</v>
      </c>
      <c r="H96">
        <v>23</v>
      </c>
      <c r="I96">
        <v>21</v>
      </c>
      <c r="J96">
        <v>12</v>
      </c>
      <c r="L96" t="b">
        <v>1</v>
      </c>
      <c r="M96" t="b">
        <v>1</v>
      </c>
      <c r="N96">
        <v>1.04</v>
      </c>
      <c r="O96">
        <v>6.26</v>
      </c>
      <c r="P96">
        <v>330</v>
      </c>
      <c r="R96" s="39">
        <v>1026</v>
      </c>
      <c r="S96" s="39">
        <v>1049</v>
      </c>
      <c r="V96" t="s">
        <v>147</v>
      </c>
    </row>
    <row r="97" spans="1:22">
      <c r="A97">
        <v>201407</v>
      </c>
      <c r="B97">
        <v>636</v>
      </c>
      <c r="C97">
        <v>41</v>
      </c>
      <c r="D97" t="s">
        <v>29</v>
      </c>
      <c r="E97" t="s">
        <v>8</v>
      </c>
      <c r="F97" t="b">
        <v>0</v>
      </c>
      <c r="H97">
        <v>17</v>
      </c>
      <c r="I97">
        <v>16</v>
      </c>
      <c r="J97">
        <v>41</v>
      </c>
      <c r="L97" t="b">
        <v>1</v>
      </c>
      <c r="M97" t="b">
        <v>1</v>
      </c>
      <c r="N97">
        <v>0.5</v>
      </c>
      <c r="O97">
        <v>4.34</v>
      </c>
      <c r="P97">
        <v>330</v>
      </c>
      <c r="R97" s="39">
        <v>1026</v>
      </c>
      <c r="S97" s="39">
        <v>1043</v>
      </c>
      <c r="V97" t="s">
        <v>148</v>
      </c>
    </row>
    <row r="98" spans="1:22">
      <c r="A98">
        <v>201407</v>
      </c>
      <c r="B98">
        <v>695</v>
      </c>
      <c r="C98">
        <v>45</v>
      </c>
      <c r="D98" t="s">
        <v>30</v>
      </c>
      <c r="E98" t="s">
        <v>8</v>
      </c>
      <c r="F98" t="b">
        <v>0</v>
      </c>
      <c r="H98">
        <v>23</v>
      </c>
      <c r="I98">
        <v>21</v>
      </c>
      <c r="J98">
        <v>10</v>
      </c>
      <c r="L98" t="b">
        <v>1</v>
      </c>
      <c r="M98" t="b">
        <v>1</v>
      </c>
      <c r="N98">
        <v>2.2000000000000002</v>
      </c>
      <c r="O98">
        <v>5.7750000000000004</v>
      </c>
      <c r="P98">
        <v>330</v>
      </c>
      <c r="R98" s="39">
        <v>1011</v>
      </c>
      <c r="S98" s="39">
        <v>1031</v>
      </c>
      <c r="V98" t="s">
        <v>149</v>
      </c>
    </row>
    <row r="99" spans="1:22">
      <c r="A99">
        <v>201407</v>
      </c>
      <c r="B99">
        <v>695</v>
      </c>
      <c r="C99">
        <v>45</v>
      </c>
      <c r="D99" t="s">
        <v>30</v>
      </c>
      <c r="E99" t="s">
        <v>8</v>
      </c>
      <c r="F99" t="b">
        <v>0</v>
      </c>
      <c r="H99">
        <v>15</v>
      </c>
      <c r="I99">
        <v>14</v>
      </c>
      <c r="J99">
        <v>86</v>
      </c>
      <c r="L99" t="b">
        <v>1</v>
      </c>
      <c r="M99" t="b">
        <v>1</v>
      </c>
      <c r="N99">
        <v>1.04</v>
      </c>
      <c r="O99">
        <v>4.2750000000000004</v>
      </c>
      <c r="P99">
        <v>330</v>
      </c>
      <c r="R99" s="39">
        <v>1011</v>
      </c>
      <c r="S99" s="39">
        <v>1027</v>
      </c>
      <c r="V99" t="s">
        <v>150</v>
      </c>
    </row>
    <row r="100" spans="1:22">
      <c r="A100">
        <v>201407</v>
      </c>
      <c r="B100">
        <v>760</v>
      </c>
      <c r="C100">
        <v>50</v>
      </c>
      <c r="D100" t="s">
        <v>36</v>
      </c>
      <c r="E100" t="s">
        <v>8</v>
      </c>
      <c r="F100" t="b">
        <v>1</v>
      </c>
      <c r="H100">
        <v>23</v>
      </c>
      <c r="I100">
        <v>22</v>
      </c>
      <c r="J100">
        <v>10</v>
      </c>
      <c r="L100" t="b">
        <v>1</v>
      </c>
      <c r="M100" t="b">
        <v>1</v>
      </c>
      <c r="N100">
        <v>2.2000000000000002</v>
      </c>
      <c r="O100">
        <v>3.97</v>
      </c>
      <c r="P100">
        <v>330</v>
      </c>
      <c r="R100" s="39">
        <v>1433</v>
      </c>
      <c r="S100" s="39">
        <v>1447</v>
      </c>
      <c r="V100" t="s">
        <v>151</v>
      </c>
    </row>
    <row r="101" spans="1:22">
      <c r="A101">
        <v>201407</v>
      </c>
      <c r="B101">
        <v>760</v>
      </c>
      <c r="C101">
        <v>50</v>
      </c>
      <c r="D101" t="s">
        <v>36</v>
      </c>
      <c r="E101" t="s">
        <v>8</v>
      </c>
      <c r="F101" t="b">
        <v>1</v>
      </c>
      <c r="H101">
        <v>16</v>
      </c>
      <c r="I101">
        <v>16</v>
      </c>
      <c r="J101">
        <v>67</v>
      </c>
      <c r="L101" t="b">
        <v>1</v>
      </c>
      <c r="M101" t="b">
        <v>1</v>
      </c>
      <c r="N101">
        <v>0.5</v>
      </c>
      <c r="O101">
        <v>4.47</v>
      </c>
      <c r="P101">
        <v>330</v>
      </c>
      <c r="R101" s="39">
        <v>1433</v>
      </c>
      <c r="S101" s="39">
        <v>1449</v>
      </c>
      <c r="V101" t="s">
        <v>152</v>
      </c>
    </row>
    <row r="102" spans="1:22">
      <c r="A102">
        <v>201407</v>
      </c>
      <c r="B102">
        <v>792</v>
      </c>
      <c r="C102">
        <v>52</v>
      </c>
      <c r="D102" t="s">
        <v>39</v>
      </c>
      <c r="E102" t="s">
        <v>13</v>
      </c>
      <c r="F102" t="b">
        <v>1</v>
      </c>
      <c r="H102">
        <v>21</v>
      </c>
      <c r="I102">
        <v>20</v>
      </c>
      <c r="J102">
        <v>10</v>
      </c>
      <c r="L102" t="b">
        <v>1</v>
      </c>
      <c r="M102" t="b">
        <v>1</v>
      </c>
      <c r="N102">
        <v>2.2000000000000002</v>
      </c>
      <c r="O102">
        <v>5.84</v>
      </c>
      <c r="P102">
        <v>330</v>
      </c>
      <c r="R102" s="39">
        <v>240</v>
      </c>
      <c r="S102" s="39">
        <v>303</v>
      </c>
      <c r="V102" t="s">
        <v>153</v>
      </c>
    </row>
    <row r="103" spans="1:22">
      <c r="A103">
        <v>201407</v>
      </c>
      <c r="B103">
        <v>792</v>
      </c>
      <c r="C103">
        <v>52</v>
      </c>
      <c r="D103" t="s">
        <v>39</v>
      </c>
      <c r="E103" t="s">
        <v>13</v>
      </c>
      <c r="F103" t="b">
        <v>1</v>
      </c>
      <c r="H103">
        <v>14</v>
      </c>
      <c r="I103">
        <v>13</v>
      </c>
      <c r="J103">
        <v>87</v>
      </c>
      <c r="L103" t="b">
        <v>1</v>
      </c>
      <c r="M103" t="b">
        <v>1</v>
      </c>
      <c r="N103">
        <v>1.04</v>
      </c>
      <c r="O103">
        <v>4.37</v>
      </c>
      <c r="P103">
        <v>330</v>
      </c>
      <c r="R103" s="39">
        <v>240</v>
      </c>
      <c r="S103" s="39">
        <v>255</v>
      </c>
      <c r="V103" t="s">
        <v>154</v>
      </c>
    </row>
    <row r="104" spans="1:22">
      <c r="A104">
        <v>201407</v>
      </c>
      <c r="B104">
        <v>823</v>
      </c>
      <c r="C104">
        <v>54</v>
      </c>
      <c r="D104" t="s">
        <v>48</v>
      </c>
      <c r="E104" t="s">
        <v>8</v>
      </c>
      <c r="F104" t="b">
        <v>0</v>
      </c>
      <c r="H104">
        <v>23</v>
      </c>
      <c r="I104">
        <v>22</v>
      </c>
      <c r="J104">
        <v>10</v>
      </c>
      <c r="L104" t="b">
        <v>1</v>
      </c>
      <c r="M104" t="b">
        <v>1</v>
      </c>
      <c r="N104">
        <v>2.2000000000000002</v>
      </c>
      <c r="O104">
        <v>4.5999999999999996</v>
      </c>
      <c r="P104">
        <v>330</v>
      </c>
      <c r="R104" s="39">
        <v>1358</v>
      </c>
      <c r="S104" s="39">
        <v>1417</v>
      </c>
      <c r="V104" t="s">
        <v>155</v>
      </c>
    </row>
    <row r="105" spans="1:22">
      <c r="A105">
        <v>201407</v>
      </c>
      <c r="B105">
        <v>823</v>
      </c>
      <c r="C105">
        <v>54</v>
      </c>
      <c r="D105" t="s">
        <v>48</v>
      </c>
      <c r="E105" t="s">
        <v>8</v>
      </c>
      <c r="F105" t="b">
        <v>0</v>
      </c>
      <c r="H105">
        <v>15</v>
      </c>
      <c r="I105">
        <v>14</v>
      </c>
      <c r="J105">
        <v>86</v>
      </c>
      <c r="L105" t="b">
        <v>1</v>
      </c>
      <c r="M105" t="b">
        <v>1</v>
      </c>
      <c r="N105">
        <v>1.04</v>
      </c>
      <c r="O105">
        <v>4.3499999999999996</v>
      </c>
      <c r="P105">
        <v>330</v>
      </c>
      <c r="R105" s="39">
        <v>1358</v>
      </c>
      <c r="S105" s="39">
        <v>1415</v>
      </c>
      <c r="V105" t="s">
        <v>156</v>
      </c>
    </row>
    <row r="106" spans="1:22">
      <c r="A106">
        <v>201407</v>
      </c>
      <c r="B106">
        <v>867</v>
      </c>
      <c r="C106">
        <v>57</v>
      </c>
      <c r="D106" t="s">
        <v>35</v>
      </c>
      <c r="E106" t="s">
        <v>13</v>
      </c>
      <c r="F106" t="b">
        <v>1</v>
      </c>
      <c r="H106">
        <v>19</v>
      </c>
      <c r="I106">
        <v>19</v>
      </c>
      <c r="J106">
        <v>10</v>
      </c>
      <c r="L106" t="b">
        <v>1</v>
      </c>
      <c r="M106" t="b">
        <v>1</v>
      </c>
      <c r="N106">
        <v>0.5</v>
      </c>
      <c r="O106">
        <v>2.15</v>
      </c>
      <c r="P106">
        <v>330</v>
      </c>
      <c r="R106" s="39">
        <v>658</v>
      </c>
      <c r="S106" s="39">
        <v>706</v>
      </c>
      <c r="V106" t="s">
        <v>157</v>
      </c>
    </row>
    <row r="107" spans="1:22">
      <c r="A107">
        <v>201407</v>
      </c>
      <c r="B107">
        <v>867</v>
      </c>
      <c r="C107">
        <v>57</v>
      </c>
      <c r="D107" t="s">
        <v>35</v>
      </c>
      <c r="E107" t="s">
        <v>13</v>
      </c>
      <c r="F107" t="b">
        <v>1</v>
      </c>
      <c r="H107">
        <v>18</v>
      </c>
      <c r="I107">
        <v>18</v>
      </c>
      <c r="J107">
        <v>20</v>
      </c>
      <c r="L107" t="b">
        <v>1</v>
      </c>
      <c r="M107" t="b">
        <v>1</v>
      </c>
      <c r="N107">
        <v>0.5</v>
      </c>
      <c r="O107">
        <v>2.1749999999999998</v>
      </c>
      <c r="P107">
        <v>330</v>
      </c>
      <c r="Q107" t="s">
        <v>521</v>
      </c>
      <c r="R107" s="39">
        <v>658</v>
      </c>
      <c r="S107" s="39">
        <v>707</v>
      </c>
      <c r="V107" t="s">
        <v>158</v>
      </c>
    </row>
    <row r="108" spans="1:22">
      <c r="A108">
        <v>201407</v>
      </c>
      <c r="B108">
        <v>887</v>
      </c>
      <c r="C108">
        <v>58</v>
      </c>
      <c r="D108" t="s">
        <v>49</v>
      </c>
      <c r="E108" t="s">
        <v>8</v>
      </c>
      <c r="F108" t="b">
        <v>0</v>
      </c>
      <c r="H108">
        <v>21</v>
      </c>
      <c r="I108">
        <v>20</v>
      </c>
      <c r="J108">
        <v>10</v>
      </c>
      <c r="L108" t="b">
        <v>1</v>
      </c>
      <c r="M108" t="b">
        <v>1</v>
      </c>
      <c r="N108">
        <v>1.04</v>
      </c>
      <c r="O108">
        <v>2.69</v>
      </c>
      <c r="P108">
        <v>330</v>
      </c>
      <c r="R108" s="39">
        <v>1259</v>
      </c>
      <c r="S108" s="39">
        <v>1303</v>
      </c>
      <c r="V108" t="s">
        <v>159</v>
      </c>
    </row>
    <row r="109" spans="1:22">
      <c r="A109">
        <v>201407</v>
      </c>
      <c r="B109">
        <v>887</v>
      </c>
      <c r="C109">
        <v>58</v>
      </c>
      <c r="D109" t="s">
        <v>49</v>
      </c>
      <c r="E109" t="s">
        <v>8</v>
      </c>
      <c r="F109" t="b">
        <v>0</v>
      </c>
      <c r="H109">
        <v>17</v>
      </c>
      <c r="I109">
        <v>17</v>
      </c>
      <c r="J109">
        <v>35</v>
      </c>
      <c r="L109" t="b">
        <v>1</v>
      </c>
      <c r="M109" t="b">
        <v>1</v>
      </c>
      <c r="N109">
        <v>0.5</v>
      </c>
      <c r="O109">
        <v>2.1</v>
      </c>
      <c r="P109">
        <v>330</v>
      </c>
      <c r="R109" s="39">
        <v>1259</v>
      </c>
      <c r="S109" s="39">
        <v>1306</v>
      </c>
      <c r="V109" t="s">
        <v>160</v>
      </c>
    </row>
    <row r="110" spans="1:22">
      <c r="A110">
        <v>201407</v>
      </c>
      <c r="B110">
        <v>961</v>
      </c>
      <c r="C110">
        <v>62</v>
      </c>
      <c r="D110" t="s">
        <v>32</v>
      </c>
      <c r="E110" t="s">
        <v>8</v>
      </c>
      <c r="F110" t="b">
        <v>0</v>
      </c>
      <c r="H110">
        <v>10</v>
      </c>
      <c r="I110">
        <v>9</v>
      </c>
      <c r="J110">
        <v>10</v>
      </c>
      <c r="L110" t="b">
        <v>1</v>
      </c>
      <c r="M110" t="b">
        <v>1</v>
      </c>
      <c r="N110">
        <v>0.5</v>
      </c>
      <c r="O110">
        <v>2.15</v>
      </c>
      <c r="P110">
        <v>330</v>
      </c>
      <c r="R110" s="39">
        <v>1127</v>
      </c>
      <c r="S110" s="39">
        <v>1134</v>
      </c>
      <c r="V110" t="s">
        <v>161</v>
      </c>
    </row>
    <row r="111" spans="1:22">
      <c r="A111">
        <v>201407</v>
      </c>
      <c r="B111">
        <v>961</v>
      </c>
      <c r="C111">
        <v>62</v>
      </c>
      <c r="D111" t="s">
        <v>32</v>
      </c>
      <c r="E111" t="s">
        <v>8</v>
      </c>
      <c r="F111" t="b">
        <v>0</v>
      </c>
      <c r="H111">
        <v>8</v>
      </c>
      <c r="I111">
        <v>8</v>
      </c>
      <c r="J111">
        <v>19</v>
      </c>
      <c r="L111" t="b">
        <v>1</v>
      </c>
      <c r="M111" t="b">
        <v>1</v>
      </c>
      <c r="N111">
        <v>0.5</v>
      </c>
      <c r="O111">
        <v>2.12</v>
      </c>
      <c r="P111">
        <v>330</v>
      </c>
      <c r="R111" s="39">
        <v>1127</v>
      </c>
      <c r="S111" s="39">
        <v>1133</v>
      </c>
      <c r="V111" t="s">
        <v>162</v>
      </c>
    </row>
    <row r="112" spans="1:22">
      <c r="A112">
        <v>201407</v>
      </c>
      <c r="B112">
        <v>978</v>
      </c>
      <c r="C112">
        <v>63</v>
      </c>
      <c r="D112" t="s">
        <v>34</v>
      </c>
      <c r="E112" t="s">
        <v>13</v>
      </c>
      <c r="F112" t="b">
        <v>1</v>
      </c>
      <c r="H112">
        <v>21</v>
      </c>
      <c r="I112">
        <v>20</v>
      </c>
      <c r="J112">
        <v>10</v>
      </c>
      <c r="L112" t="b">
        <v>1</v>
      </c>
      <c r="M112" t="b">
        <v>1</v>
      </c>
      <c r="N112">
        <v>1.04</v>
      </c>
      <c r="O112">
        <v>2.11</v>
      </c>
      <c r="P112">
        <v>330</v>
      </c>
      <c r="R112" s="39">
        <v>1745</v>
      </c>
      <c r="S112" s="39">
        <v>1753</v>
      </c>
      <c r="V112" t="s">
        <v>163</v>
      </c>
    </row>
    <row r="113" spans="1:22">
      <c r="A113">
        <v>201407</v>
      </c>
      <c r="B113">
        <v>978</v>
      </c>
      <c r="C113">
        <v>63</v>
      </c>
      <c r="D113" t="s">
        <v>34</v>
      </c>
      <c r="E113" t="s">
        <v>13</v>
      </c>
      <c r="F113" t="b">
        <v>1</v>
      </c>
      <c r="H113">
        <v>18</v>
      </c>
      <c r="I113">
        <v>17</v>
      </c>
      <c r="J113">
        <v>30</v>
      </c>
      <c r="L113" t="b">
        <v>1</v>
      </c>
      <c r="M113" t="b">
        <v>1</v>
      </c>
      <c r="N113">
        <v>0.5</v>
      </c>
      <c r="O113">
        <v>2.16</v>
      </c>
      <c r="P113">
        <v>330</v>
      </c>
      <c r="R113" s="39">
        <v>1745</v>
      </c>
      <c r="S113" s="39">
        <v>1754</v>
      </c>
      <c r="V113" t="s">
        <v>164</v>
      </c>
    </row>
    <row r="114" spans="1:22">
      <c r="A114">
        <v>201407</v>
      </c>
      <c r="B114">
        <v>1050</v>
      </c>
      <c r="C114">
        <v>67</v>
      </c>
      <c r="D114" t="s">
        <v>50</v>
      </c>
      <c r="E114" t="s">
        <v>8</v>
      </c>
      <c r="F114" t="b">
        <v>0</v>
      </c>
      <c r="H114">
        <v>8</v>
      </c>
      <c r="I114">
        <v>8</v>
      </c>
      <c r="J114">
        <v>7</v>
      </c>
      <c r="L114" t="b">
        <v>1</v>
      </c>
      <c r="M114" t="b">
        <v>1</v>
      </c>
      <c r="N114">
        <v>0.5</v>
      </c>
      <c r="O114">
        <v>1.8</v>
      </c>
      <c r="P114">
        <v>330</v>
      </c>
      <c r="R114" s="39">
        <v>1016</v>
      </c>
      <c r="S114" s="39">
        <v>1024</v>
      </c>
      <c r="V114" t="s">
        <v>165</v>
      </c>
    </row>
    <row r="115" spans="1:22">
      <c r="A115">
        <v>201407</v>
      </c>
      <c r="B115">
        <v>1050</v>
      </c>
      <c r="C115">
        <v>67</v>
      </c>
      <c r="D115" t="s">
        <v>50</v>
      </c>
      <c r="E115" t="s">
        <v>8</v>
      </c>
      <c r="F115" t="b">
        <v>0</v>
      </c>
      <c r="H115">
        <v>7</v>
      </c>
      <c r="I115">
        <v>7</v>
      </c>
      <c r="J115">
        <v>15</v>
      </c>
      <c r="L115" t="b">
        <v>1</v>
      </c>
      <c r="M115" t="b">
        <v>1</v>
      </c>
      <c r="N115">
        <v>0.5</v>
      </c>
      <c r="O115">
        <v>1.71</v>
      </c>
      <c r="P115">
        <v>330</v>
      </c>
      <c r="R115" s="39">
        <v>1016</v>
      </c>
      <c r="S115" s="39">
        <v>1024</v>
      </c>
      <c r="V115" t="s">
        <v>166</v>
      </c>
    </row>
    <row r="116" spans="1:22">
      <c r="A116">
        <v>201407</v>
      </c>
      <c r="B116">
        <v>1092</v>
      </c>
      <c r="C116">
        <v>70</v>
      </c>
      <c r="D116" t="s">
        <v>33</v>
      </c>
      <c r="E116" t="s">
        <v>13</v>
      </c>
      <c r="F116" t="b">
        <v>1</v>
      </c>
      <c r="H116">
        <v>23</v>
      </c>
      <c r="I116">
        <v>23</v>
      </c>
      <c r="J116">
        <v>10</v>
      </c>
      <c r="L116" t="b">
        <v>1</v>
      </c>
      <c r="M116" t="b">
        <v>1</v>
      </c>
      <c r="N116">
        <v>0.5</v>
      </c>
      <c r="O116">
        <v>1.04</v>
      </c>
      <c r="P116">
        <v>330</v>
      </c>
      <c r="R116" s="39">
        <v>130</v>
      </c>
      <c r="S116" s="39">
        <v>133</v>
      </c>
      <c r="T116" t="s">
        <v>512</v>
      </c>
      <c r="V116" t="s">
        <v>167</v>
      </c>
    </row>
    <row r="117" spans="1:22">
      <c r="A117">
        <v>201407</v>
      </c>
      <c r="B117">
        <v>1146</v>
      </c>
      <c r="C117">
        <v>74</v>
      </c>
      <c r="D117" t="s">
        <v>51</v>
      </c>
      <c r="E117" t="s">
        <v>8</v>
      </c>
      <c r="F117" t="b">
        <v>0</v>
      </c>
      <c r="H117">
        <v>14</v>
      </c>
      <c r="I117">
        <v>13</v>
      </c>
      <c r="J117">
        <v>11</v>
      </c>
      <c r="L117" t="b">
        <v>1</v>
      </c>
      <c r="M117" t="b">
        <v>1</v>
      </c>
      <c r="N117">
        <v>0.5</v>
      </c>
      <c r="O117">
        <v>1.0649999999999999</v>
      </c>
      <c r="P117">
        <v>330</v>
      </c>
      <c r="R117" s="39">
        <v>1039</v>
      </c>
      <c r="S117" s="39">
        <v>1043</v>
      </c>
      <c r="V117" t="s">
        <v>168</v>
      </c>
    </row>
    <row r="118" spans="1:22">
      <c r="A118">
        <v>201407</v>
      </c>
      <c r="B118">
        <v>1146</v>
      </c>
      <c r="C118">
        <v>74</v>
      </c>
      <c r="D118" t="s">
        <v>51</v>
      </c>
      <c r="E118" t="s">
        <v>8</v>
      </c>
      <c r="F118" t="b">
        <v>0</v>
      </c>
      <c r="H118">
        <v>9</v>
      </c>
      <c r="I118">
        <v>9</v>
      </c>
      <c r="J118">
        <v>35</v>
      </c>
      <c r="L118" t="b">
        <v>1</v>
      </c>
      <c r="M118" t="b">
        <v>1</v>
      </c>
      <c r="N118">
        <v>0.5</v>
      </c>
      <c r="O118">
        <v>1.06</v>
      </c>
      <c r="P118">
        <v>330</v>
      </c>
      <c r="R118" s="39">
        <v>1039</v>
      </c>
      <c r="S118" s="39">
        <v>1043</v>
      </c>
      <c r="V118" t="s">
        <v>169</v>
      </c>
    </row>
    <row r="119" spans="1:22">
      <c r="A119">
        <v>201411</v>
      </c>
      <c r="B119">
        <v>6</v>
      </c>
      <c r="C119">
        <v>1</v>
      </c>
      <c r="D119" t="s">
        <v>170</v>
      </c>
      <c r="E119" t="s">
        <v>8</v>
      </c>
      <c r="F119" t="b">
        <v>0</v>
      </c>
      <c r="H119">
        <v>8</v>
      </c>
      <c r="I119">
        <v>7</v>
      </c>
      <c r="J119">
        <v>13</v>
      </c>
      <c r="L119" t="b">
        <v>1</v>
      </c>
      <c r="M119" t="b">
        <v>1</v>
      </c>
      <c r="N119">
        <v>0.5</v>
      </c>
      <c r="O119">
        <v>2</v>
      </c>
      <c r="P119">
        <v>330</v>
      </c>
      <c r="R119" s="39">
        <v>1409</v>
      </c>
      <c r="S119" s="39">
        <v>1416</v>
      </c>
      <c r="V119" t="s">
        <v>178</v>
      </c>
    </row>
    <row r="120" spans="1:22">
      <c r="A120">
        <v>201411</v>
      </c>
      <c r="B120">
        <v>6</v>
      </c>
      <c r="C120">
        <v>1</v>
      </c>
      <c r="D120" t="s">
        <v>170</v>
      </c>
      <c r="E120" t="s">
        <v>8</v>
      </c>
      <c r="F120" t="b">
        <v>0</v>
      </c>
      <c r="H120">
        <v>5</v>
      </c>
      <c r="I120">
        <v>5</v>
      </c>
      <c r="J120">
        <v>26</v>
      </c>
      <c r="L120" t="b">
        <v>1</v>
      </c>
      <c r="M120" t="b">
        <v>1</v>
      </c>
      <c r="N120">
        <v>0.5</v>
      </c>
      <c r="O120">
        <v>2.16</v>
      </c>
      <c r="P120">
        <v>330</v>
      </c>
      <c r="R120" s="39">
        <v>1409</v>
      </c>
      <c r="S120" s="39">
        <v>1416</v>
      </c>
      <c r="V120" t="s">
        <v>179</v>
      </c>
    </row>
    <row r="121" spans="1:22">
      <c r="A121">
        <v>201411</v>
      </c>
      <c r="B121">
        <v>76</v>
      </c>
      <c r="C121">
        <v>8</v>
      </c>
      <c r="D121" t="s">
        <v>21</v>
      </c>
      <c r="E121" t="s">
        <v>8</v>
      </c>
      <c r="F121" t="b">
        <v>0</v>
      </c>
      <c r="H121">
        <v>23</v>
      </c>
      <c r="I121">
        <v>22</v>
      </c>
      <c r="J121">
        <v>10</v>
      </c>
      <c r="L121" t="b">
        <v>1</v>
      </c>
      <c r="M121" t="b">
        <v>1</v>
      </c>
      <c r="N121">
        <v>1.04</v>
      </c>
      <c r="O121">
        <v>6.04</v>
      </c>
      <c r="P121">
        <v>330</v>
      </c>
      <c r="R121" s="39">
        <v>1317</v>
      </c>
      <c r="S121" s="39">
        <v>1336</v>
      </c>
      <c r="V121" t="s">
        <v>180</v>
      </c>
    </row>
    <row r="122" spans="1:22">
      <c r="A122">
        <v>201411</v>
      </c>
      <c r="B122">
        <v>76</v>
      </c>
      <c r="C122">
        <v>8</v>
      </c>
      <c r="D122" t="s">
        <v>21</v>
      </c>
      <c r="E122" t="s">
        <v>8</v>
      </c>
      <c r="F122" t="b">
        <v>0</v>
      </c>
      <c r="H122">
        <v>17</v>
      </c>
      <c r="I122">
        <v>16</v>
      </c>
      <c r="J122">
        <v>67</v>
      </c>
      <c r="L122" t="b">
        <v>1</v>
      </c>
      <c r="M122" t="b">
        <v>1</v>
      </c>
      <c r="N122">
        <v>0.5</v>
      </c>
      <c r="O122">
        <v>7.5</v>
      </c>
      <c r="P122">
        <v>330</v>
      </c>
      <c r="R122" s="39">
        <v>1317</v>
      </c>
      <c r="S122" s="39">
        <v>1340</v>
      </c>
      <c r="V122" t="s">
        <v>181</v>
      </c>
    </row>
    <row r="123" spans="1:22">
      <c r="A123">
        <v>201411</v>
      </c>
      <c r="B123">
        <v>133</v>
      </c>
      <c r="C123">
        <v>13</v>
      </c>
      <c r="D123" t="s">
        <v>22</v>
      </c>
      <c r="E123" t="s">
        <v>8</v>
      </c>
      <c r="F123" t="b">
        <v>0</v>
      </c>
      <c r="H123">
        <v>23</v>
      </c>
      <c r="I123">
        <v>22</v>
      </c>
      <c r="J123">
        <v>11</v>
      </c>
      <c r="L123" t="b">
        <v>1</v>
      </c>
      <c r="M123" t="b">
        <v>1</v>
      </c>
      <c r="N123">
        <v>2.2000000000000002</v>
      </c>
      <c r="O123">
        <v>7.01</v>
      </c>
      <c r="P123">
        <v>330</v>
      </c>
      <c r="R123" s="39">
        <v>1207</v>
      </c>
      <c r="S123" s="39">
        <v>1231</v>
      </c>
      <c r="V123" t="s">
        <v>182</v>
      </c>
    </row>
    <row r="124" spans="1:22">
      <c r="A124">
        <v>201411</v>
      </c>
      <c r="B124">
        <v>133</v>
      </c>
      <c r="C124">
        <v>13</v>
      </c>
      <c r="D124" t="s">
        <v>22</v>
      </c>
      <c r="E124" t="s">
        <v>8</v>
      </c>
      <c r="F124" t="b">
        <v>0</v>
      </c>
      <c r="H124">
        <v>15</v>
      </c>
      <c r="I124">
        <v>14</v>
      </c>
      <c r="J124">
        <v>84</v>
      </c>
      <c r="L124" t="b">
        <v>1</v>
      </c>
      <c r="M124" t="b">
        <v>1</v>
      </c>
      <c r="N124">
        <v>1.04</v>
      </c>
      <c r="O124">
        <v>8.4700000000000006</v>
      </c>
      <c r="P124">
        <v>330</v>
      </c>
      <c r="R124" s="39">
        <v>1207</v>
      </c>
      <c r="S124" s="39">
        <v>1231</v>
      </c>
      <c r="V124" t="s">
        <v>183</v>
      </c>
    </row>
    <row r="125" spans="1:22">
      <c r="A125">
        <v>201411</v>
      </c>
      <c r="B125">
        <v>174</v>
      </c>
      <c r="C125">
        <v>17</v>
      </c>
      <c r="D125" t="s">
        <v>45</v>
      </c>
      <c r="E125" t="s">
        <v>8</v>
      </c>
      <c r="F125" t="b">
        <v>0</v>
      </c>
      <c r="H125">
        <v>23</v>
      </c>
      <c r="I125">
        <v>22</v>
      </c>
      <c r="J125">
        <v>12</v>
      </c>
      <c r="L125" t="b">
        <v>1</v>
      </c>
      <c r="M125" t="b">
        <v>1</v>
      </c>
      <c r="N125">
        <v>2.2000000000000002</v>
      </c>
      <c r="O125">
        <v>7.77</v>
      </c>
      <c r="P125">
        <v>330</v>
      </c>
      <c r="R125" s="39">
        <v>1218</v>
      </c>
      <c r="S125" s="39">
        <v>1242</v>
      </c>
      <c r="V125" t="s">
        <v>184</v>
      </c>
    </row>
    <row r="126" spans="1:22">
      <c r="A126">
        <v>201411</v>
      </c>
      <c r="B126">
        <v>174</v>
      </c>
      <c r="C126">
        <v>17</v>
      </c>
      <c r="D126" t="s">
        <v>45</v>
      </c>
      <c r="E126" t="s">
        <v>8</v>
      </c>
      <c r="F126" t="b">
        <v>0</v>
      </c>
      <c r="H126">
        <v>15</v>
      </c>
      <c r="I126">
        <v>14</v>
      </c>
      <c r="J126">
        <v>95</v>
      </c>
      <c r="L126" t="b">
        <v>1</v>
      </c>
      <c r="M126" t="b">
        <v>1</v>
      </c>
      <c r="N126">
        <v>2.2000000000000002</v>
      </c>
      <c r="O126">
        <v>8.23</v>
      </c>
      <c r="P126">
        <v>330</v>
      </c>
      <c r="R126" s="39">
        <v>1218</v>
      </c>
      <c r="S126" s="39">
        <v>1242</v>
      </c>
      <c r="V126" t="s">
        <v>185</v>
      </c>
    </row>
    <row r="127" spans="1:22">
      <c r="A127">
        <v>201411</v>
      </c>
      <c r="B127">
        <v>182</v>
      </c>
      <c r="C127">
        <v>18</v>
      </c>
      <c r="D127" t="s">
        <v>12</v>
      </c>
      <c r="E127" t="s">
        <v>13</v>
      </c>
      <c r="F127" t="b">
        <v>1</v>
      </c>
      <c r="H127">
        <v>21</v>
      </c>
      <c r="I127">
        <v>20</v>
      </c>
      <c r="J127">
        <v>10</v>
      </c>
      <c r="L127" t="b">
        <v>1</v>
      </c>
      <c r="M127" t="b">
        <v>1</v>
      </c>
      <c r="N127">
        <v>2.2000000000000002</v>
      </c>
      <c r="O127">
        <v>7.73</v>
      </c>
      <c r="P127">
        <v>330</v>
      </c>
      <c r="R127" s="39">
        <v>1835</v>
      </c>
      <c r="S127" s="39">
        <v>1900</v>
      </c>
      <c r="V127" t="s">
        <v>186</v>
      </c>
    </row>
    <row r="128" spans="1:22">
      <c r="A128">
        <v>201411</v>
      </c>
      <c r="B128">
        <v>182</v>
      </c>
      <c r="C128">
        <v>18</v>
      </c>
      <c r="D128" t="s">
        <v>12</v>
      </c>
      <c r="E128" t="s">
        <v>13</v>
      </c>
      <c r="F128" t="b">
        <v>1</v>
      </c>
      <c r="H128">
        <v>14</v>
      </c>
      <c r="I128">
        <v>15</v>
      </c>
      <c r="J128">
        <v>75</v>
      </c>
      <c r="L128" t="b">
        <v>1</v>
      </c>
      <c r="M128" t="b">
        <v>1</v>
      </c>
      <c r="N128">
        <v>2.2000000000000002</v>
      </c>
      <c r="O128">
        <v>7.62</v>
      </c>
      <c r="P128">
        <v>330</v>
      </c>
      <c r="R128" s="39">
        <v>1835</v>
      </c>
      <c r="S128" s="39">
        <v>1903</v>
      </c>
      <c r="V128" t="s">
        <v>187</v>
      </c>
    </row>
    <row r="129" spans="1:22">
      <c r="A129">
        <v>201411</v>
      </c>
      <c r="B129">
        <v>219</v>
      </c>
      <c r="C129">
        <v>21</v>
      </c>
      <c r="D129" t="s">
        <v>15</v>
      </c>
      <c r="E129" t="s">
        <v>8</v>
      </c>
      <c r="F129" t="b">
        <v>0</v>
      </c>
      <c r="G129" t="s">
        <v>522</v>
      </c>
      <c r="H129">
        <v>10</v>
      </c>
      <c r="I129">
        <v>10</v>
      </c>
      <c r="J129">
        <v>10</v>
      </c>
      <c r="L129" t="b">
        <v>1</v>
      </c>
      <c r="M129" t="b">
        <v>1</v>
      </c>
      <c r="N129">
        <v>1.04</v>
      </c>
      <c r="O129">
        <v>6.49</v>
      </c>
      <c r="P129">
        <v>330</v>
      </c>
      <c r="R129" s="39">
        <v>1135</v>
      </c>
      <c r="S129" s="39">
        <v>1155</v>
      </c>
      <c r="V129" t="s">
        <v>188</v>
      </c>
    </row>
    <row r="130" spans="1:22">
      <c r="A130">
        <v>201411</v>
      </c>
      <c r="B130">
        <v>219</v>
      </c>
      <c r="C130">
        <v>21</v>
      </c>
      <c r="D130" t="s">
        <v>15</v>
      </c>
      <c r="E130" t="s">
        <v>8</v>
      </c>
      <c r="F130" t="b">
        <v>0</v>
      </c>
      <c r="G130" t="s">
        <v>522</v>
      </c>
      <c r="H130">
        <v>6</v>
      </c>
      <c r="I130">
        <v>6</v>
      </c>
      <c r="J130">
        <v>67</v>
      </c>
      <c r="L130" t="b">
        <v>1</v>
      </c>
      <c r="M130" t="b">
        <v>1</v>
      </c>
      <c r="N130">
        <v>1.04</v>
      </c>
      <c r="O130">
        <v>6.8049999999999997</v>
      </c>
      <c r="P130">
        <v>330</v>
      </c>
      <c r="R130" s="39">
        <v>1135</v>
      </c>
      <c r="S130" s="39">
        <v>1155</v>
      </c>
      <c r="V130" t="s">
        <v>189</v>
      </c>
    </row>
    <row r="131" spans="1:22">
      <c r="A131">
        <v>201411</v>
      </c>
      <c r="B131">
        <v>270</v>
      </c>
      <c r="C131">
        <v>26</v>
      </c>
      <c r="D131" t="s">
        <v>18</v>
      </c>
      <c r="E131" t="s">
        <v>8</v>
      </c>
      <c r="F131" t="b">
        <v>1</v>
      </c>
      <c r="H131">
        <v>22</v>
      </c>
      <c r="I131">
        <v>21</v>
      </c>
      <c r="J131">
        <v>8</v>
      </c>
      <c r="L131" t="b">
        <v>1</v>
      </c>
      <c r="M131" t="b">
        <v>1</v>
      </c>
      <c r="N131">
        <v>1.04</v>
      </c>
      <c r="O131">
        <v>8.67</v>
      </c>
      <c r="P131">
        <v>330</v>
      </c>
      <c r="R131" s="39">
        <v>1321</v>
      </c>
      <c r="S131" s="39">
        <v>1350</v>
      </c>
      <c r="V131" t="s">
        <v>190</v>
      </c>
    </row>
    <row r="132" spans="1:22">
      <c r="A132">
        <v>201411</v>
      </c>
      <c r="B132">
        <v>270</v>
      </c>
      <c r="C132">
        <v>26</v>
      </c>
      <c r="D132" t="s">
        <v>18</v>
      </c>
      <c r="E132" t="s">
        <v>8</v>
      </c>
      <c r="F132" t="b">
        <v>1</v>
      </c>
      <c r="H132">
        <v>17</v>
      </c>
      <c r="I132">
        <v>16</v>
      </c>
      <c r="J132">
        <v>43</v>
      </c>
      <c r="L132" t="b">
        <v>1</v>
      </c>
      <c r="M132" t="b">
        <v>1</v>
      </c>
      <c r="N132">
        <v>1.04</v>
      </c>
      <c r="O132">
        <v>8.4649999999999999</v>
      </c>
      <c r="P132">
        <v>330</v>
      </c>
      <c r="R132" s="39">
        <v>1321</v>
      </c>
      <c r="S132" s="39">
        <v>1349</v>
      </c>
      <c r="V132" t="s">
        <v>191</v>
      </c>
    </row>
    <row r="133" spans="1:22">
      <c r="A133">
        <v>201411</v>
      </c>
      <c r="B133">
        <v>297</v>
      </c>
      <c r="C133">
        <v>28</v>
      </c>
      <c r="D133" t="s">
        <v>19</v>
      </c>
      <c r="E133" t="s">
        <v>13</v>
      </c>
      <c r="F133" t="b">
        <v>1</v>
      </c>
      <c r="H133">
        <v>21</v>
      </c>
      <c r="I133">
        <v>20</v>
      </c>
      <c r="J133">
        <v>10</v>
      </c>
      <c r="L133" t="b">
        <v>1</v>
      </c>
      <c r="M133" t="b">
        <v>1</v>
      </c>
      <c r="N133">
        <v>1.04</v>
      </c>
      <c r="O133">
        <v>5.6449999999999996</v>
      </c>
      <c r="P133">
        <v>330</v>
      </c>
      <c r="R133" s="39">
        <v>256</v>
      </c>
      <c r="S133" s="39">
        <v>317</v>
      </c>
      <c r="V133" t="s">
        <v>192</v>
      </c>
    </row>
    <row r="134" spans="1:22">
      <c r="A134">
        <v>201411</v>
      </c>
      <c r="B134">
        <v>297</v>
      </c>
      <c r="C134">
        <v>28</v>
      </c>
      <c r="D134" t="s">
        <v>19</v>
      </c>
      <c r="E134" t="s">
        <v>13</v>
      </c>
      <c r="F134" t="b">
        <v>1</v>
      </c>
      <c r="H134">
        <v>17</v>
      </c>
      <c r="I134">
        <v>16</v>
      </c>
      <c r="J134">
        <v>40</v>
      </c>
      <c r="L134" t="b">
        <v>1</v>
      </c>
      <c r="M134" t="b">
        <v>1</v>
      </c>
      <c r="N134">
        <v>1.04</v>
      </c>
      <c r="O134">
        <v>6.6550000000000002</v>
      </c>
      <c r="P134">
        <v>330</v>
      </c>
      <c r="R134" s="39">
        <v>256</v>
      </c>
      <c r="S134" s="39">
        <v>317</v>
      </c>
      <c r="V134" t="s">
        <v>193</v>
      </c>
    </row>
    <row r="135" spans="1:22">
      <c r="A135">
        <v>201411</v>
      </c>
      <c r="B135">
        <v>339</v>
      </c>
      <c r="C135">
        <v>31</v>
      </c>
      <c r="D135" t="s">
        <v>171</v>
      </c>
      <c r="E135" t="s">
        <v>8</v>
      </c>
      <c r="F135" t="b">
        <v>0</v>
      </c>
      <c r="H135">
        <v>7</v>
      </c>
      <c r="I135">
        <v>6</v>
      </c>
      <c r="J135">
        <v>11</v>
      </c>
      <c r="L135" t="b">
        <v>1</v>
      </c>
      <c r="M135" t="b">
        <v>1</v>
      </c>
      <c r="N135">
        <v>0.5</v>
      </c>
      <c r="O135">
        <v>2.5249999999999999</v>
      </c>
      <c r="P135">
        <v>330</v>
      </c>
      <c r="R135" s="39">
        <v>1211</v>
      </c>
      <c r="S135" s="39">
        <v>1219</v>
      </c>
      <c r="V135" t="s">
        <v>194</v>
      </c>
    </row>
    <row r="136" spans="1:22">
      <c r="A136">
        <v>201411</v>
      </c>
      <c r="B136">
        <v>339</v>
      </c>
      <c r="C136">
        <v>31</v>
      </c>
      <c r="D136" t="s">
        <v>171</v>
      </c>
      <c r="E136" t="s">
        <v>8</v>
      </c>
      <c r="F136" t="b">
        <v>0</v>
      </c>
      <c r="H136">
        <v>4</v>
      </c>
      <c r="I136">
        <v>3</v>
      </c>
      <c r="J136">
        <v>30</v>
      </c>
      <c r="L136" t="b">
        <v>1</v>
      </c>
      <c r="M136" t="b">
        <v>1</v>
      </c>
      <c r="N136">
        <v>0.5</v>
      </c>
      <c r="O136">
        <v>2.64</v>
      </c>
      <c r="P136">
        <v>330</v>
      </c>
      <c r="R136" s="39">
        <v>1211</v>
      </c>
      <c r="S136" s="39">
        <v>1219</v>
      </c>
      <c r="V136" t="s">
        <v>195</v>
      </c>
    </row>
    <row r="137" spans="1:22">
      <c r="A137">
        <v>201411</v>
      </c>
      <c r="B137">
        <v>427</v>
      </c>
      <c r="C137">
        <v>39</v>
      </c>
      <c r="D137" t="s">
        <v>172</v>
      </c>
      <c r="E137" t="s">
        <v>8</v>
      </c>
      <c r="F137" t="b">
        <v>0</v>
      </c>
      <c r="H137">
        <v>12</v>
      </c>
      <c r="I137">
        <v>10</v>
      </c>
      <c r="J137">
        <v>10</v>
      </c>
      <c r="L137" t="b">
        <v>1</v>
      </c>
      <c r="M137" t="b">
        <v>1</v>
      </c>
      <c r="N137">
        <v>1.04</v>
      </c>
      <c r="O137">
        <v>2.74</v>
      </c>
      <c r="P137">
        <v>330</v>
      </c>
      <c r="R137" s="39">
        <v>1121</v>
      </c>
      <c r="S137" s="39">
        <v>1133</v>
      </c>
      <c r="V137" t="s">
        <v>196</v>
      </c>
    </row>
    <row r="138" spans="1:22">
      <c r="A138">
        <v>201411</v>
      </c>
      <c r="B138">
        <v>427</v>
      </c>
      <c r="C138">
        <v>39</v>
      </c>
      <c r="D138" t="s">
        <v>172</v>
      </c>
      <c r="E138" t="s">
        <v>8</v>
      </c>
      <c r="F138" t="b">
        <v>0</v>
      </c>
      <c r="H138">
        <v>6</v>
      </c>
      <c r="I138">
        <v>5</v>
      </c>
      <c r="J138">
        <v>38</v>
      </c>
      <c r="L138" t="b">
        <v>1</v>
      </c>
      <c r="M138" t="b">
        <v>1</v>
      </c>
      <c r="N138">
        <v>1.04</v>
      </c>
      <c r="O138">
        <v>3.4449999999999998</v>
      </c>
      <c r="P138">
        <v>330</v>
      </c>
      <c r="R138" s="39">
        <v>1121</v>
      </c>
      <c r="S138" s="39">
        <v>1134</v>
      </c>
      <c r="V138" t="s">
        <v>197</v>
      </c>
    </row>
    <row r="139" spans="1:22">
      <c r="A139">
        <v>201411</v>
      </c>
      <c r="B139">
        <v>467</v>
      </c>
      <c r="C139">
        <v>44</v>
      </c>
      <c r="D139" t="s">
        <v>173</v>
      </c>
      <c r="E139" t="s">
        <v>8</v>
      </c>
      <c r="F139" t="b">
        <v>0</v>
      </c>
      <c r="H139">
        <v>23</v>
      </c>
      <c r="I139">
        <v>22</v>
      </c>
      <c r="J139">
        <v>10</v>
      </c>
      <c r="L139" t="b">
        <v>1</v>
      </c>
      <c r="M139" t="b">
        <v>1</v>
      </c>
      <c r="N139">
        <v>1.04</v>
      </c>
      <c r="O139">
        <v>4.08</v>
      </c>
      <c r="P139">
        <v>330</v>
      </c>
      <c r="R139" s="39">
        <v>1258</v>
      </c>
      <c r="S139" s="39">
        <v>1311</v>
      </c>
      <c r="V139" t="s">
        <v>198</v>
      </c>
    </row>
    <row r="140" spans="1:22">
      <c r="A140">
        <v>201411</v>
      </c>
      <c r="B140">
        <v>467</v>
      </c>
      <c r="C140">
        <v>44</v>
      </c>
      <c r="D140" t="s">
        <v>173</v>
      </c>
      <c r="E140" t="s">
        <v>8</v>
      </c>
      <c r="F140" t="b">
        <v>0</v>
      </c>
      <c r="H140">
        <v>15</v>
      </c>
      <c r="I140">
        <v>14</v>
      </c>
      <c r="J140">
        <v>77</v>
      </c>
      <c r="L140" t="b">
        <v>1</v>
      </c>
      <c r="M140" t="b">
        <v>1</v>
      </c>
      <c r="N140">
        <v>1.04</v>
      </c>
      <c r="O140">
        <v>7.09</v>
      </c>
      <c r="P140">
        <v>330</v>
      </c>
      <c r="R140" s="39">
        <v>1258</v>
      </c>
      <c r="S140" s="39">
        <v>1321</v>
      </c>
      <c r="V140" t="s">
        <v>199</v>
      </c>
    </row>
    <row r="141" spans="1:22">
      <c r="A141">
        <v>201411</v>
      </c>
      <c r="B141">
        <v>505</v>
      </c>
      <c r="C141">
        <v>48</v>
      </c>
      <c r="D141" t="s">
        <v>174</v>
      </c>
      <c r="E141" t="s">
        <v>8</v>
      </c>
      <c r="F141" t="b">
        <v>0</v>
      </c>
      <c r="H141">
        <v>23</v>
      </c>
      <c r="I141">
        <v>21</v>
      </c>
      <c r="J141">
        <v>13</v>
      </c>
      <c r="L141" t="b">
        <v>1</v>
      </c>
      <c r="M141" t="b">
        <v>1</v>
      </c>
      <c r="N141">
        <v>2.2000000000000002</v>
      </c>
      <c r="O141">
        <v>8.64</v>
      </c>
      <c r="P141">
        <v>330</v>
      </c>
      <c r="R141" s="39">
        <v>1143</v>
      </c>
      <c r="S141" s="39">
        <v>1213</v>
      </c>
      <c r="V141" t="s">
        <v>200</v>
      </c>
    </row>
    <row r="142" spans="1:22">
      <c r="A142">
        <v>201411</v>
      </c>
      <c r="B142">
        <v>505</v>
      </c>
      <c r="C142">
        <v>48</v>
      </c>
      <c r="D142" t="s">
        <v>174</v>
      </c>
      <c r="E142" t="s">
        <v>8</v>
      </c>
      <c r="F142" t="b">
        <v>0</v>
      </c>
      <c r="H142">
        <v>16</v>
      </c>
      <c r="I142">
        <v>15</v>
      </c>
      <c r="J142">
        <v>64</v>
      </c>
      <c r="L142" t="b">
        <v>1</v>
      </c>
      <c r="M142" t="b">
        <v>1</v>
      </c>
      <c r="N142">
        <v>1.04</v>
      </c>
      <c r="O142">
        <v>7.48</v>
      </c>
      <c r="P142">
        <v>330</v>
      </c>
      <c r="R142" s="39">
        <v>1143</v>
      </c>
      <c r="S142" s="39">
        <v>1208</v>
      </c>
      <c r="V142" t="s">
        <v>201</v>
      </c>
    </row>
    <row r="143" spans="1:22">
      <c r="A143">
        <v>201411</v>
      </c>
      <c r="B143">
        <v>557</v>
      </c>
      <c r="C143">
        <v>52</v>
      </c>
      <c r="D143" t="s">
        <v>175</v>
      </c>
      <c r="E143" t="s">
        <v>8</v>
      </c>
      <c r="F143" t="b">
        <v>0</v>
      </c>
      <c r="H143">
        <v>23</v>
      </c>
      <c r="I143">
        <v>22</v>
      </c>
      <c r="J143">
        <v>10</v>
      </c>
      <c r="L143" t="b">
        <v>1</v>
      </c>
      <c r="M143" t="b">
        <v>1</v>
      </c>
      <c r="N143">
        <v>1.04</v>
      </c>
      <c r="O143">
        <v>5.3</v>
      </c>
      <c r="P143">
        <v>330</v>
      </c>
      <c r="R143" s="39">
        <v>1045</v>
      </c>
      <c r="S143" s="39">
        <v>1104</v>
      </c>
      <c r="V143" t="s">
        <v>202</v>
      </c>
    </row>
    <row r="144" spans="1:22">
      <c r="A144">
        <v>201411</v>
      </c>
      <c r="B144">
        <v>557</v>
      </c>
      <c r="C144">
        <v>52</v>
      </c>
      <c r="D144" t="s">
        <v>175</v>
      </c>
      <c r="E144" t="s">
        <v>8</v>
      </c>
      <c r="F144" t="b">
        <v>0</v>
      </c>
      <c r="H144">
        <v>18</v>
      </c>
      <c r="I144">
        <v>17</v>
      </c>
      <c r="J144">
        <v>38</v>
      </c>
      <c r="L144" t="b">
        <v>1</v>
      </c>
      <c r="M144" t="b">
        <v>1</v>
      </c>
      <c r="N144">
        <v>1.04</v>
      </c>
      <c r="O144">
        <v>6.6550000000000002</v>
      </c>
      <c r="P144">
        <v>330</v>
      </c>
      <c r="R144" s="39">
        <v>1045</v>
      </c>
      <c r="S144" s="39">
        <v>1109</v>
      </c>
      <c r="V144" t="s">
        <v>203</v>
      </c>
    </row>
    <row r="145" spans="1:22">
      <c r="A145">
        <v>201411</v>
      </c>
      <c r="B145">
        <v>588</v>
      </c>
      <c r="C145" s="41">
        <v>55</v>
      </c>
      <c r="D145" s="41" t="s">
        <v>34</v>
      </c>
      <c r="E145" s="41" t="s">
        <v>13</v>
      </c>
      <c r="F145" s="41" t="b">
        <v>1</v>
      </c>
      <c r="H145" s="42">
        <v>20</v>
      </c>
      <c r="I145" s="42">
        <v>21</v>
      </c>
      <c r="J145">
        <v>10</v>
      </c>
      <c r="L145" t="b">
        <v>1</v>
      </c>
      <c r="M145" t="b">
        <v>1</v>
      </c>
      <c r="N145">
        <v>1.04</v>
      </c>
      <c r="O145">
        <v>6.47</v>
      </c>
      <c r="P145">
        <v>330</v>
      </c>
      <c r="R145" s="39">
        <v>2252</v>
      </c>
      <c r="S145" s="39">
        <v>2312</v>
      </c>
      <c r="V145" t="s">
        <v>204</v>
      </c>
    </row>
    <row r="146" spans="1:22">
      <c r="A146">
        <v>201411</v>
      </c>
      <c r="B146">
        <v>588</v>
      </c>
      <c r="C146" s="41">
        <v>55</v>
      </c>
      <c r="D146" s="41" t="s">
        <v>34</v>
      </c>
      <c r="E146" s="41" t="s">
        <v>13</v>
      </c>
      <c r="F146" s="41" t="b">
        <v>1</v>
      </c>
      <c r="H146" s="42">
        <v>16</v>
      </c>
      <c r="I146" s="42">
        <v>17</v>
      </c>
      <c r="J146">
        <v>40</v>
      </c>
      <c r="L146" t="b">
        <v>1</v>
      </c>
      <c r="M146" t="b">
        <v>1</v>
      </c>
      <c r="N146">
        <v>1.04</v>
      </c>
      <c r="O146">
        <v>6.8</v>
      </c>
      <c r="P146">
        <v>330</v>
      </c>
      <c r="R146" s="39">
        <v>2252</v>
      </c>
      <c r="S146" s="39">
        <v>2314</v>
      </c>
      <c r="V146" t="s">
        <v>205</v>
      </c>
    </row>
    <row r="147" spans="1:22">
      <c r="A147">
        <v>201411</v>
      </c>
      <c r="B147">
        <v>623</v>
      </c>
      <c r="C147">
        <v>57</v>
      </c>
      <c r="D147" t="s">
        <v>35</v>
      </c>
      <c r="E147" t="s">
        <v>8</v>
      </c>
      <c r="F147" t="b">
        <v>1</v>
      </c>
      <c r="H147">
        <v>23</v>
      </c>
      <c r="I147">
        <v>22</v>
      </c>
      <c r="J147">
        <v>13</v>
      </c>
      <c r="L147" t="b">
        <v>1</v>
      </c>
      <c r="M147" t="b">
        <v>1</v>
      </c>
      <c r="N147">
        <v>1.04</v>
      </c>
      <c r="O147">
        <v>4.2249999999999996</v>
      </c>
      <c r="P147">
        <v>330</v>
      </c>
      <c r="Q147" t="s">
        <v>523</v>
      </c>
      <c r="R147" s="39">
        <v>1030</v>
      </c>
      <c r="S147" s="39">
        <v>1050</v>
      </c>
      <c r="T147" t="s">
        <v>524</v>
      </c>
      <c r="V147" t="s">
        <v>206</v>
      </c>
    </row>
    <row r="148" spans="1:22">
      <c r="A148">
        <v>201411</v>
      </c>
      <c r="B148">
        <v>623</v>
      </c>
      <c r="C148">
        <v>57</v>
      </c>
      <c r="D148" t="s">
        <v>35</v>
      </c>
      <c r="E148" t="s">
        <v>8</v>
      </c>
      <c r="F148" t="b">
        <v>1</v>
      </c>
      <c r="H148">
        <v>19</v>
      </c>
      <c r="I148">
        <v>18</v>
      </c>
      <c r="J148">
        <v>34</v>
      </c>
      <c r="L148" t="b">
        <v>1</v>
      </c>
      <c r="M148" t="b">
        <v>1</v>
      </c>
      <c r="N148">
        <v>0.5</v>
      </c>
      <c r="O148">
        <v>3.7570000000000001</v>
      </c>
      <c r="P148">
        <v>330</v>
      </c>
      <c r="Q148" t="s">
        <v>525</v>
      </c>
      <c r="R148" s="39">
        <v>1030</v>
      </c>
      <c r="S148" s="39">
        <v>1052</v>
      </c>
      <c r="T148" t="s">
        <v>524</v>
      </c>
      <c r="V148" t="s">
        <v>207</v>
      </c>
    </row>
    <row r="149" spans="1:22">
      <c r="A149">
        <v>201411</v>
      </c>
      <c r="B149">
        <v>628</v>
      </c>
      <c r="C149">
        <v>58</v>
      </c>
      <c r="D149" t="s">
        <v>36</v>
      </c>
      <c r="E149" t="s">
        <v>8</v>
      </c>
      <c r="F149" t="b">
        <v>1</v>
      </c>
      <c r="H149">
        <v>21</v>
      </c>
      <c r="I149">
        <v>20</v>
      </c>
      <c r="J149">
        <v>10</v>
      </c>
      <c r="L149" t="b">
        <v>1</v>
      </c>
      <c r="M149" t="b">
        <v>1</v>
      </c>
      <c r="N149">
        <v>1.04</v>
      </c>
      <c r="O149">
        <v>7.58</v>
      </c>
      <c r="P149">
        <v>330</v>
      </c>
      <c r="R149" s="39">
        <v>1552</v>
      </c>
      <c r="S149" s="39">
        <v>1621</v>
      </c>
      <c r="V149" t="s">
        <v>208</v>
      </c>
    </row>
    <row r="150" spans="1:22">
      <c r="A150">
        <v>201411</v>
      </c>
      <c r="B150">
        <v>628</v>
      </c>
      <c r="C150">
        <v>58</v>
      </c>
      <c r="D150" t="s">
        <v>36</v>
      </c>
      <c r="E150" t="s">
        <v>8</v>
      </c>
      <c r="F150" t="b">
        <v>1</v>
      </c>
      <c r="H150">
        <v>16</v>
      </c>
      <c r="I150">
        <v>15</v>
      </c>
      <c r="J150">
        <v>50</v>
      </c>
      <c r="L150" t="b">
        <v>1</v>
      </c>
      <c r="M150" t="b">
        <v>1</v>
      </c>
      <c r="N150">
        <v>0.5</v>
      </c>
      <c r="O150">
        <v>7.93</v>
      </c>
      <c r="P150">
        <v>330</v>
      </c>
      <c r="R150" s="39">
        <v>1552</v>
      </c>
      <c r="S150" s="39">
        <v>1622</v>
      </c>
      <c r="V150" t="s">
        <v>209</v>
      </c>
    </row>
    <row r="151" spans="1:22">
      <c r="A151">
        <v>201411</v>
      </c>
      <c r="B151">
        <v>651</v>
      </c>
      <c r="C151">
        <v>60</v>
      </c>
      <c r="D151" t="s">
        <v>39</v>
      </c>
      <c r="E151" t="s">
        <v>13</v>
      </c>
      <c r="F151" t="b">
        <v>1</v>
      </c>
      <c r="H151">
        <v>23</v>
      </c>
      <c r="I151">
        <v>22</v>
      </c>
      <c r="J151">
        <v>10</v>
      </c>
      <c r="L151" t="b">
        <v>1</v>
      </c>
      <c r="M151" t="b">
        <v>1</v>
      </c>
      <c r="N151">
        <v>2.2000000000000002</v>
      </c>
      <c r="O151">
        <v>5.14</v>
      </c>
      <c r="P151">
        <v>330</v>
      </c>
      <c r="R151" s="39">
        <v>425</v>
      </c>
      <c r="S151" s="39">
        <v>442</v>
      </c>
      <c r="V151" t="s">
        <v>210</v>
      </c>
    </row>
    <row r="152" spans="1:22">
      <c r="A152">
        <v>201411</v>
      </c>
      <c r="B152">
        <v>651</v>
      </c>
      <c r="C152">
        <v>60</v>
      </c>
      <c r="D152" t="s">
        <v>39</v>
      </c>
      <c r="E152" t="s">
        <v>13</v>
      </c>
      <c r="F152" t="b">
        <v>1</v>
      </c>
      <c r="H152">
        <v>14</v>
      </c>
      <c r="I152">
        <v>13</v>
      </c>
      <c r="J152">
        <v>87</v>
      </c>
      <c r="L152" t="b">
        <v>1</v>
      </c>
      <c r="M152" t="b">
        <v>1</v>
      </c>
      <c r="N152">
        <v>1.04</v>
      </c>
      <c r="O152">
        <v>5.32</v>
      </c>
      <c r="P152">
        <v>330</v>
      </c>
      <c r="R152" s="39">
        <v>425</v>
      </c>
      <c r="S152" s="39">
        <v>442</v>
      </c>
      <c r="V152" t="s">
        <v>211</v>
      </c>
    </row>
    <row r="153" spans="1:22">
      <c r="A153">
        <v>201411</v>
      </c>
      <c r="B153">
        <v>668</v>
      </c>
      <c r="C153">
        <v>61</v>
      </c>
      <c r="D153" t="s">
        <v>176</v>
      </c>
      <c r="E153" t="s">
        <v>8</v>
      </c>
      <c r="F153" t="b">
        <v>0</v>
      </c>
      <c r="H153">
        <v>23</v>
      </c>
      <c r="I153">
        <v>22</v>
      </c>
      <c r="J153">
        <v>10</v>
      </c>
      <c r="L153" t="b">
        <v>1</v>
      </c>
      <c r="M153" t="b">
        <v>1</v>
      </c>
      <c r="N153">
        <v>2.2000000000000002</v>
      </c>
      <c r="O153">
        <v>8.06</v>
      </c>
      <c r="P153">
        <v>330</v>
      </c>
      <c r="R153" s="39">
        <v>1014</v>
      </c>
      <c r="S153" s="39">
        <v>1042</v>
      </c>
      <c r="V153" t="s">
        <v>212</v>
      </c>
    </row>
    <row r="154" spans="1:22">
      <c r="A154">
        <v>201411</v>
      </c>
      <c r="B154">
        <v>668</v>
      </c>
      <c r="C154">
        <v>61</v>
      </c>
      <c r="D154" t="s">
        <v>176</v>
      </c>
      <c r="E154" t="s">
        <v>8</v>
      </c>
      <c r="F154" t="b">
        <v>0</v>
      </c>
      <c r="H154">
        <v>16</v>
      </c>
      <c r="I154">
        <v>15</v>
      </c>
      <c r="J154">
        <v>75</v>
      </c>
      <c r="L154" t="b">
        <v>1</v>
      </c>
      <c r="M154" t="b">
        <v>1</v>
      </c>
      <c r="N154">
        <v>1.04</v>
      </c>
      <c r="O154">
        <v>8.15</v>
      </c>
      <c r="P154">
        <v>330</v>
      </c>
      <c r="R154" s="39">
        <v>1014</v>
      </c>
      <c r="S154" s="39">
        <v>1039</v>
      </c>
      <c r="V154" t="s">
        <v>213</v>
      </c>
    </row>
    <row r="155" spans="1:22">
      <c r="A155">
        <v>201411</v>
      </c>
      <c r="B155">
        <v>709</v>
      </c>
      <c r="C155">
        <v>65</v>
      </c>
      <c r="D155" t="s">
        <v>177</v>
      </c>
      <c r="E155" t="s">
        <v>8</v>
      </c>
      <c r="F155" t="b">
        <v>0</v>
      </c>
      <c r="H155">
        <v>21</v>
      </c>
      <c r="I155">
        <v>20</v>
      </c>
      <c r="J155">
        <v>9</v>
      </c>
      <c r="L155" t="b">
        <v>1</v>
      </c>
      <c r="M155" t="b">
        <v>1</v>
      </c>
      <c r="N155">
        <v>1.04</v>
      </c>
      <c r="O155">
        <v>7.2</v>
      </c>
      <c r="P155">
        <v>330</v>
      </c>
      <c r="R155" s="39">
        <v>1045</v>
      </c>
      <c r="S155" s="39">
        <v>1112</v>
      </c>
      <c r="V155" t="s">
        <v>214</v>
      </c>
    </row>
    <row r="156" spans="1:22">
      <c r="A156">
        <v>201411</v>
      </c>
      <c r="B156">
        <v>709</v>
      </c>
      <c r="C156">
        <v>65</v>
      </c>
      <c r="D156" t="s">
        <v>177</v>
      </c>
      <c r="E156" t="s">
        <v>8</v>
      </c>
      <c r="F156" t="b">
        <v>0</v>
      </c>
      <c r="H156">
        <v>17</v>
      </c>
      <c r="I156">
        <v>16</v>
      </c>
      <c r="J156">
        <v>36</v>
      </c>
      <c r="L156" t="b">
        <v>1</v>
      </c>
      <c r="M156" t="b">
        <v>1</v>
      </c>
      <c r="N156">
        <v>1.04</v>
      </c>
      <c r="O156">
        <v>6.04</v>
      </c>
      <c r="P156">
        <v>330</v>
      </c>
      <c r="R156" s="39">
        <v>1045</v>
      </c>
      <c r="S156" s="39">
        <v>1107</v>
      </c>
      <c r="V156" t="s">
        <v>215</v>
      </c>
    </row>
    <row r="157" spans="1:22">
      <c r="A157">
        <v>201411</v>
      </c>
      <c r="B157">
        <v>769</v>
      </c>
      <c r="C157">
        <v>71</v>
      </c>
      <c r="D157" t="s">
        <v>33</v>
      </c>
      <c r="E157" t="s">
        <v>13</v>
      </c>
      <c r="F157" t="b">
        <v>1</v>
      </c>
      <c r="H157">
        <v>23</v>
      </c>
      <c r="I157">
        <v>23</v>
      </c>
      <c r="J157">
        <v>10</v>
      </c>
      <c r="L157" t="b">
        <v>1</v>
      </c>
      <c r="M157" t="b">
        <v>1</v>
      </c>
      <c r="N157">
        <v>0.5</v>
      </c>
      <c r="O157">
        <v>1.78</v>
      </c>
      <c r="P157">
        <v>330</v>
      </c>
      <c r="R157" s="39">
        <v>748</v>
      </c>
      <c r="S157" s="39">
        <v>755</v>
      </c>
      <c r="V157" t="s">
        <v>216</v>
      </c>
    </row>
    <row r="158" spans="1:22">
      <c r="A158">
        <v>201411</v>
      </c>
      <c r="B158">
        <v>769</v>
      </c>
      <c r="C158">
        <v>71</v>
      </c>
      <c r="D158" t="s">
        <v>33</v>
      </c>
      <c r="E158" t="s">
        <v>13</v>
      </c>
      <c r="F158" t="b">
        <v>1</v>
      </c>
      <c r="H158">
        <v>21</v>
      </c>
      <c r="I158">
        <v>21</v>
      </c>
      <c r="J158">
        <v>30</v>
      </c>
      <c r="L158" t="b">
        <v>1</v>
      </c>
      <c r="M158" t="b">
        <v>1</v>
      </c>
      <c r="N158">
        <v>0.5</v>
      </c>
      <c r="O158">
        <v>2.14</v>
      </c>
      <c r="P158">
        <v>330</v>
      </c>
      <c r="R158" s="39">
        <v>748</v>
      </c>
      <c r="S158" s="39">
        <v>755</v>
      </c>
      <c r="V158" t="s">
        <v>217</v>
      </c>
    </row>
    <row r="159" spans="1:22">
      <c r="A159">
        <v>201411</v>
      </c>
      <c r="B159">
        <v>790</v>
      </c>
      <c r="C159">
        <v>73</v>
      </c>
      <c r="D159" t="s">
        <v>51</v>
      </c>
      <c r="E159" t="s">
        <v>8</v>
      </c>
      <c r="F159" t="b">
        <v>0</v>
      </c>
      <c r="H159">
        <v>13</v>
      </c>
      <c r="I159">
        <v>12</v>
      </c>
      <c r="J159">
        <v>9</v>
      </c>
      <c r="L159" t="b">
        <v>1</v>
      </c>
      <c r="M159" t="b">
        <v>1</v>
      </c>
      <c r="N159">
        <v>1.04</v>
      </c>
      <c r="O159">
        <v>2.16</v>
      </c>
      <c r="P159">
        <v>330</v>
      </c>
      <c r="R159" s="39">
        <v>1252</v>
      </c>
      <c r="S159" s="39">
        <v>1304</v>
      </c>
      <c r="V159" t="s">
        <v>218</v>
      </c>
    </row>
    <row r="160" spans="1:22">
      <c r="A160">
        <v>201411</v>
      </c>
      <c r="B160">
        <v>790</v>
      </c>
      <c r="C160">
        <v>73</v>
      </c>
      <c r="D160" t="s">
        <v>51</v>
      </c>
      <c r="E160" t="s">
        <v>8</v>
      </c>
      <c r="F160" t="b">
        <v>0</v>
      </c>
      <c r="H160">
        <v>9</v>
      </c>
      <c r="I160">
        <v>8</v>
      </c>
      <c r="J160">
        <v>34</v>
      </c>
      <c r="L160" t="b">
        <v>1</v>
      </c>
      <c r="M160" t="b">
        <v>1</v>
      </c>
      <c r="N160">
        <v>1.04</v>
      </c>
      <c r="O160">
        <v>2.13</v>
      </c>
      <c r="P160">
        <v>330</v>
      </c>
      <c r="R160" s="39">
        <v>1252</v>
      </c>
      <c r="S160" s="39">
        <v>1306</v>
      </c>
      <c r="V160" t="s">
        <v>219</v>
      </c>
    </row>
    <row r="162" spans="1:22" ht="15" customHeight="1">
      <c r="A162">
        <v>201501</v>
      </c>
      <c r="B162">
        <v>8</v>
      </c>
      <c r="C162">
        <v>1</v>
      </c>
      <c r="D162" t="s">
        <v>170</v>
      </c>
      <c r="E162" t="s">
        <v>8</v>
      </c>
      <c r="F162" t="b">
        <v>0</v>
      </c>
      <c r="H162">
        <v>8</v>
      </c>
      <c r="I162">
        <v>7</v>
      </c>
      <c r="J162">
        <v>8</v>
      </c>
      <c r="L162" t="b">
        <v>1</v>
      </c>
      <c r="M162" t="b">
        <v>1</v>
      </c>
      <c r="N162">
        <v>1.04</v>
      </c>
      <c r="O162">
        <v>3.91</v>
      </c>
      <c r="P162">
        <v>330</v>
      </c>
      <c r="R162" s="39">
        <v>1402</v>
      </c>
      <c r="S162" s="39">
        <v>1414</v>
      </c>
      <c r="V162" t="s">
        <v>533</v>
      </c>
    </row>
    <row r="163" spans="1:22">
      <c r="A163">
        <v>201501</v>
      </c>
      <c r="B163">
        <v>8</v>
      </c>
      <c r="C163">
        <v>1</v>
      </c>
      <c r="D163" t="s">
        <v>170</v>
      </c>
      <c r="E163" t="s">
        <v>8</v>
      </c>
      <c r="F163" t="b">
        <v>0</v>
      </c>
      <c r="H163">
        <v>3</v>
      </c>
      <c r="I163">
        <v>2</v>
      </c>
      <c r="J163">
        <v>36</v>
      </c>
      <c r="L163" t="b">
        <v>1</v>
      </c>
      <c r="M163" t="b">
        <v>1</v>
      </c>
      <c r="N163">
        <v>1.04</v>
      </c>
      <c r="O163">
        <v>4.22</v>
      </c>
      <c r="P163">
        <v>330</v>
      </c>
      <c r="R163" s="39">
        <v>1402</v>
      </c>
      <c r="S163" s="39">
        <v>1414</v>
      </c>
      <c r="V163" t="s">
        <v>534</v>
      </c>
    </row>
    <row r="164" spans="1:22">
      <c r="A164">
        <v>201501</v>
      </c>
      <c r="B164">
        <v>63</v>
      </c>
      <c r="C164">
        <v>5</v>
      </c>
      <c r="D164" t="s">
        <v>7</v>
      </c>
      <c r="E164" t="s">
        <v>8</v>
      </c>
      <c r="F164" t="b">
        <v>0</v>
      </c>
      <c r="H164">
        <v>23</v>
      </c>
      <c r="I164">
        <v>21</v>
      </c>
      <c r="J164">
        <v>14</v>
      </c>
      <c r="L164" t="b">
        <v>1</v>
      </c>
      <c r="M164" t="b">
        <v>1</v>
      </c>
      <c r="N164">
        <v>1.04</v>
      </c>
      <c r="O164">
        <v>8.5</v>
      </c>
      <c r="P164">
        <v>330</v>
      </c>
      <c r="R164" s="39">
        <v>1115</v>
      </c>
      <c r="S164" s="39">
        <v>1143</v>
      </c>
      <c r="V164" t="s">
        <v>535</v>
      </c>
    </row>
    <row r="165" spans="1:22">
      <c r="A165">
        <v>201501</v>
      </c>
      <c r="B165">
        <v>63</v>
      </c>
      <c r="C165">
        <v>5</v>
      </c>
      <c r="D165" t="s">
        <v>7</v>
      </c>
      <c r="E165" t="s">
        <v>8</v>
      </c>
      <c r="F165" t="b">
        <v>0</v>
      </c>
      <c r="H165">
        <v>18</v>
      </c>
      <c r="I165">
        <v>16</v>
      </c>
      <c r="J165">
        <v>55</v>
      </c>
      <c r="L165" t="b">
        <v>1</v>
      </c>
      <c r="M165" t="b">
        <v>1</v>
      </c>
      <c r="N165">
        <v>1.04</v>
      </c>
      <c r="O165">
        <v>7.3129999999999997</v>
      </c>
      <c r="P165">
        <v>330</v>
      </c>
      <c r="R165" s="39">
        <v>1115</v>
      </c>
      <c r="S165" s="39">
        <v>1140</v>
      </c>
      <c r="V165" t="s">
        <v>536</v>
      </c>
    </row>
    <row r="166" spans="1:22">
      <c r="A166">
        <v>201501</v>
      </c>
      <c r="B166">
        <v>140</v>
      </c>
      <c r="C166">
        <v>11</v>
      </c>
      <c r="D166" t="s">
        <v>10</v>
      </c>
      <c r="E166" t="s">
        <v>8</v>
      </c>
      <c r="F166" t="b">
        <v>0</v>
      </c>
      <c r="H166">
        <v>21</v>
      </c>
      <c r="I166">
        <v>20</v>
      </c>
      <c r="J166">
        <v>16</v>
      </c>
      <c r="L166" t="b">
        <v>1</v>
      </c>
      <c r="M166" t="b">
        <v>1</v>
      </c>
      <c r="N166">
        <v>2.2000000000000002</v>
      </c>
      <c r="O166">
        <v>7.65</v>
      </c>
      <c r="P166">
        <v>330</v>
      </c>
      <c r="R166" s="39">
        <v>1129</v>
      </c>
      <c r="S166" s="39">
        <v>1159</v>
      </c>
      <c r="V166" t="s">
        <v>537</v>
      </c>
    </row>
    <row r="167" spans="1:22">
      <c r="A167">
        <v>201501</v>
      </c>
      <c r="B167">
        <v>140</v>
      </c>
      <c r="C167">
        <v>11</v>
      </c>
      <c r="D167" t="s">
        <v>10</v>
      </c>
      <c r="E167" t="s">
        <v>8</v>
      </c>
      <c r="F167" t="b">
        <v>0</v>
      </c>
      <c r="H167">
        <v>15</v>
      </c>
      <c r="I167">
        <v>14</v>
      </c>
      <c r="J167">
        <v>70</v>
      </c>
      <c r="L167" t="b">
        <v>1</v>
      </c>
      <c r="M167" t="b">
        <v>1</v>
      </c>
      <c r="N167">
        <v>2.2000000000000002</v>
      </c>
      <c r="O167">
        <v>6.5949999999999998</v>
      </c>
      <c r="P167">
        <v>330</v>
      </c>
      <c r="R167" s="39">
        <v>1129</v>
      </c>
      <c r="S167" s="39">
        <v>1151</v>
      </c>
      <c r="V167" t="s">
        <v>538</v>
      </c>
    </row>
    <row r="168" spans="1:22">
      <c r="A168">
        <v>201501</v>
      </c>
      <c r="B168">
        <v>184</v>
      </c>
      <c r="C168">
        <v>15</v>
      </c>
      <c r="D168" t="s">
        <v>11</v>
      </c>
      <c r="E168" t="s">
        <v>8</v>
      </c>
      <c r="F168" t="b">
        <v>0</v>
      </c>
      <c r="H168">
        <v>22</v>
      </c>
      <c r="I168">
        <v>21</v>
      </c>
      <c r="J168">
        <v>14</v>
      </c>
      <c r="L168" t="b">
        <v>1</v>
      </c>
      <c r="M168" t="b">
        <v>1</v>
      </c>
      <c r="N168">
        <v>2.2000000000000002</v>
      </c>
      <c r="O168">
        <v>8.69</v>
      </c>
      <c r="P168">
        <v>330</v>
      </c>
      <c r="R168" s="39">
        <v>1044</v>
      </c>
      <c r="S168" s="39">
        <v>1111</v>
      </c>
      <c r="V168" t="s">
        <v>539</v>
      </c>
    </row>
    <row r="169" spans="1:22">
      <c r="A169">
        <v>201501</v>
      </c>
      <c r="B169">
        <v>184</v>
      </c>
      <c r="C169">
        <v>15</v>
      </c>
      <c r="D169" t="s">
        <v>11</v>
      </c>
      <c r="E169" t="s">
        <v>8</v>
      </c>
      <c r="F169" t="b">
        <v>0</v>
      </c>
      <c r="H169">
        <v>15</v>
      </c>
      <c r="I169">
        <v>14</v>
      </c>
      <c r="J169">
        <v>77</v>
      </c>
      <c r="L169" t="b">
        <v>1</v>
      </c>
      <c r="M169" t="b">
        <v>1</v>
      </c>
      <c r="N169">
        <v>2.2000000000000002</v>
      </c>
      <c r="O169">
        <v>8.7550000000000008</v>
      </c>
      <c r="P169">
        <v>330</v>
      </c>
      <c r="R169" s="39">
        <v>1044</v>
      </c>
      <c r="S169" s="39">
        <v>1110</v>
      </c>
      <c r="V169" t="s">
        <v>540</v>
      </c>
    </row>
    <row r="170" spans="1:22">
      <c r="A170">
        <v>201501</v>
      </c>
      <c r="B170">
        <v>212</v>
      </c>
      <c r="C170">
        <v>18</v>
      </c>
      <c r="D170" t="s">
        <v>12</v>
      </c>
      <c r="E170" t="s">
        <v>13</v>
      </c>
      <c r="F170" t="b">
        <v>1</v>
      </c>
      <c r="H170">
        <v>21</v>
      </c>
      <c r="I170">
        <v>20</v>
      </c>
      <c r="J170">
        <v>10</v>
      </c>
      <c r="L170" t="b">
        <v>1</v>
      </c>
      <c r="M170" t="b">
        <v>1</v>
      </c>
      <c r="N170">
        <v>2.2000000000000002</v>
      </c>
      <c r="O170">
        <v>8.2850000000000001</v>
      </c>
      <c r="P170">
        <v>330</v>
      </c>
      <c r="R170" s="39">
        <v>410</v>
      </c>
      <c r="S170" s="39">
        <v>435</v>
      </c>
      <c r="V170" t="s">
        <v>541</v>
      </c>
    </row>
    <row r="171" spans="1:22">
      <c r="A171">
        <v>201501</v>
      </c>
      <c r="B171">
        <v>212</v>
      </c>
      <c r="C171">
        <v>18</v>
      </c>
      <c r="D171" t="s">
        <v>12</v>
      </c>
      <c r="E171" t="s">
        <v>13</v>
      </c>
      <c r="F171" t="b">
        <v>1</v>
      </c>
      <c r="H171">
        <v>14</v>
      </c>
      <c r="I171">
        <v>13</v>
      </c>
      <c r="J171">
        <v>87</v>
      </c>
      <c r="L171" t="b">
        <v>1</v>
      </c>
      <c r="M171" t="b">
        <v>1</v>
      </c>
      <c r="N171">
        <v>1.04</v>
      </c>
      <c r="O171">
        <v>8.11</v>
      </c>
      <c r="P171">
        <v>330</v>
      </c>
      <c r="R171" s="39">
        <v>410</v>
      </c>
      <c r="S171" s="39">
        <v>438</v>
      </c>
      <c r="V171" t="s">
        <v>542</v>
      </c>
    </row>
    <row r="172" spans="1:22">
      <c r="A172">
        <v>201501</v>
      </c>
      <c r="B172">
        <v>232</v>
      </c>
      <c r="C172">
        <v>19</v>
      </c>
      <c r="D172" t="s">
        <v>14</v>
      </c>
      <c r="E172" t="s">
        <v>8</v>
      </c>
      <c r="F172" t="b">
        <v>0</v>
      </c>
      <c r="H172">
        <v>21</v>
      </c>
      <c r="I172">
        <v>20</v>
      </c>
      <c r="J172">
        <v>14</v>
      </c>
      <c r="L172" t="b">
        <v>1</v>
      </c>
      <c r="M172" t="b">
        <v>1</v>
      </c>
      <c r="N172">
        <v>2.2000000000000002</v>
      </c>
      <c r="O172">
        <v>7.4</v>
      </c>
      <c r="P172">
        <v>330</v>
      </c>
      <c r="R172" s="39">
        <v>1040</v>
      </c>
      <c r="S172" s="39">
        <v>1110</v>
      </c>
      <c r="V172" t="s">
        <v>543</v>
      </c>
    </row>
    <row r="173" spans="1:22">
      <c r="A173">
        <v>201501</v>
      </c>
      <c r="B173">
        <v>232</v>
      </c>
      <c r="C173">
        <v>19</v>
      </c>
      <c r="D173" t="s">
        <v>14</v>
      </c>
      <c r="E173" t="s">
        <v>8</v>
      </c>
      <c r="F173" t="b">
        <v>0</v>
      </c>
      <c r="H173">
        <v>14</v>
      </c>
      <c r="I173">
        <v>13</v>
      </c>
      <c r="J173">
        <v>84</v>
      </c>
      <c r="L173" t="b">
        <v>1</v>
      </c>
      <c r="M173" t="b">
        <v>1</v>
      </c>
      <c r="N173">
        <v>1.04</v>
      </c>
      <c r="O173">
        <v>8.2100000000000009</v>
      </c>
      <c r="P173">
        <v>330</v>
      </c>
      <c r="R173" s="39">
        <v>1040</v>
      </c>
      <c r="S173" s="39">
        <v>1111</v>
      </c>
      <c r="V173" t="s">
        <v>544</v>
      </c>
    </row>
    <row r="174" spans="1:22">
      <c r="A174">
        <v>201501</v>
      </c>
      <c r="B174">
        <v>254</v>
      </c>
      <c r="C174">
        <v>21</v>
      </c>
      <c r="D174" t="s">
        <v>15</v>
      </c>
      <c r="E174" t="s">
        <v>13</v>
      </c>
      <c r="F174" t="b">
        <v>1</v>
      </c>
      <c r="H174">
        <v>21</v>
      </c>
      <c r="I174">
        <v>20</v>
      </c>
      <c r="J174">
        <v>10</v>
      </c>
      <c r="L174" t="b">
        <v>1</v>
      </c>
      <c r="M174" t="b">
        <v>1</v>
      </c>
      <c r="N174">
        <v>2.2000000000000002</v>
      </c>
      <c r="O174">
        <v>7.94</v>
      </c>
      <c r="P174">
        <v>330</v>
      </c>
      <c r="R174" s="39">
        <v>2246</v>
      </c>
      <c r="S174" s="39">
        <v>2312</v>
      </c>
      <c r="V174" t="s">
        <v>545</v>
      </c>
    </row>
    <row r="175" spans="1:22">
      <c r="A175">
        <v>201501</v>
      </c>
      <c r="B175">
        <v>254</v>
      </c>
      <c r="C175">
        <v>21</v>
      </c>
      <c r="D175" t="s">
        <v>15</v>
      </c>
      <c r="E175" t="s">
        <v>13</v>
      </c>
      <c r="F175" t="b">
        <v>1</v>
      </c>
      <c r="H175">
        <v>14</v>
      </c>
      <c r="I175">
        <v>13</v>
      </c>
      <c r="J175">
        <v>87</v>
      </c>
      <c r="L175" t="b">
        <v>1</v>
      </c>
      <c r="M175" t="b">
        <v>1</v>
      </c>
      <c r="N175">
        <v>1.04</v>
      </c>
      <c r="O175">
        <v>8.0399999999999991</v>
      </c>
      <c r="P175">
        <v>330</v>
      </c>
      <c r="R175" s="39">
        <v>2246</v>
      </c>
      <c r="S175" s="39">
        <v>2320</v>
      </c>
      <c r="V175" t="s">
        <v>546</v>
      </c>
    </row>
    <row r="176" spans="1:22">
      <c r="A176">
        <v>201501</v>
      </c>
      <c r="B176">
        <v>281</v>
      </c>
      <c r="C176">
        <v>23</v>
      </c>
      <c r="D176" t="s">
        <v>17</v>
      </c>
      <c r="E176" t="s">
        <v>8</v>
      </c>
      <c r="F176" t="b">
        <v>1</v>
      </c>
      <c r="H176">
        <v>23</v>
      </c>
      <c r="I176">
        <v>22</v>
      </c>
      <c r="J176">
        <v>10</v>
      </c>
      <c r="L176" t="b">
        <v>1</v>
      </c>
      <c r="M176" t="b">
        <v>1</v>
      </c>
      <c r="N176">
        <v>2.2000000000000002</v>
      </c>
      <c r="O176">
        <v>7.8</v>
      </c>
      <c r="P176">
        <v>330</v>
      </c>
      <c r="R176" s="39">
        <v>1144</v>
      </c>
      <c r="S176" s="39">
        <v>1208</v>
      </c>
      <c r="V176" t="s">
        <v>547</v>
      </c>
    </row>
    <row r="177" spans="1:22">
      <c r="A177">
        <v>201501</v>
      </c>
      <c r="B177">
        <v>281</v>
      </c>
      <c r="C177">
        <v>23</v>
      </c>
      <c r="D177" t="s">
        <v>17</v>
      </c>
      <c r="E177" t="s">
        <v>8</v>
      </c>
      <c r="F177" t="b">
        <v>1</v>
      </c>
      <c r="H177">
        <v>15</v>
      </c>
      <c r="I177">
        <v>14</v>
      </c>
      <c r="J177">
        <v>79</v>
      </c>
      <c r="L177" t="b">
        <v>1</v>
      </c>
      <c r="M177" t="b">
        <v>1</v>
      </c>
      <c r="N177">
        <v>1.04</v>
      </c>
      <c r="O177">
        <v>8.1</v>
      </c>
      <c r="P177">
        <v>330</v>
      </c>
      <c r="R177" s="39">
        <v>1144</v>
      </c>
      <c r="S177" s="39">
        <v>1210</v>
      </c>
      <c r="V177" t="s">
        <v>548</v>
      </c>
    </row>
    <row r="178" spans="1:22">
      <c r="A178">
        <v>201501</v>
      </c>
      <c r="B178">
        <v>310</v>
      </c>
      <c r="C178">
        <v>25</v>
      </c>
      <c r="D178" t="s">
        <v>18</v>
      </c>
      <c r="E178" t="s">
        <v>13</v>
      </c>
      <c r="F178" t="b">
        <v>1</v>
      </c>
      <c r="H178">
        <v>21</v>
      </c>
      <c r="I178">
        <v>20</v>
      </c>
      <c r="J178">
        <v>10</v>
      </c>
      <c r="L178" t="b">
        <v>1</v>
      </c>
      <c r="M178" t="b">
        <v>1</v>
      </c>
      <c r="N178">
        <v>2.2000000000000002</v>
      </c>
      <c r="O178">
        <v>8.4</v>
      </c>
      <c r="P178">
        <v>330</v>
      </c>
      <c r="R178" s="39">
        <v>37</v>
      </c>
      <c r="S178" s="39">
        <v>105</v>
      </c>
      <c r="U178" t="s">
        <v>526</v>
      </c>
      <c r="V178" t="s">
        <v>549</v>
      </c>
    </row>
    <row r="179" spans="1:22">
      <c r="A179">
        <v>201501</v>
      </c>
      <c r="B179">
        <v>310</v>
      </c>
      <c r="C179">
        <v>25</v>
      </c>
      <c r="D179" t="s">
        <v>18</v>
      </c>
      <c r="E179" t="s">
        <v>13</v>
      </c>
      <c r="F179" t="b">
        <v>1</v>
      </c>
      <c r="H179">
        <v>16</v>
      </c>
      <c r="I179">
        <v>15</v>
      </c>
      <c r="J179">
        <v>62</v>
      </c>
      <c r="L179" t="b">
        <v>1</v>
      </c>
      <c r="M179" t="b">
        <v>1</v>
      </c>
      <c r="N179">
        <v>1.04</v>
      </c>
      <c r="O179">
        <v>8.31</v>
      </c>
      <c r="P179">
        <v>330</v>
      </c>
      <c r="R179" s="39">
        <v>37</v>
      </c>
      <c r="S179" s="39">
        <v>105</v>
      </c>
      <c r="U179" t="s">
        <v>526</v>
      </c>
      <c r="V179" t="s">
        <v>550</v>
      </c>
    </row>
    <row r="180" spans="1:22">
      <c r="A180">
        <v>201501</v>
      </c>
      <c r="B180">
        <v>337</v>
      </c>
      <c r="C180">
        <v>27</v>
      </c>
      <c r="D180" t="s">
        <v>19</v>
      </c>
      <c r="E180" t="s">
        <v>13</v>
      </c>
      <c r="F180" t="b">
        <v>1</v>
      </c>
      <c r="H180">
        <v>21</v>
      </c>
      <c r="I180">
        <v>20</v>
      </c>
      <c r="J180">
        <v>10</v>
      </c>
      <c r="L180" t="b">
        <v>1</v>
      </c>
      <c r="M180" t="b">
        <v>1</v>
      </c>
      <c r="N180">
        <v>1.04</v>
      </c>
      <c r="O180">
        <v>9.25</v>
      </c>
      <c r="P180">
        <v>330</v>
      </c>
      <c r="Q180" t="s">
        <v>527</v>
      </c>
      <c r="R180" s="39">
        <v>953</v>
      </c>
      <c r="S180" s="39">
        <v>1021</v>
      </c>
      <c r="V180" t="s">
        <v>551</v>
      </c>
    </row>
    <row r="181" spans="1:22">
      <c r="A181">
        <v>201501</v>
      </c>
      <c r="B181">
        <v>337</v>
      </c>
      <c r="C181">
        <v>27</v>
      </c>
      <c r="D181" t="s">
        <v>19</v>
      </c>
      <c r="E181" t="s">
        <v>13</v>
      </c>
      <c r="F181" t="b">
        <v>1</v>
      </c>
      <c r="H181">
        <v>16</v>
      </c>
      <c r="I181">
        <v>15</v>
      </c>
      <c r="J181">
        <v>50</v>
      </c>
      <c r="L181" t="b">
        <v>1</v>
      </c>
      <c r="M181" t="b">
        <v>1</v>
      </c>
      <c r="N181">
        <v>1.04</v>
      </c>
      <c r="O181">
        <v>10.42</v>
      </c>
      <c r="P181">
        <v>330</v>
      </c>
      <c r="Q181" t="s">
        <v>528</v>
      </c>
      <c r="R181" s="39">
        <v>953</v>
      </c>
      <c r="S181" s="39">
        <v>1023</v>
      </c>
      <c r="V181" t="s">
        <v>552</v>
      </c>
    </row>
    <row r="182" spans="1:22">
      <c r="A182">
        <v>201501</v>
      </c>
      <c r="B182">
        <v>356</v>
      </c>
      <c r="C182">
        <v>28</v>
      </c>
      <c r="D182" t="s">
        <v>529</v>
      </c>
      <c r="E182" t="s">
        <v>8</v>
      </c>
      <c r="F182" t="b">
        <v>0</v>
      </c>
      <c r="H182">
        <v>20</v>
      </c>
      <c r="I182">
        <v>18</v>
      </c>
      <c r="J182">
        <v>12</v>
      </c>
      <c r="L182" t="b">
        <v>1</v>
      </c>
      <c r="M182" t="b">
        <v>1</v>
      </c>
      <c r="N182">
        <v>1.04</v>
      </c>
      <c r="O182">
        <v>7.68</v>
      </c>
      <c r="P182">
        <v>330</v>
      </c>
      <c r="R182" s="39">
        <v>1247</v>
      </c>
      <c r="S182" s="39">
        <v>1317</v>
      </c>
      <c r="V182" t="s">
        <v>553</v>
      </c>
    </row>
    <row r="183" spans="1:22">
      <c r="A183">
        <v>201501</v>
      </c>
      <c r="B183">
        <v>356</v>
      </c>
      <c r="C183">
        <v>28</v>
      </c>
      <c r="D183" t="s">
        <v>529</v>
      </c>
      <c r="E183" t="s">
        <v>8</v>
      </c>
      <c r="F183" t="b">
        <v>0</v>
      </c>
      <c r="H183">
        <v>14</v>
      </c>
      <c r="I183">
        <v>13</v>
      </c>
      <c r="J183">
        <v>56</v>
      </c>
      <c r="L183" t="b">
        <v>1</v>
      </c>
      <c r="M183" t="b">
        <v>1</v>
      </c>
      <c r="N183">
        <v>1.04</v>
      </c>
      <c r="O183">
        <v>7.38</v>
      </c>
      <c r="P183">
        <v>330</v>
      </c>
      <c r="R183" s="39">
        <v>1247</v>
      </c>
      <c r="S183" s="39">
        <v>1314</v>
      </c>
      <c r="V183" t="s">
        <v>554</v>
      </c>
    </row>
    <row r="184" spans="1:22">
      <c r="A184">
        <v>201501</v>
      </c>
      <c r="B184">
        <v>515</v>
      </c>
      <c r="C184">
        <v>41</v>
      </c>
      <c r="D184" t="s">
        <v>29</v>
      </c>
      <c r="E184" t="s">
        <v>8</v>
      </c>
      <c r="F184" t="b">
        <v>0</v>
      </c>
      <c r="H184">
        <v>23</v>
      </c>
      <c r="I184">
        <v>21</v>
      </c>
      <c r="J184">
        <v>12</v>
      </c>
      <c r="L184" t="b">
        <v>1</v>
      </c>
      <c r="M184" t="b">
        <v>1</v>
      </c>
      <c r="N184">
        <v>2.2000000000000002</v>
      </c>
      <c r="O184">
        <v>8.35</v>
      </c>
      <c r="P184">
        <v>330</v>
      </c>
      <c r="R184" s="39">
        <v>1054</v>
      </c>
      <c r="S184" s="39">
        <v>1127</v>
      </c>
      <c r="V184" t="s">
        <v>555</v>
      </c>
    </row>
    <row r="185" spans="1:22">
      <c r="A185">
        <v>201501</v>
      </c>
      <c r="B185">
        <v>515</v>
      </c>
      <c r="C185">
        <v>41</v>
      </c>
      <c r="D185" t="s">
        <v>29</v>
      </c>
      <c r="E185" t="s">
        <v>8</v>
      </c>
      <c r="F185" t="b">
        <v>0</v>
      </c>
      <c r="H185">
        <v>15</v>
      </c>
      <c r="I185">
        <v>14</v>
      </c>
      <c r="J185">
        <v>83</v>
      </c>
      <c r="L185" t="b">
        <v>1</v>
      </c>
      <c r="M185" t="b">
        <v>1</v>
      </c>
      <c r="N185">
        <v>1.04</v>
      </c>
      <c r="O185">
        <v>8.85</v>
      </c>
      <c r="P185">
        <v>330</v>
      </c>
      <c r="R185" s="39">
        <v>1054</v>
      </c>
      <c r="S185" s="39">
        <v>1128</v>
      </c>
      <c r="V185" t="s">
        <v>556</v>
      </c>
    </row>
    <row r="186" spans="1:22">
      <c r="A186">
        <v>201501</v>
      </c>
      <c r="B186">
        <v>558</v>
      </c>
      <c r="C186">
        <v>45</v>
      </c>
      <c r="D186" t="s">
        <v>30</v>
      </c>
      <c r="E186" t="s">
        <v>8</v>
      </c>
      <c r="F186" t="b">
        <v>0</v>
      </c>
      <c r="H186">
        <v>15</v>
      </c>
      <c r="I186">
        <v>14</v>
      </c>
      <c r="J186">
        <v>86</v>
      </c>
      <c r="L186" t="b">
        <v>1</v>
      </c>
      <c r="M186" t="b">
        <v>1</v>
      </c>
      <c r="N186">
        <v>2.2000000000000002</v>
      </c>
      <c r="O186">
        <v>7.6</v>
      </c>
      <c r="P186">
        <v>330</v>
      </c>
      <c r="R186" s="39">
        <v>1024</v>
      </c>
      <c r="S186" s="39">
        <v>1051</v>
      </c>
      <c r="V186" t="s">
        <v>557</v>
      </c>
    </row>
    <row r="187" spans="1:22">
      <c r="A187">
        <v>201501</v>
      </c>
      <c r="B187">
        <v>602</v>
      </c>
      <c r="C187">
        <v>49</v>
      </c>
      <c r="D187" t="s">
        <v>31</v>
      </c>
      <c r="E187" t="s">
        <v>8</v>
      </c>
      <c r="F187" t="b">
        <v>0</v>
      </c>
      <c r="H187">
        <v>23</v>
      </c>
      <c r="I187">
        <v>21</v>
      </c>
      <c r="J187">
        <v>10</v>
      </c>
      <c r="L187" t="b">
        <v>1</v>
      </c>
      <c r="M187" t="b">
        <v>1</v>
      </c>
      <c r="N187">
        <v>2.2000000000000002</v>
      </c>
      <c r="O187">
        <v>8.44</v>
      </c>
      <c r="P187">
        <v>330</v>
      </c>
      <c r="R187" s="39">
        <v>1048</v>
      </c>
      <c r="S187" s="39">
        <v>1116</v>
      </c>
      <c r="V187" t="s">
        <v>558</v>
      </c>
    </row>
    <row r="188" spans="1:22">
      <c r="A188">
        <v>201501</v>
      </c>
      <c r="B188">
        <v>602</v>
      </c>
      <c r="C188">
        <v>49</v>
      </c>
      <c r="D188" t="s">
        <v>31</v>
      </c>
      <c r="E188" t="s">
        <v>8</v>
      </c>
      <c r="F188" t="b">
        <v>0</v>
      </c>
      <c r="H188">
        <v>16</v>
      </c>
      <c r="I188">
        <v>15</v>
      </c>
      <c r="J188">
        <v>55</v>
      </c>
      <c r="L188" t="b">
        <v>1</v>
      </c>
      <c r="M188" t="b">
        <v>1</v>
      </c>
      <c r="N188">
        <v>1.04</v>
      </c>
      <c r="O188">
        <v>8.51</v>
      </c>
      <c r="P188">
        <v>330</v>
      </c>
      <c r="R188" s="39">
        <v>1048</v>
      </c>
      <c r="S188" s="39">
        <v>1114</v>
      </c>
      <c r="V188" t="s">
        <v>559</v>
      </c>
    </row>
    <row r="189" spans="1:22">
      <c r="A189">
        <v>201501</v>
      </c>
      <c r="B189">
        <v>663</v>
      </c>
      <c r="C189">
        <v>54</v>
      </c>
      <c r="D189" t="s">
        <v>51</v>
      </c>
      <c r="E189" t="s">
        <v>8</v>
      </c>
      <c r="F189" t="b">
        <v>0</v>
      </c>
      <c r="H189">
        <v>15</v>
      </c>
      <c r="I189">
        <v>13</v>
      </c>
      <c r="J189">
        <v>9</v>
      </c>
      <c r="L189" t="b">
        <v>1</v>
      </c>
      <c r="M189" t="b">
        <v>1</v>
      </c>
      <c r="N189">
        <v>0.5</v>
      </c>
      <c r="O189">
        <v>2.81</v>
      </c>
      <c r="P189">
        <v>330</v>
      </c>
      <c r="R189" s="39">
        <v>1113</v>
      </c>
      <c r="S189" s="39">
        <v>1122</v>
      </c>
      <c r="V189" t="s">
        <v>560</v>
      </c>
    </row>
    <row r="190" spans="1:22">
      <c r="A190">
        <v>201501</v>
      </c>
      <c r="B190">
        <v>663</v>
      </c>
      <c r="C190">
        <v>54</v>
      </c>
      <c r="D190" t="s">
        <v>51</v>
      </c>
      <c r="E190" t="s">
        <v>8</v>
      </c>
      <c r="F190" t="b">
        <v>0</v>
      </c>
      <c r="H190">
        <v>8</v>
      </c>
      <c r="I190">
        <v>8</v>
      </c>
      <c r="J190">
        <v>42</v>
      </c>
      <c r="L190" t="b">
        <v>1</v>
      </c>
      <c r="M190" t="b">
        <v>1</v>
      </c>
      <c r="N190">
        <v>0.5</v>
      </c>
      <c r="O190">
        <v>3.45</v>
      </c>
      <c r="P190">
        <v>330</v>
      </c>
      <c r="R190" s="39">
        <v>1113</v>
      </c>
      <c r="S190" s="39">
        <v>1122</v>
      </c>
      <c r="V190" t="s">
        <v>561</v>
      </c>
    </row>
    <row r="191" spans="1:22">
      <c r="A191">
        <v>201501</v>
      </c>
      <c r="B191">
        <v>701</v>
      </c>
      <c r="C191">
        <v>58</v>
      </c>
      <c r="D191" t="s">
        <v>33</v>
      </c>
      <c r="E191" t="s">
        <v>13</v>
      </c>
      <c r="F191" t="b">
        <v>1</v>
      </c>
      <c r="H191">
        <v>24</v>
      </c>
      <c r="I191">
        <v>24</v>
      </c>
      <c r="J191">
        <v>0</v>
      </c>
      <c r="K191" t="s">
        <v>530</v>
      </c>
      <c r="L191" t="b">
        <v>1</v>
      </c>
      <c r="M191" t="b">
        <v>1</v>
      </c>
      <c r="N191">
        <v>1.04</v>
      </c>
      <c r="O191">
        <v>3.92</v>
      </c>
      <c r="P191">
        <v>330</v>
      </c>
      <c r="R191" s="39">
        <v>2112</v>
      </c>
      <c r="S191" s="39">
        <v>2125</v>
      </c>
      <c r="V191" t="s">
        <v>562</v>
      </c>
    </row>
    <row r="192" spans="1:22">
      <c r="A192">
        <v>201501</v>
      </c>
      <c r="B192">
        <v>701</v>
      </c>
      <c r="C192">
        <v>58</v>
      </c>
      <c r="D192" t="s">
        <v>33</v>
      </c>
      <c r="E192" t="s">
        <v>13</v>
      </c>
      <c r="F192" t="b">
        <v>1</v>
      </c>
      <c r="H192">
        <v>19</v>
      </c>
      <c r="I192">
        <v>19</v>
      </c>
      <c r="J192">
        <v>50</v>
      </c>
      <c r="L192" t="b">
        <v>1</v>
      </c>
      <c r="M192" t="b">
        <v>1</v>
      </c>
      <c r="N192">
        <v>1.04</v>
      </c>
      <c r="O192">
        <v>2.44</v>
      </c>
      <c r="P192">
        <v>330</v>
      </c>
      <c r="R192" s="39">
        <v>2112</v>
      </c>
      <c r="S192" s="39">
        <v>2120</v>
      </c>
      <c r="V192" t="s">
        <v>563</v>
      </c>
    </row>
    <row r="193" spans="1:22">
      <c r="A193">
        <v>201501</v>
      </c>
      <c r="B193">
        <v>721</v>
      </c>
      <c r="C193">
        <v>60</v>
      </c>
      <c r="D193" t="s">
        <v>34</v>
      </c>
      <c r="E193" t="s">
        <v>13</v>
      </c>
      <c r="F193" t="b">
        <v>1</v>
      </c>
      <c r="H193">
        <v>23</v>
      </c>
      <c r="I193">
        <v>21</v>
      </c>
      <c r="J193">
        <v>10</v>
      </c>
      <c r="L193" t="b">
        <v>1</v>
      </c>
      <c r="M193" t="b">
        <v>1</v>
      </c>
      <c r="N193">
        <v>1.04</v>
      </c>
      <c r="O193">
        <v>5.33</v>
      </c>
      <c r="P193">
        <v>330</v>
      </c>
      <c r="R193" s="39">
        <v>439</v>
      </c>
      <c r="S193" s="39">
        <v>455</v>
      </c>
      <c r="V193" t="s">
        <v>564</v>
      </c>
    </row>
    <row r="194" spans="1:22">
      <c r="A194">
        <v>201501</v>
      </c>
      <c r="B194">
        <v>721</v>
      </c>
      <c r="C194">
        <v>60</v>
      </c>
      <c r="D194" t="s">
        <v>34</v>
      </c>
      <c r="E194" t="s">
        <v>13</v>
      </c>
      <c r="F194" t="b">
        <v>1</v>
      </c>
      <c r="H194">
        <v>19</v>
      </c>
      <c r="I194">
        <v>18</v>
      </c>
      <c r="J194">
        <v>30</v>
      </c>
      <c r="L194" t="b">
        <v>1</v>
      </c>
      <c r="M194" t="b">
        <v>1</v>
      </c>
      <c r="N194">
        <v>1.04</v>
      </c>
      <c r="O194">
        <v>3.54</v>
      </c>
      <c r="P194">
        <v>330</v>
      </c>
      <c r="R194" s="39">
        <v>439</v>
      </c>
      <c r="S194" s="39">
        <v>449</v>
      </c>
      <c r="V194" t="s">
        <v>565</v>
      </c>
    </row>
    <row r="195" spans="1:22">
      <c r="A195">
        <v>201501</v>
      </c>
      <c r="B195">
        <v>742</v>
      </c>
      <c r="C195">
        <v>61</v>
      </c>
      <c r="D195" t="s">
        <v>49</v>
      </c>
      <c r="E195" t="s">
        <v>8</v>
      </c>
      <c r="F195" t="b">
        <v>0</v>
      </c>
      <c r="H195">
        <v>23</v>
      </c>
      <c r="I195">
        <v>22</v>
      </c>
      <c r="J195">
        <v>12</v>
      </c>
      <c r="L195" t="b">
        <v>1</v>
      </c>
      <c r="M195" t="b">
        <v>1</v>
      </c>
      <c r="N195">
        <v>0.5</v>
      </c>
      <c r="O195">
        <v>6.72</v>
      </c>
      <c r="P195">
        <v>330</v>
      </c>
      <c r="Q195" t="s">
        <v>531</v>
      </c>
      <c r="R195" s="39">
        <v>959</v>
      </c>
      <c r="S195" s="39">
        <v>1021</v>
      </c>
      <c r="V195" t="s">
        <v>566</v>
      </c>
    </row>
    <row r="196" spans="1:22">
      <c r="A196">
        <v>201501</v>
      </c>
      <c r="B196">
        <v>742</v>
      </c>
      <c r="C196">
        <v>61</v>
      </c>
      <c r="D196" t="s">
        <v>49</v>
      </c>
      <c r="E196" t="s">
        <v>8</v>
      </c>
      <c r="F196" t="b">
        <v>0</v>
      </c>
      <c r="H196">
        <v>19</v>
      </c>
      <c r="I196">
        <v>18</v>
      </c>
      <c r="J196">
        <v>29</v>
      </c>
      <c r="L196" t="b">
        <v>1</v>
      </c>
      <c r="M196" t="b">
        <v>1</v>
      </c>
      <c r="N196">
        <v>0.5</v>
      </c>
      <c r="O196">
        <v>6.2350000000000003</v>
      </c>
      <c r="P196">
        <v>330</v>
      </c>
      <c r="Q196" t="s">
        <v>531</v>
      </c>
      <c r="R196" s="39">
        <v>959</v>
      </c>
      <c r="S196" s="39">
        <v>1020</v>
      </c>
      <c r="V196" t="s">
        <v>567</v>
      </c>
    </row>
    <row r="197" spans="1:22">
      <c r="A197">
        <v>201501</v>
      </c>
      <c r="B197">
        <v>747</v>
      </c>
      <c r="C197">
        <v>62</v>
      </c>
      <c r="D197" t="s">
        <v>35</v>
      </c>
      <c r="E197" t="s">
        <v>13</v>
      </c>
      <c r="F197" t="b">
        <v>1</v>
      </c>
      <c r="H197">
        <v>21</v>
      </c>
      <c r="I197">
        <v>20</v>
      </c>
      <c r="J197">
        <v>10</v>
      </c>
      <c r="L197" t="b">
        <v>1</v>
      </c>
      <c r="M197" t="b">
        <v>1</v>
      </c>
      <c r="N197">
        <v>2.2000000000000002</v>
      </c>
      <c r="O197">
        <v>5.87</v>
      </c>
      <c r="P197">
        <v>330</v>
      </c>
      <c r="R197" s="39">
        <v>1545</v>
      </c>
      <c r="S197" s="39">
        <v>1610</v>
      </c>
      <c r="V197" t="s">
        <v>568</v>
      </c>
    </row>
    <row r="198" spans="1:22">
      <c r="A198">
        <v>201501</v>
      </c>
      <c r="B198">
        <v>747</v>
      </c>
      <c r="C198">
        <v>62</v>
      </c>
      <c r="D198" t="s">
        <v>35</v>
      </c>
      <c r="E198" t="s">
        <v>13</v>
      </c>
      <c r="F198" t="b">
        <v>1</v>
      </c>
      <c r="H198">
        <v>17</v>
      </c>
      <c r="I198">
        <v>16</v>
      </c>
      <c r="J198">
        <v>40</v>
      </c>
      <c r="L198" t="b">
        <v>1</v>
      </c>
      <c r="M198" t="b">
        <v>1</v>
      </c>
      <c r="N198">
        <v>1.04</v>
      </c>
      <c r="O198">
        <v>6.91</v>
      </c>
      <c r="P198">
        <v>330</v>
      </c>
      <c r="R198" s="39">
        <v>1545</v>
      </c>
      <c r="S198" s="39">
        <v>1610</v>
      </c>
      <c r="V198" t="s">
        <v>569</v>
      </c>
    </row>
    <row r="199" spans="1:22">
      <c r="A199">
        <v>201501</v>
      </c>
      <c r="B199">
        <v>762</v>
      </c>
      <c r="C199">
        <v>63</v>
      </c>
      <c r="D199" t="s">
        <v>36</v>
      </c>
      <c r="E199" t="s">
        <v>13</v>
      </c>
      <c r="F199" t="b">
        <v>1</v>
      </c>
      <c r="H199">
        <v>21</v>
      </c>
      <c r="I199">
        <v>20</v>
      </c>
      <c r="J199">
        <v>10</v>
      </c>
      <c r="L199" t="b">
        <v>1</v>
      </c>
      <c r="M199" t="b">
        <v>1</v>
      </c>
      <c r="N199">
        <v>2.2000000000000002</v>
      </c>
      <c r="O199">
        <v>5.88</v>
      </c>
      <c r="P199">
        <v>330</v>
      </c>
      <c r="R199" s="39">
        <v>2209</v>
      </c>
      <c r="S199" s="39">
        <v>2230</v>
      </c>
      <c r="V199" t="s">
        <v>570</v>
      </c>
    </row>
    <row r="200" spans="1:22">
      <c r="A200">
        <v>201501</v>
      </c>
      <c r="B200">
        <v>762</v>
      </c>
      <c r="C200">
        <v>63</v>
      </c>
      <c r="D200" t="s">
        <v>36</v>
      </c>
      <c r="E200" t="s">
        <v>13</v>
      </c>
      <c r="F200" t="b">
        <v>1</v>
      </c>
      <c r="H200">
        <v>17</v>
      </c>
      <c r="I200">
        <v>16</v>
      </c>
      <c r="J200">
        <v>40</v>
      </c>
      <c r="L200" t="b">
        <v>1</v>
      </c>
      <c r="M200" t="b">
        <v>1</v>
      </c>
      <c r="N200">
        <v>1.04</v>
      </c>
      <c r="O200">
        <v>6.18</v>
      </c>
      <c r="P200">
        <v>330</v>
      </c>
      <c r="R200" s="39">
        <v>2209</v>
      </c>
      <c r="S200" s="39">
        <v>2230</v>
      </c>
      <c r="V200" t="s">
        <v>571</v>
      </c>
    </row>
    <row r="201" spans="1:22">
      <c r="A201">
        <v>201501</v>
      </c>
      <c r="B201">
        <v>789</v>
      </c>
      <c r="C201">
        <v>65</v>
      </c>
      <c r="D201" t="s">
        <v>39</v>
      </c>
      <c r="E201" t="s">
        <v>8</v>
      </c>
      <c r="F201" t="b">
        <v>1</v>
      </c>
      <c r="H201">
        <v>22</v>
      </c>
      <c r="I201">
        <v>21</v>
      </c>
      <c r="J201">
        <v>12</v>
      </c>
      <c r="L201" t="b">
        <v>1</v>
      </c>
      <c r="M201" t="b">
        <v>1</v>
      </c>
      <c r="N201">
        <v>2.2000000000000002</v>
      </c>
      <c r="O201">
        <v>7.29</v>
      </c>
      <c r="P201">
        <v>330</v>
      </c>
      <c r="R201" s="39">
        <v>1141</v>
      </c>
      <c r="S201" s="39">
        <v>1204</v>
      </c>
      <c r="V201" t="s">
        <v>572</v>
      </c>
    </row>
    <row r="202" spans="1:22">
      <c r="A202">
        <v>201501</v>
      </c>
      <c r="B202">
        <v>789</v>
      </c>
      <c r="C202">
        <v>65</v>
      </c>
      <c r="D202" t="s">
        <v>39</v>
      </c>
      <c r="E202" t="s">
        <v>8</v>
      </c>
      <c r="F202" t="b">
        <v>1</v>
      </c>
      <c r="H202">
        <v>17</v>
      </c>
      <c r="I202">
        <v>16</v>
      </c>
      <c r="J202">
        <v>53</v>
      </c>
      <c r="L202" t="b">
        <v>1</v>
      </c>
      <c r="M202" t="b">
        <v>1</v>
      </c>
      <c r="N202">
        <v>2.2000000000000002</v>
      </c>
      <c r="O202">
        <v>6.86</v>
      </c>
      <c r="P202">
        <v>330</v>
      </c>
      <c r="R202" s="39">
        <v>1141</v>
      </c>
      <c r="S202" s="39">
        <v>1202</v>
      </c>
      <c r="V202" t="s">
        <v>573</v>
      </c>
    </row>
    <row r="203" spans="1:22">
      <c r="A203">
        <v>201501</v>
      </c>
      <c r="B203">
        <v>837</v>
      </c>
      <c r="C203">
        <v>69</v>
      </c>
      <c r="D203" t="s">
        <v>532</v>
      </c>
      <c r="E203" t="s">
        <v>8</v>
      </c>
      <c r="F203" t="b">
        <v>0</v>
      </c>
      <c r="H203">
        <v>23</v>
      </c>
      <c r="I203">
        <v>22</v>
      </c>
      <c r="J203">
        <v>10</v>
      </c>
      <c r="L203" t="b">
        <v>1</v>
      </c>
      <c r="M203" t="b">
        <v>1</v>
      </c>
      <c r="N203">
        <v>2.2000000000000002</v>
      </c>
      <c r="O203">
        <v>6.35</v>
      </c>
      <c r="P203">
        <v>330</v>
      </c>
      <c r="R203" s="39">
        <v>1300</v>
      </c>
      <c r="S203" s="39">
        <v>1323</v>
      </c>
      <c r="V203" t="s">
        <v>574</v>
      </c>
    </row>
    <row r="204" spans="1:22">
      <c r="A204">
        <v>201501</v>
      </c>
      <c r="B204">
        <v>837</v>
      </c>
      <c r="C204">
        <v>69</v>
      </c>
      <c r="D204" t="s">
        <v>532</v>
      </c>
      <c r="E204" t="s">
        <v>8</v>
      </c>
      <c r="F204" t="b">
        <v>0</v>
      </c>
      <c r="H204">
        <v>16</v>
      </c>
      <c r="I204">
        <v>16</v>
      </c>
      <c r="J204">
        <v>60</v>
      </c>
      <c r="L204" t="b">
        <v>1</v>
      </c>
      <c r="M204" t="b">
        <v>1</v>
      </c>
      <c r="N204">
        <v>0.5</v>
      </c>
      <c r="O204">
        <v>3.25</v>
      </c>
      <c r="P204">
        <v>330</v>
      </c>
      <c r="R204" s="39">
        <v>1300</v>
      </c>
      <c r="S204" s="39">
        <v>1310</v>
      </c>
      <c r="V204" t="s">
        <v>575</v>
      </c>
    </row>
    <row r="205" spans="1:22">
      <c r="A205">
        <v>201504</v>
      </c>
      <c r="B205">
        <v>9</v>
      </c>
      <c r="C205">
        <v>1</v>
      </c>
      <c r="D205" t="s">
        <v>170</v>
      </c>
      <c r="E205" t="s">
        <v>8</v>
      </c>
      <c r="F205" t="b">
        <v>0</v>
      </c>
      <c r="H205">
        <v>8</v>
      </c>
      <c r="I205">
        <v>7</v>
      </c>
      <c r="J205">
        <v>11</v>
      </c>
      <c r="L205" t="b">
        <v>1</v>
      </c>
      <c r="M205" t="b">
        <v>1</v>
      </c>
      <c r="N205">
        <v>0.5</v>
      </c>
      <c r="O205">
        <v>0.27500000000000002</v>
      </c>
      <c r="P205">
        <v>330</v>
      </c>
      <c r="R205" s="39">
        <v>1307</v>
      </c>
      <c r="S205" s="39">
        <v>1315</v>
      </c>
      <c r="V205" t="s">
        <v>585</v>
      </c>
    </row>
    <row r="206" spans="1:22">
      <c r="A206">
        <v>201504</v>
      </c>
      <c r="B206">
        <v>9</v>
      </c>
      <c r="C206">
        <v>1</v>
      </c>
      <c r="D206" t="s">
        <v>170</v>
      </c>
      <c r="E206" t="s">
        <v>8</v>
      </c>
      <c r="F206" t="b">
        <v>0</v>
      </c>
      <c r="H206">
        <v>6</v>
      </c>
      <c r="I206">
        <v>5</v>
      </c>
      <c r="J206">
        <v>19</v>
      </c>
      <c r="L206" t="b">
        <v>1</v>
      </c>
      <c r="M206" t="b">
        <v>1</v>
      </c>
      <c r="N206">
        <v>0.5</v>
      </c>
      <c r="O206">
        <v>2.34</v>
      </c>
      <c r="P206">
        <v>330</v>
      </c>
      <c r="R206" s="39">
        <v>1307</v>
      </c>
      <c r="S206" s="39">
        <v>1315</v>
      </c>
      <c r="V206" t="s">
        <v>586</v>
      </c>
    </row>
    <row r="207" spans="1:22">
      <c r="A207">
        <v>201504</v>
      </c>
      <c r="B207">
        <v>137</v>
      </c>
      <c r="C207">
        <v>13</v>
      </c>
      <c r="D207" t="s">
        <v>22</v>
      </c>
      <c r="E207" t="s">
        <v>8</v>
      </c>
      <c r="F207" t="b">
        <v>0</v>
      </c>
      <c r="H207">
        <v>22</v>
      </c>
      <c r="I207">
        <v>21</v>
      </c>
      <c r="J207">
        <v>12</v>
      </c>
      <c r="L207" t="b">
        <v>1</v>
      </c>
      <c r="M207" t="b">
        <v>1</v>
      </c>
      <c r="N207">
        <v>2.2000000000000002</v>
      </c>
      <c r="O207">
        <v>8.52</v>
      </c>
      <c r="P207">
        <v>330</v>
      </c>
      <c r="R207" s="39">
        <v>1257</v>
      </c>
      <c r="S207" s="39">
        <v>1321</v>
      </c>
      <c r="V207" t="s">
        <v>587</v>
      </c>
    </row>
    <row r="208" spans="1:22">
      <c r="A208">
        <v>201504</v>
      </c>
      <c r="B208">
        <v>137</v>
      </c>
      <c r="C208">
        <v>13</v>
      </c>
      <c r="D208" t="s">
        <v>22</v>
      </c>
      <c r="E208" t="s">
        <v>8</v>
      </c>
      <c r="F208" t="b">
        <v>0</v>
      </c>
      <c r="H208">
        <v>14</v>
      </c>
      <c r="I208">
        <v>13</v>
      </c>
      <c r="J208">
        <v>99</v>
      </c>
      <c r="L208" t="b">
        <v>1</v>
      </c>
      <c r="M208" t="b">
        <v>1</v>
      </c>
      <c r="N208">
        <v>1.04</v>
      </c>
      <c r="O208">
        <v>8.5500000000000007</v>
      </c>
      <c r="P208">
        <v>330</v>
      </c>
      <c r="R208" s="39">
        <v>1257</v>
      </c>
      <c r="S208" s="39">
        <v>1321</v>
      </c>
      <c r="V208" t="s">
        <v>588</v>
      </c>
    </row>
    <row r="209" spans="1:22">
      <c r="A209">
        <v>201504</v>
      </c>
      <c r="B209">
        <v>183</v>
      </c>
      <c r="C209">
        <v>17</v>
      </c>
      <c r="D209" t="s">
        <v>45</v>
      </c>
      <c r="E209" t="s">
        <v>8</v>
      </c>
      <c r="F209" t="b">
        <v>0</v>
      </c>
      <c r="H209">
        <v>13</v>
      </c>
      <c r="I209">
        <v>12</v>
      </c>
      <c r="J209">
        <v>115</v>
      </c>
      <c r="L209" t="b">
        <v>1</v>
      </c>
      <c r="M209" t="b">
        <v>1</v>
      </c>
      <c r="N209">
        <v>1.04</v>
      </c>
      <c r="O209">
        <v>8.4600000000000009</v>
      </c>
      <c r="P209">
        <v>330</v>
      </c>
      <c r="R209" s="39">
        <v>1358</v>
      </c>
      <c r="S209" s="39">
        <v>1424</v>
      </c>
      <c r="V209" t="s">
        <v>589</v>
      </c>
    </row>
    <row r="210" spans="1:22">
      <c r="A210">
        <v>201504</v>
      </c>
      <c r="B210">
        <v>192</v>
      </c>
      <c r="C210">
        <v>18</v>
      </c>
      <c r="D210" t="s">
        <v>12</v>
      </c>
      <c r="E210" t="s">
        <v>13</v>
      </c>
      <c r="F210" t="b">
        <v>1</v>
      </c>
      <c r="H210">
        <v>21</v>
      </c>
      <c r="I210">
        <v>20</v>
      </c>
      <c r="J210">
        <v>10</v>
      </c>
      <c r="L210" t="b">
        <v>1</v>
      </c>
      <c r="M210" t="b">
        <v>1</v>
      </c>
      <c r="N210">
        <v>2.2000000000000002</v>
      </c>
      <c r="O210">
        <v>4.43</v>
      </c>
      <c r="P210">
        <v>330</v>
      </c>
      <c r="R210" s="39">
        <v>2140</v>
      </c>
      <c r="S210" s="39">
        <v>2156</v>
      </c>
      <c r="V210" t="s">
        <v>590</v>
      </c>
    </row>
    <row r="211" spans="1:22">
      <c r="A211">
        <v>201504</v>
      </c>
      <c r="B211">
        <v>192</v>
      </c>
      <c r="C211">
        <v>18</v>
      </c>
      <c r="D211" t="s">
        <v>12</v>
      </c>
      <c r="E211" t="s">
        <v>13</v>
      </c>
      <c r="F211" t="b">
        <v>1</v>
      </c>
      <c r="H211">
        <v>13</v>
      </c>
      <c r="I211">
        <v>12</v>
      </c>
      <c r="J211">
        <v>100</v>
      </c>
      <c r="L211" t="b">
        <v>1</v>
      </c>
      <c r="M211" t="b">
        <v>1</v>
      </c>
      <c r="N211">
        <v>2.2000000000000002</v>
      </c>
      <c r="O211">
        <v>6.49</v>
      </c>
      <c r="P211">
        <v>330</v>
      </c>
      <c r="R211" s="39">
        <v>2140</v>
      </c>
      <c r="S211" s="39">
        <v>2200</v>
      </c>
      <c r="V211" t="s">
        <v>591</v>
      </c>
    </row>
    <row r="212" spans="1:22">
      <c r="A212">
        <v>201504</v>
      </c>
      <c r="B212">
        <v>223</v>
      </c>
      <c r="C212">
        <v>20</v>
      </c>
      <c r="D212" t="s">
        <v>24</v>
      </c>
      <c r="E212" t="s">
        <v>8</v>
      </c>
      <c r="F212" t="b">
        <v>0</v>
      </c>
      <c r="H212">
        <v>19</v>
      </c>
      <c r="I212">
        <v>15</v>
      </c>
      <c r="J212">
        <v>75</v>
      </c>
      <c r="L212" t="b">
        <v>1</v>
      </c>
      <c r="M212" t="b">
        <v>1</v>
      </c>
      <c r="N212">
        <v>1.04</v>
      </c>
      <c r="O212">
        <v>8.51</v>
      </c>
      <c r="P212">
        <v>330</v>
      </c>
      <c r="R212" s="39">
        <v>1204</v>
      </c>
      <c r="S212" s="39">
        <v>1230</v>
      </c>
      <c r="V212" t="s">
        <v>592</v>
      </c>
    </row>
    <row r="213" spans="1:22">
      <c r="A213">
        <v>201504</v>
      </c>
      <c r="B213">
        <v>230</v>
      </c>
      <c r="C213">
        <v>21</v>
      </c>
      <c r="D213" t="s">
        <v>15</v>
      </c>
      <c r="E213" t="s">
        <v>13</v>
      </c>
      <c r="F213" t="b">
        <v>1</v>
      </c>
      <c r="H213">
        <v>21</v>
      </c>
      <c r="I213">
        <v>20</v>
      </c>
      <c r="J213">
        <v>10</v>
      </c>
      <c r="L213" t="b">
        <v>1</v>
      </c>
      <c r="M213" t="b">
        <v>1</v>
      </c>
      <c r="N213">
        <v>2.2000000000000002</v>
      </c>
      <c r="O213">
        <v>7.49</v>
      </c>
      <c r="P213">
        <v>330</v>
      </c>
      <c r="R213" s="39">
        <v>1518</v>
      </c>
      <c r="S213" s="39">
        <v>1543</v>
      </c>
      <c r="V213" t="s">
        <v>593</v>
      </c>
    </row>
    <row r="214" spans="1:22">
      <c r="A214">
        <v>201504</v>
      </c>
      <c r="B214">
        <v>230</v>
      </c>
      <c r="C214">
        <v>21</v>
      </c>
      <c r="D214" t="s">
        <v>15</v>
      </c>
      <c r="E214" t="s">
        <v>13</v>
      </c>
      <c r="F214" t="b">
        <v>1</v>
      </c>
      <c r="H214">
        <v>15</v>
      </c>
      <c r="I214">
        <v>14</v>
      </c>
      <c r="J214">
        <v>75</v>
      </c>
      <c r="L214" t="b">
        <v>1</v>
      </c>
      <c r="M214" t="b">
        <v>1</v>
      </c>
      <c r="N214">
        <v>1.04</v>
      </c>
      <c r="O214">
        <v>7.74</v>
      </c>
      <c r="P214">
        <v>330</v>
      </c>
      <c r="R214" s="39">
        <v>1518</v>
      </c>
      <c r="S214" s="39">
        <v>1541</v>
      </c>
      <c r="V214" t="s">
        <v>594</v>
      </c>
    </row>
    <row r="215" spans="1:22">
      <c r="A215">
        <v>201504</v>
      </c>
      <c r="B215">
        <v>256</v>
      </c>
      <c r="C215">
        <v>23</v>
      </c>
      <c r="D215" t="s">
        <v>17</v>
      </c>
      <c r="E215" t="s">
        <v>13</v>
      </c>
      <c r="F215" t="b">
        <v>1</v>
      </c>
      <c r="H215">
        <v>21</v>
      </c>
      <c r="I215">
        <v>20</v>
      </c>
      <c r="J215">
        <v>10</v>
      </c>
      <c r="L215" t="b">
        <v>1</v>
      </c>
      <c r="M215" t="b">
        <v>1</v>
      </c>
      <c r="N215">
        <v>2.2000000000000002</v>
      </c>
      <c r="O215">
        <v>6.69</v>
      </c>
      <c r="P215">
        <v>330</v>
      </c>
      <c r="R215" s="39">
        <v>629</v>
      </c>
      <c r="S215" s="39">
        <v>657</v>
      </c>
      <c r="U215" t="s">
        <v>578</v>
      </c>
      <c r="V215" t="s">
        <v>595</v>
      </c>
    </row>
    <row r="216" spans="1:22">
      <c r="A216">
        <v>201504</v>
      </c>
      <c r="B216">
        <v>256</v>
      </c>
      <c r="C216">
        <v>23</v>
      </c>
      <c r="D216" t="s">
        <v>17</v>
      </c>
      <c r="E216" t="s">
        <v>13</v>
      </c>
      <c r="F216" t="b">
        <v>1</v>
      </c>
      <c r="H216">
        <v>13</v>
      </c>
      <c r="I216">
        <v>12</v>
      </c>
      <c r="J216">
        <v>100</v>
      </c>
      <c r="L216" t="b">
        <v>1</v>
      </c>
      <c r="M216" t="b">
        <v>1</v>
      </c>
      <c r="N216">
        <v>1.04</v>
      </c>
      <c r="O216">
        <v>8.59</v>
      </c>
      <c r="P216">
        <v>330</v>
      </c>
      <c r="Q216" t="s">
        <v>525</v>
      </c>
      <c r="R216" s="39">
        <v>629</v>
      </c>
      <c r="S216" s="39">
        <v>700</v>
      </c>
      <c r="T216" t="s">
        <v>579</v>
      </c>
      <c r="V216" t="s">
        <v>596</v>
      </c>
    </row>
    <row r="217" spans="1:22">
      <c r="A217">
        <v>201504</v>
      </c>
      <c r="B217">
        <v>270</v>
      </c>
      <c r="C217">
        <v>24</v>
      </c>
      <c r="D217" t="s">
        <v>26</v>
      </c>
      <c r="E217" t="s">
        <v>8</v>
      </c>
      <c r="F217" t="b">
        <v>0</v>
      </c>
      <c r="H217">
        <v>23</v>
      </c>
      <c r="I217">
        <v>22</v>
      </c>
      <c r="J217">
        <v>10</v>
      </c>
      <c r="L217" t="b">
        <v>1</v>
      </c>
      <c r="M217" t="b">
        <v>1</v>
      </c>
      <c r="N217">
        <v>2.2000000000000002</v>
      </c>
      <c r="O217">
        <v>6.27</v>
      </c>
      <c r="P217">
        <v>330</v>
      </c>
      <c r="Q217" t="s">
        <v>525</v>
      </c>
      <c r="R217" s="39">
        <v>1331</v>
      </c>
      <c r="S217" s="39">
        <v>1401</v>
      </c>
      <c r="T217" t="s">
        <v>580</v>
      </c>
      <c r="V217" t="s">
        <v>597</v>
      </c>
    </row>
    <row r="218" spans="1:22">
      <c r="A218">
        <v>201504</v>
      </c>
      <c r="B218">
        <v>270</v>
      </c>
      <c r="C218">
        <v>24</v>
      </c>
      <c r="D218" t="s">
        <v>26</v>
      </c>
      <c r="E218" t="s">
        <v>8</v>
      </c>
      <c r="F218" t="b">
        <v>0</v>
      </c>
      <c r="H218">
        <v>15</v>
      </c>
      <c r="I218">
        <v>14</v>
      </c>
      <c r="J218">
        <v>78</v>
      </c>
      <c r="L218" t="b">
        <v>1</v>
      </c>
      <c r="M218" t="b">
        <v>1</v>
      </c>
      <c r="N218">
        <v>1.04</v>
      </c>
      <c r="O218">
        <v>6.8</v>
      </c>
      <c r="P218">
        <v>330</v>
      </c>
      <c r="R218" s="39">
        <v>1331</v>
      </c>
      <c r="S218" s="39">
        <v>1401</v>
      </c>
      <c r="T218" t="s">
        <v>580</v>
      </c>
      <c r="V218" t="s">
        <v>598</v>
      </c>
    </row>
    <row r="219" spans="1:22">
      <c r="A219">
        <v>201504</v>
      </c>
      <c r="B219">
        <v>285</v>
      </c>
      <c r="C219">
        <v>25</v>
      </c>
      <c r="D219" t="s">
        <v>18</v>
      </c>
      <c r="E219" t="s">
        <v>13</v>
      </c>
      <c r="F219" t="b">
        <v>1</v>
      </c>
      <c r="H219">
        <v>21</v>
      </c>
      <c r="I219">
        <v>20</v>
      </c>
      <c r="J219">
        <v>10</v>
      </c>
      <c r="L219" t="b">
        <v>1</v>
      </c>
      <c r="M219" t="b">
        <v>1</v>
      </c>
      <c r="N219">
        <v>2.2000000000000002</v>
      </c>
      <c r="O219">
        <v>6.48</v>
      </c>
      <c r="P219">
        <v>330</v>
      </c>
      <c r="R219" s="39">
        <v>1951</v>
      </c>
      <c r="S219" s="39">
        <v>1817</v>
      </c>
      <c r="V219" t="s">
        <v>599</v>
      </c>
    </row>
    <row r="220" spans="1:22">
      <c r="A220">
        <v>201504</v>
      </c>
      <c r="B220">
        <v>285</v>
      </c>
      <c r="C220">
        <v>25</v>
      </c>
      <c r="D220" t="s">
        <v>18</v>
      </c>
      <c r="E220" t="s">
        <v>13</v>
      </c>
      <c r="F220" t="b">
        <v>1</v>
      </c>
      <c r="H220">
        <v>17</v>
      </c>
      <c r="I220">
        <v>16</v>
      </c>
      <c r="J220">
        <v>40</v>
      </c>
      <c r="L220" t="b">
        <v>1</v>
      </c>
      <c r="M220" t="b">
        <v>1</v>
      </c>
      <c r="N220">
        <v>1.04</v>
      </c>
      <c r="O220">
        <v>6.73</v>
      </c>
      <c r="P220">
        <v>330</v>
      </c>
      <c r="R220" s="39">
        <v>1951</v>
      </c>
      <c r="S220" s="39">
        <v>1817</v>
      </c>
      <c r="V220" t="s">
        <v>600</v>
      </c>
    </row>
    <row r="221" spans="1:22">
      <c r="A221">
        <v>201504</v>
      </c>
      <c r="B221">
        <v>312</v>
      </c>
      <c r="C221">
        <v>27</v>
      </c>
      <c r="D221" t="s">
        <v>581</v>
      </c>
      <c r="E221" t="s">
        <v>13</v>
      </c>
      <c r="F221" t="b">
        <v>1</v>
      </c>
      <c r="H221">
        <v>21</v>
      </c>
      <c r="I221">
        <v>20</v>
      </c>
      <c r="J221">
        <v>10</v>
      </c>
      <c r="L221" t="b">
        <v>1</v>
      </c>
      <c r="M221" t="b">
        <v>1</v>
      </c>
      <c r="N221">
        <v>1.04</v>
      </c>
      <c r="O221">
        <v>8.32</v>
      </c>
      <c r="P221">
        <v>330</v>
      </c>
      <c r="R221" s="39">
        <v>621</v>
      </c>
      <c r="S221" s="39">
        <v>653</v>
      </c>
      <c r="V221" t="s">
        <v>601</v>
      </c>
    </row>
    <row r="222" spans="1:22">
      <c r="A222">
        <v>201504</v>
      </c>
      <c r="B222">
        <v>312</v>
      </c>
      <c r="C222">
        <v>27</v>
      </c>
      <c r="D222" t="s">
        <v>581</v>
      </c>
      <c r="E222" t="s">
        <v>13</v>
      </c>
      <c r="F222" t="b">
        <v>1</v>
      </c>
      <c r="H222">
        <v>16</v>
      </c>
      <c r="I222">
        <v>15</v>
      </c>
      <c r="J222">
        <v>50</v>
      </c>
      <c r="L222" t="b">
        <v>1</v>
      </c>
      <c r="M222" t="b">
        <v>1</v>
      </c>
      <c r="N222">
        <v>1.04</v>
      </c>
      <c r="O222">
        <v>8.27</v>
      </c>
      <c r="P222">
        <v>330</v>
      </c>
      <c r="R222" s="39">
        <v>621</v>
      </c>
      <c r="S222" s="39">
        <v>652</v>
      </c>
      <c r="V222" t="s">
        <v>602</v>
      </c>
    </row>
    <row r="223" spans="1:22">
      <c r="A223">
        <v>201504</v>
      </c>
      <c r="B223">
        <v>335</v>
      </c>
      <c r="C223">
        <v>28</v>
      </c>
      <c r="D223" t="s">
        <v>529</v>
      </c>
      <c r="E223" t="s">
        <v>8</v>
      </c>
      <c r="F223" t="b">
        <v>0</v>
      </c>
      <c r="H223">
        <v>20</v>
      </c>
      <c r="I223">
        <v>18</v>
      </c>
      <c r="J223">
        <v>10</v>
      </c>
      <c r="L223" t="b">
        <v>1</v>
      </c>
      <c r="M223" t="b">
        <v>1</v>
      </c>
      <c r="N223">
        <v>2.2000000000000002</v>
      </c>
      <c r="O223">
        <v>7.17</v>
      </c>
      <c r="P223">
        <v>330</v>
      </c>
      <c r="R223" s="39">
        <v>1009</v>
      </c>
      <c r="S223" s="39">
        <v>1036</v>
      </c>
      <c r="V223" t="s">
        <v>603</v>
      </c>
    </row>
    <row r="224" spans="1:22">
      <c r="A224">
        <v>201504</v>
      </c>
      <c r="B224">
        <v>335</v>
      </c>
      <c r="C224">
        <v>28</v>
      </c>
      <c r="D224" t="s">
        <v>529</v>
      </c>
      <c r="E224" t="s">
        <v>8</v>
      </c>
      <c r="F224" t="b">
        <v>0</v>
      </c>
      <c r="H224">
        <v>13</v>
      </c>
      <c r="I224">
        <v>12</v>
      </c>
      <c r="J224">
        <v>43</v>
      </c>
      <c r="L224" t="b">
        <v>1</v>
      </c>
      <c r="M224" t="b">
        <v>1</v>
      </c>
      <c r="N224">
        <v>1.04</v>
      </c>
      <c r="O224">
        <v>7.89</v>
      </c>
      <c r="P224">
        <v>330</v>
      </c>
      <c r="R224" s="39">
        <v>1009</v>
      </c>
      <c r="S224" s="39">
        <v>1036</v>
      </c>
      <c r="V224" t="s">
        <v>604</v>
      </c>
    </row>
    <row r="225" spans="1:22">
      <c r="A225">
        <v>201504</v>
      </c>
      <c r="B225">
        <v>431</v>
      </c>
      <c r="C225">
        <v>37</v>
      </c>
      <c r="D225" t="s">
        <v>47</v>
      </c>
      <c r="E225" t="s">
        <v>8</v>
      </c>
      <c r="F225" t="b">
        <v>0</v>
      </c>
      <c r="H225">
        <v>22</v>
      </c>
      <c r="I225">
        <v>21</v>
      </c>
      <c r="J225">
        <v>10</v>
      </c>
      <c r="L225" t="b">
        <v>1</v>
      </c>
      <c r="M225" t="b">
        <v>1</v>
      </c>
      <c r="N225">
        <v>0.5</v>
      </c>
      <c r="O225">
        <v>2.4</v>
      </c>
      <c r="P225">
        <v>330</v>
      </c>
      <c r="R225" s="39">
        <v>1235</v>
      </c>
      <c r="S225" s="39">
        <v>1243</v>
      </c>
      <c r="V225" t="s">
        <v>605</v>
      </c>
    </row>
    <row r="226" spans="1:22">
      <c r="A226">
        <v>201504</v>
      </c>
      <c r="B226">
        <v>431</v>
      </c>
      <c r="C226">
        <v>37</v>
      </c>
      <c r="D226" t="s">
        <v>47</v>
      </c>
      <c r="E226" t="s">
        <v>8</v>
      </c>
      <c r="F226" t="b">
        <v>0</v>
      </c>
      <c r="H226">
        <v>19</v>
      </c>
      <c r="I226">
        <v>18</v>
      </c>
      <c r="J226">
        <v>24</v>
      </c>
      <c r="L226" t="b">
        <v>1</v>
      </c>
      <c r="M226" t="b">
        <v>1</v>
      </c>
      <c r="N226">
        <v>0.25</v>
      </c>
      <c r="O226">
        <v>1.47</v>
      </c>
      <c r="P226">
        <v>330</v>
      </c>
      <c r="R226" s="39">
        <v>1235</v>
      </c>
      <c r="S226" s="39">
        <v>1239</v>
      </c>
      <c r="V226" t="s">
        <v>606</v>
      </c>
    </row>
    <row r="227" spans="1:22">
      <c r="A227">
        <v>201504</v>
      </c>
      <c r="B227">
        <v>525</v>
      </c>
      <c r="C227">
        <v>44</v>
      </c>
      <c r="D227" t="s">
        <v>582</v>
      </c>
      <c r="E227" t="s">
        <v>8</v>
      </c>
      <c r="F227" t="b">
        <v>0</v>
      </c>
      <c r="H227">
        <v>23</v>
      </c>
      <c r="I227">
        <v>22</v>
      </c>
      <c r="J227">
        <v>10</v>
      </c>
      <c r="L227" t="b">
        <v>0</v>
      </c>
      <c r="M227" t="b">
        <v>1</v>
      </c>
      <c r="O227">
        <v>4.3600000000000003</v>
      </c>
      <c r="P227">
        <v>330</v>
      </c>
      <c r="R227" s="39">
        <v>1050</v>
      </c>
      <c r="S227" s="39">
        <v>1113</v>
      </c>
      <c r="V227" t="s">
        <v>607</v>
      </c>
    </row>
    <row r="228" spans="1:22">
      <c r="A228">
        <v>201504</v>
      </c>
      <c r="B228">
        <v>525</v>
      </c>
      <c r="C228">
        <v>44</v>
      </c>
      <c r="D228" t="s">
        <v>582</v>
      </c>
      <c r="E228" t="s">
        <v>8</v>
      </c>
      <c r="F228" t="b">
        <v>0</v>
      </c>
      <c r="H228">
        <v>15</v>
      </c>
      <c r="I228">
        <v>15</v>
      </c>
      <c r="J228">
        <v>72</v>
      </c>
      <c r="L228" t="b">
        <v>1</v>
      </c>
      <c r="M228" t="b">
        <v>1</v>
      </c>
      <c r="N228">
        <v>0.5</v>
      </c>
      <c r="O228">
        <v>3.48</v>
      </c>
      <c r="P228">
        <v>330</v>
      </c>
      <c r="R228" s="39">
        <v>1050</v>
      </c>
      <c r="S228" s="39">
        <v>1100</v>
      </c>
      <c r="V228" t="s">
        <v>608</v>
      </c>
    </row>
    <row r="229" spans="1:22">
      <c r="A229">
        <v>201504</v>
      </c>
      <c r="B229">
        <v>577</v>
      </c>
      <c r="C229">
        <v>48</v>
      </c>
      <c r="D229" t="s">
        <v>32</v>
      </c>
      <c r="E229" t="s">
        <v>8</v>
      </c>
      <c r="F229" t="b">
        <v>0</v>
      </c>
      <c r="H229">
        <v>12</v>
      </c>
      <c r="I229">
        <v>11</v>
      </c>
      <c r="J229">
        <v>12</v>
      </c>
      <c r="L229" t="b">
        <v>1</v>
      </c>
      <c r="M229" t="b">
        <v>1</v>
      </c>
      <c r="N229">
        <v>0.5</v>
      </c>
      <c r="O229">
        <v>1.94</v>
      </c>
      <c r="P229">
        <v>330</v>
      </c>
      <c r="R229" s="39">
        <v>1221</v>
      </c>
      <c r="S229" s="39">
        <v>1227</v>
      </c>
      <c r="V229" t="s">
        <v>609</v>
      </c>
    </row>
    <row r="230" spans="1:22">
      <c r="A230">
        <v>201504</v>
      </c>
      <c r="B230">
        <v>577</v>
      </c>
      <c r="C230">
        <v>48</v>
      </c>
      <c r="D230" t="s">
        <v>32</v>
      </c>
      <c r="E230" t="s">
        <v>8</v>
      </c>
      <c r="F230" t="b">
        <v>0</v>
      </c>
      <c r="H230">
        <v>9</v>
      </c>
      <c r="I230">
        <v>8</v>
      </c>
      <c r="J230">
        <v>26</v>
      </c>
      <c r="L230" t="b">
        <v>1</v>
      </c>
      <c r="M230" t="b">
        <v>1</v>
      </c>
      <c r="N230">
        <v>0.5</v>
      </c>
      <c r="O230">
        <v>2.2599999999999998</v>
      </c>
      <c r="P230">
        <v>330</v>
      </c>
      <c r="R230" s="39">
        <v>1221</v>
      </c>
      <c r="S230" s="39">
        <v>1227</v>
      </c>
      <c r="V230" t="s">
        <v>610</v>
      </c>
    </row>
    <row r="231" spans="1:22">
      <c r="A231">
        <v>201504</v>
      </c>
      <c r="B231">
        <v>653</v>
      </c>
      <c r="C231">
        <v>56</v>
      </c>
      <c r="D231" t="s">
        <v>34</v>
      </c>
      <c r="E231" t="s">
        <v>13</v>
      </c>
      <c r="F231" t="b">
        <v>1</v>
      </c>
      <c r="H231">
        <v>22</v>
      </c>
      <c r="I231">
        <v>20</v>
      </c>
      <c r="J231">
        <v>10</v>
      </c>
      <c r="L231" t="b">
        <v>1</v>
      </c>
      <c r="M231" t="b">
        <v>1</v>
      </c>
      <c r="N231">
        <v>0.5</v>
      </c>
      <c r="O231">
        <v>6.31</v>
      </c>
      <c r="P231">
        <v>330</v>
      </c>
      <c r="Q231" t="s">
        <v>583</v>
      </c>
      <c r="R231" s="39">
        <v>435</v>
      </c>
      <c r="S231" s="39">
        <v>459</v>
      </c>
      <c r="V231" t="s">
        <v>611</v>
      </c>
    </row>
    <row r="232" spans="1:22">
      <c r="A232">
        <v>201504</v>
      </c>
      <c r="B232">
        <v>684</v>
      </c>
      <c r="C232">
        <v>58</v>
      </c>
      <c r="D232" t="s">
        <v>35</v>
      </c>
      <c r="E232" t="s">
        <v>13</v>
      </c>
      <c r="F232" t="b">
        <v>1</v>
      </c>
      <c r="H232">
        <v>21</v>
      </c>
      <c r="I232">
        <v>20</v>
      </c>
      <c r="J232">
        <v>10</v>
      </c>
      <c r="L232" t="b">
        <v>1</v>
      </c>
      <c r="M232" t="b">
        <v>1</v>
      </c>
      <c r="N232">
        <v>2.2000000000000002</v>
      </c>
      <c r="O232">
        <v>7.27</v>
      </c>
      <c r="P232">
        <v>330</v>
      </c>
      <c r="R232" s="39">
        <v>1524</v>
      </c>
      <c r="S232" s="39">
        <v>1549</v>
      </c>
      <c r="V232" t="s">
        <v>612</v>
      </c>
    </row>
    <row r="233" spans="1:22">
      <c r="A233">
        <v>201504</v>
      </c>
      <c r="B233">
        <v>684</v>
      </c>
      <c r="C233">
        <v>58</v>
      </c>
      <c r="D233" t="s">
        <v>35</v>
      </c>
      <c r="E233" t="s">
        <v>13</v>
      </c>
      <c r="F233" t="b">
        <v>1</v>
      </c>
      <c r="H233">
        <v>15</v>
      </c>
      <c r="I233">
        <v>14</v>
      </c>
      <c r="J233">
        <v>60</v>
      </c>
      <c r="L233" t="b">
        <v>1</v>
      </c>
      <c r="M233" t="b">
        <v>1</v>
      </c>
      <c r="N233">
        <v>1.04</v>
      </c>
      <c r="O233">
        <v>7.62</v>
      </c>
      <c r="P233">
        <v>330</v>
      </c>
      <c r="R233" s="39">
        <v>1524</v>
      </c>
      <c r="S233" s="39">
        <v>1549</v>
      </c>
      <c r="V233" t="s">
        <v>613</v>
      </c>
    </row>
    <row r="234" spans="1:22">
      <c r="A234">
        <v>201504</v>
      </c>
      <c r="B234">
        <v>699</v>
      </c>
      <c r="C234">
        <v>59</v>
      </c>
      <c r="D234" t="s">
        <v>36</v>
      </c>
      <c r="E234" t="s">
        <v>13</v>
      </c>
      <c r="F234" t="b">
        <v>1</v>
      </c>
      <c r="H234">
        <v>21</v>
      </c>
      <c r="I234">
        <v>20</v>
      </c>
      <c r="J234">
        <v>10</v>
      </c>
      <c r="L234" t="b">
        <v>1</v>
      </c>
      <c r="M234" t="b">
        <v>1</v>
      </c>
      <c r="N234">
        <v>1.04</v>
      </c>
      <c r="O234">
        <v>8</v>
      </c>
      <c r="P234">
        <v>330</v>
      </c>
      <c r="R234" s="39">
        <v>2147</v>
      </c>
      <c r="S234" s="39">
        <v>2215</v>
      </c>
      <c r="V234" t="s">
        <v>614</v>
      </c>
    </row>
    <row r="235" spans="1:22">
      <c r="A235">
        <v>201504</v>
      </c>
      <c r="B235">
        <v>699</v>
      </c>
      <c r="C235">
        <v>59</v>
      </c>
      <c r="D235" t="s">
        <v>36</v>
      </c>
      <c r="E235" t="s">
        <v>13</v>
      </c>
      <c r="F235" t="b">
        <v>1</v>
      </c>
      <c r="H235">
        <v>17</v>
      </c>
      <c r="I235">
        <v>16</v>
      </c>
      <c r="J235">
        <v>40</v>
      </c>
      <c r="L235" t="b">
        <v>1</v>
      </c>
      <c r="M235" t="b">
        <v>1</v>
      </c>
      <c r="N235">
        <v>1.04</v>
      </c>
      <c r="O235">
        <v>7.83</v>
      </c>
      <c r="P235">
        <v>330</v>
      </c>
      <c r="R235" s="39">
        <v>2147</v>
      </c>
      <c r="S235" s="39">
        <v>2215</v>
      </c>
      <c r="V235" t="s">
        <v>615</v>
      </c>
    </row>
    <row r="236" spans="1:22">
      <c r="A236">
        <v>201504</v>
      </c>
      <c r="B236">
        <v>738</v>
      </c>
      <c r="C236">
        <v>61</v>
      </c>
      <c r="D236" t="s">
        <v>39</v>
      </c>
      <c r="E236" t="s">
        <v>8</v>
      </c>
      <c r="F236" t="b">
        <v>1</v>
      </c>
      <c r="H236">
        <v>23</v>
      </c>
      <c r="I236">
        <v>22</v>
      </c>
      <c r="J236">
        <v>10</v>
      </c>
      <c r="L236" t="b">
        <v>1</v>
      </c>
      <c r="M236" t="b">
        <v>1</v>
      </c>
      <c r="N236">
        <v>2.2000000000000002</v>
      </c>
      <c r="O236">
        <v>7.33</v>
      </c>
      <c r="P236">
        <v>330</v>
      </c>
      <c r="R236" s="39">
        <v>1119</v>
      </c>
      <c r="S236" s="39">
        <v>1147</v>
      </c>
      <c r="V236" t="s">
        <v>616</v>
      </c>
    </row>
    <row r="237" spans="1:22">
      <c r="A237">
        <v>201504</v>
      </c>
      <c r="B237">
        <v>738</v>
      </c>
      <c r="C237">
        <v>61</v>
      </c>
      <c r="D237" t="s">
        <v>39</v>
      </c>
      <c r="E237" t="s">
        <v>8</v>
      </c>
      <c r="F237" t="b">
        <v>1</v>
      </c>
      <c r="H237">
        <v>18</v>
      </c>
      <c r="I237">
        <v>17</v>
      </c>
      <c r="J237">
        <v>49</v>
      </c>
      <c r="L237" t="b">
        <v>1</v>
      </c>
      <c r="M237" t="b">
        <v>1</v>
      </c>
      <c r="N237">
        <v>1.04</v>
      </c>
      <c r="O237">
        <v>8.25</v>
      </c>
      <c r="P237">
        <v>330</v>
      </c>
      <c r="R237" s="39">
        <v>1119</v>
      </c>
      <c r="S237" s="39">
        <v>1147</v>
      </c>
      <c r="V237" t="s">
        <v>617</v>
      </c>
    </row>
    <row r="238" spans="1:22">
      <c r="A238">
        <v>201504</v>
      </c>
      <c r="B238">
        <v>795</v>
      </c>
      <c r="C238">
        <v>65</v>
      </c>
      <c r="D238" t="s">
        <v>532</v>
      </c>
      <c r="E238" t="s">
        <v>8</v>
      </c>
      <c r="F238" t="b">
        <v>0</v>
      </c>
      <c r="H238">
        <v>23</v>
      </c>
      <c r="I238">
        <v>22</v>
      </c>
      <c r="J238">
        <v>13</v>
      </c>
      <c r="L238" t="b">
        <v>1</v>
      </c>
      <c r="M238" t="b">
        <v>1</v>
      </c>
      <c r="N238">
        <v>1.04</v>
      </c>
      <c r="O238">
        <v>8.44</v>
      </c>
      <c r="P238">
        <v>330</v>
      </c>
      <c r="R238" s="39">
        <v>1125</v>
      </c>
      <c r="S238" s="39">
        <v>1155</v>
      </c>
      <c r="V238" t="s">
        <v>618</v>
      </c>
    </row>
    <row r="239" spans="1:22">
      <c r="A239">
        <v>201504</v>
      </c>
      <c r="B239">
        <v>795</v>
      </c>
      <c r="C239">
        <v>65</v>
      </c>
      <c r="D239" t="s">
        <v>532</v>
      </c>
      <c r="E239" t="s">
        <v>8</v>
      </c>
      <c r="F239" t="b">
        <v>0</v>
      </c>
      <c r="H239">
        <v>18</v>
      </c>
      <c r="I239">
        <v>17</v>
      </c>
      <c r="J239">
        <v>39</v>
      </c>
      <c r="L239" t="b">
        <v>1</v>
      </c>
      <c r="M239" t="b">
        <v>1</v>
      </c>
      <c r="N239">
        <v>1.04</v>
      </c>
      <c r="O239">
        <v>8.1</v>
      </c>
      <c r="P239">
        <v>330</v>
      </c>
      <c r="R239" s="39">
        <v>1125</v>
      </c>
      <c r="S239" s="39">
        <v>1155</v>
      </c>
      <c r="V239" t="s">
        <v>699</v>
      </c>
    </row>
    <row r="240" spans="1:22">
      <c r="A240" s="57">
        <v>201507</v>
      </c>
      <c r="B240" s="58">
        <v>9</v>
      </c>
      <c r="C240" s="57">
        <v>1</v>
      </c>
      <c r="D240" s="40" t="s">
        <v>170</v>
      </c>
      <c r="E240" t="s">
        <v>8</v>
      </c>
      <c r="F240" t="b">
        <v>0</v>
      </c>
      <c r="G240" s="40"/>
      <c r="H240" s="57">
        <v>7</v>
      </c>
      <c r="I240" s="57">
        <v>6</v>
      </c>
      <c r="J240" s="59">
        <v>10</v>
      </c>
      <c r="K240" s="40"/>
      <c r="L240" s="40" t="b">
        <v>1</v>
      </c>
      <c r="M240" s="60" t="b">
        <v>1</v>
      </c>
      <c r="N240">
        <v>1.04</v>
      </c>
      <c r="O240">
        <v>6.2649999999999997</v>
      </c>
      <c r="P240">
        <v>330</v>
      </c>
      <c r="R240" s="39">
        <v>1426</v>
      </c>
      <c r="S240" s="39">
        <v>1447</v>
      </c>
      <c r="V240" t="s">
        <v>789</v>
      </c>
    </row>
    <row r="241" spans="1:22">
      <c r="A241" s="57">
        <v>201507</v>
      </c>
      <c r="B241" s="58">
        <v>9</v>
      </c>
      <c r="C241" s="57">
        <v>1</v>
      </c>
      <c r="D241" s="40" t="s">
        <v>170</v>
      </c>
      <c r="E241" t="s">
        <v>8</v>
      </c>
      <c r="F241" t="b">
        <v>0</v>
      </c>
      <c r="G241" s="40"/>
      <c r="H241" s="57">
        <v>4</v>
      </c>
      <c r="I241" s="57">
        <v>4</v>
      </c>
      <c r="J241" s="59">
        <v>25</v>
      </c>
      <c r="K241" s="40" t="s">
        <v>783</v>
      </c>
      <c r="L241" s="40" t="b">
        <v>1</v>
      </c>
      <c r="M241" s="60" t="b">
        <v>1</v>
      </c>
      <c r="N241">
        <v>1.04</v>
      </c>
      <c r="O241">
        <v>1.665</v>
      </c>
      <c r="P241">
        <v>330</v>
      </c>
      <c r="R241" s="39">
        <v>1426</v>
      </c>
      <c r="S241" s="39">
        <v>1432</v>
      </c>
      <c r="V241" t="s">
        <v>790</v>
      </c>
    </row>
    <row r="242" spans="1:22">
      <c r="A242" s="57">
        <v>201507</v>
      </c>
      <c r="B242" s="58">
        <v>74</v>
      </c>
      <c r="C242" s="57">
        <v>8</v>
      </c>
      <c r="D242" s="40" t="s">
        <v>21</v>
      </c>
      <c r="E242" t="s">
        <v>8</v>
      </c>
      <c r="F242" t="b">
        <v>0</v>
      </c>
      <c r="G242" s="40"/>
      <c r="H242" s="57">
        <v>23</v>
      </c>
      <c r="I242" s="57">
        <v>22</v>
      </c>
      <c r="J242" s="57">
        <v>8</v>
      </c>
      <c r="K242" s="40"/>
      <c r="L242" s="40" t="b">
        <v>1</v>
      </c>
      <c r="M242" s="60" t="b">
        <v>1</v>
      </c>
      <c r="N242">
        <v>1.04</v>
      </c>
      <c r="O242">
        <v>6.9850000000000003</v>
      </c>
      <c r="P242">
        <v>330</v>
      </c>
      <c r="R242" s="39">
        <v>1321</v>
      </c>
      <c r="S242" s="39">
        <v>1346</v>
      </c>
      <c r="V242" t="s">
        <v>791</v>
      </c>
    </row>
    <row r="243" spans="1:22">
      <c r="A243" s="57">
        <v>201507</v>
      </c>
      <c r="B243" s="58">
        <v>74</v>
      </c>
      <c r="C243" s="57">
        <v>8</v>
      </c>
      <c r="D243" s="40" t="s">
        <v>21</v>
      </c>
      <c r="E243" t="s">
        <v>8</v>
      </c>
      <c r="F243" t="b">
        <v>0</v>
      </c>
      <c r="G243" s="40"/>
      <c r="H243" s="57">
        <v>17</v>
      </c>
      <c r="I243" s="57">
        <v>16</v>
      </c>
      <c r="J243" s="57">
        <v>46</v>
      </c>
      <c r="K243" s="40"/>
      <c r="L243" s="40" t="b">
        <v>1</v>
      </c>
      <c r="M243" s="60" t="b">
        <v>1</v>
      </c>
      <c r="N243">
        <v>1.04</v>
      </c>
      <c r="O243">
        <v>7.49</v>
      </c>
      <c r="P243">
        <v>330</v>
      </c>
      <c r="R243" s="39">
        <v>1321</v>
      </c>
      <c r="S243" s="39">
        <v>1350</v>
      </c>
      <c r="V243" t="s">
        <v>792</v>
      </c>
    </row>
    <row r="244" spans="1:22">
      <c r="A244" s="57">
        <v>201507</v>
      </c>
      <c r="B244" s="58">
        <v>105</v>
      </c>
      <c r="C244" s="57">
        <v>10</v>
      </c>
      <c r="D244" s="40" t="s">
        <v>784</v>
      </c>
      <c r="E244" t="s">
        <v>8</v>
      </c>
      <c r="F244" t="b">
        <v>0</v>
      </c>
      <c r="G244" s="40"/>
      <c r="H244" s="57">
        <v>23</v>
      </c>
      <c r="I244" s="57">
        <v>21</v>
      </c>
      <c r="J244" s="57">
        <v>13</v>
      </c>
      <c r="K244" s="40"/>
      <c r="L244" s="40" t="b">
        <v>1</v>
      </c>
      <c r="M244" s="60" t="b">
        <v>1</v>
      </c>
      <c r="N244">
        <v>1.04</v>
      </c>
      <c r="O244">
        <v>7.67</v>
      </c>
      <c r="P244">
        <v>330</v>
      </c>
      <c r="R244" s="39">
        <v>1130</v>
      </c>
      <c r="S244" s="39">
        <v>1159</v>
      </c>
      <c r="V244" t="s">
        <v>793</v>
      </c>
    </row>
    <row r="245" spans="1:22">
      <c r="A245" s="57">
        <v>201507</v>
      </c>
      <c r="B245" s="58">
        <v>105</v>
      </c>
      <c r="C245" s="57">
        <v>10</v>
      </c>
      <c r="D245" s="40" t="s">
        <v>784</v>
      </c>
      <c r="E245" t="s">
        <v>8</v>
      </c>
      <c r="F245" t="b">
        <v>0</v>
      </c>
      <c r="G245" s="40"/>
      <c r="H245" s="57">
        <v>17</v>
      </c>
      <c r="I245" s="57">
        <v>16</v>
      </c>
      <c r="J245" s="57">
        <v>42</v>
      </c>
      <c r="K245" s="40"/>
      <c r="L245" s="40" t="b">
        <v>1</v>
      </c>
      <c r="M245" s="60" t="b">
        <v>1</v>
      </c>
      <c r="N245">
        <v>1.04</v>
      </c>
      <c r="O245">
        <v>7.15</v>
      </c>
      <c r="P245">
        <v>330</v>
      </c>
      <c r="R245" s="39">
        <v>1130</v>
      </c>
      <c r="S245" s="39">
        <v>1159</v>
      </c>
      <c r="V245" t="s">
        <v>794</v>
      </c>
    </row>
    <row r="246" spans="1:22">
      <c r="A246" s="57">
        <v>201507</v>
      </c>
      <c r="B246" s="58">
        <v>161</v>
      </c>
      <c r="C246" s="57">
        <v>15</v>
      </c>
      <c r="D246" s="40" t="s">
        <v>11</v>
      </c>
      <c r="E246" t="s">
        <v>8</v>
      </c>
      <c r="F246" t="b">
        <v>0</v>
      </c>
      <c r="G246" s="40"/>
      <c r="H246" s="57">
        <v>22</v>
      </c>
      <c r="I246" s="57">
        <v>21</v>
      </c>
      <c r="J246" s="57">
        <v>13</v>
      </c>
      <c r="K246" s="40"/>
      <c r="L246" s="40" t="b">
        <v>1</v>
      </c>
      <c r="M246" s="60" t="b">
        <v>1</v>
      </c>
      <c r="N246">
        <v>2.2000000000000002</v>
      </c>
      <c r="O246">
        <v>8.6300000000000008</v>
      </c>
      <c r="P246">
        <v>330</v>
      </c>
      <c r="R246" s="39">
        <v>1257</v>
      </c>
      <c r="S246" s="39">
        <v>1325</v>
      </c>
      <c r="V246" t="s">
        <v>795</v>
      </c>
    </row>
    <row r="247" spans="1:22">
      <c r="A247" s="57">
        <v>201507</v>
      </c>
      <c r="B247" s="58">
        <v>161</v>
      </c>
      <c r="C247" s="57">
        <v>15</v>
      </c>
      <c r="D247" s="40" t="s">
        <v>11</v>
      </c>
      <c r="E247" t="s">
        <v>8</v>
      </c>
      <c r="F247" t="b">
        <v>0</v>
      </c>
      <c r="G247" s="40"/>
      <c r="H247" s="57">
        <v>13</v>
      </c>
      <c r="I247" s="57">
        <v>12</v>
      </c>
      <c r="J247" s="57">
        <v>113</v>
      </c>
      <c r="K247" s="40"/>
      <c r="L247" s="40" t="b">
        <v>1</v>
      </c>
      <c r="M247" s="60" t="b">
        <v>1</v>
      </c>
      <c r="N247">
        <v>2.2000000000000002</v>
      </c>
      <c r="O247">
        <v>7.88</v>
      </c>
      <c r="P247">
        <v>330</v>
      </c>
      <c r="R247" s="39">
        <v>1257</v>
      </c>
      <c r="S247" s="39">
        <v>1325</v>
      </c>
      <c r="V247" t="s">
        <v>796</v>
      </c>
    </row>
    <row r="248" spans="1:22">
      <c r="A248" s="57">
        <v>201507</v>
      </c>
      <c r="B248" s="58">
        <v>193</v>
      </c>
      <c r="C248" s="57">
        <v>18</v>
      </c>
      <c r="D248" s="40" t="s">
        <v>12</v>
      </c>
      <c r="E248" t="s">
        <v>13</v>
      </c>
      <c r="F248" t="b">
        <v>1</v>
      </c>
      <c r="G248" s="40"/>
      <c r="H248" s="57">
        <v>21</v>
      </c>
      <c r="I248" s="57">
        <v>20</v>
      </c>
      <c r="J248" s="57">
        <v>10</v>
      </c>
      <c r="K248" s="40"/>
      <c r="L248" s="60" t="b">
        <v>1</v>
      </c>
      <c r="M248" s="60" t="b">
        <v>1</v>
      </c>
      <c r="N248">
        <v>2.2000000000000002</v>
      </c>
      <c r="O248">
        <v>8.0399999999999991</v>
      </c>
      <c r="P248">
        <v>330</v>
      </c>
      <c r="R248" s="39">
        <v>543</v>
      </c>
      <c r="S248" s="39">
        <v>610</v>
      </c>
      <c r="V248" t="s">
        <v>797</v>
      </c>
    </row>
    <row r="249" spans="1:22">
      <c r="A249" s="57">
        <v>201507</v>
      </c>
      <c r="B249" s="58">
        <v>193</v>
      </c>
      <c r="C249" s="57">
        <v>18</v>
      </c>
      <c r="D249" s="40" t="s">
        <v>12</v>
      </c>
      <c r="E249" t="s">
        <v>13</v>
      </c>
      <c r="F249" t="b">
        <v>1</v>
      </c>
      <c r="G249" s="40"/>
      <c r="H249" s="57">
        <v>13</v>
      </c>
      <c r="I249" s="57">
        <v>12</v>
      </c>
      <c r="J249" s="57">
        <v>100</v>
      </c>
      <c r="K249" s="40"/>
      <c r="L249" s="60" t="b">
        <v>1</v>
      </c>
      <c r="M249" s="60" t="b">
        <v>1</v>
      </c>
      <c r="N249">
        <v>2.2000000000000002</v>
      </c>
      <c r="O249">
        <v>6.4749999999999996</v>
      </c>
      <c r="P249">
        <v>330</v>
      </c>
      <c r="R249" s="39">
        <v>543</v>
      </c>
      <c r="S249" s="39">
        <v>603</v>
      </c>
      <c r="V249" t="s">
        <v>798</v>
      </c>
    </row>
    <row r="250" spans="1:22">
      <c r="A250" s="57">
        <v>201507</v>
      </c>
      <c r="B250" s="58">
        <v>213</v>
      </c>
      <c r="C250" s="57">
        <v>19</v>
      </c>
      <c r="D250" s="40" t="s">
        <v>14</v>
      </c>
      <c r="E250" t="s">
        <v>8</v>
      </c>
      <c r="F250" t="b">
        <v>0</v>
      </c>
      <c r="G250" s="40"/>
      <c r="H250" s="57">
        <v>23</v>
      </c>
      <c r="I250" s="57">
        <v>22</v>
      </c>
      <c r="J250" s="57">
        <v>10</v>
      </c>
      <c r="K250" s="40"/>
      <c r="L250" s="60" t="b">
        <v>1</v>
      </c>
      <c r="M250" s="60" t="b">
        <v>1</v>
      </c>
      <c r="N250">
        <v>2.2000000000000002</v>
      </c>
      <c r="O250">
        <v>7.71</v>
      </c>
      <c r="P250">
        <v>330</v>
      </c>
      <c r="R250" s="39">
        <v>1201</v>
      </c>
      <c r="S250" s="39">
        <v>1230</v>
      </c>
      <c r="V250" t="s">
        <v>799</v>
      </c>
    </row>
    <row r="251" spans="1:22">
      <c r="A251" s="57">
        <v>201507</v>
      </c>
      <c r="B251" s="58">
        <v>213</v>
      </c>
      <c r="C251" s="57">
        <v>19</v>
      </c>
      <c r="D251" s="40" t="s">
        <v>14</v>
      </c>
      <c r="E251" t="s">
        <v>8</v>
      </c>
      <c r="F251" t="b">
        <v>0</v>
      </c>
      <c r="G251" s="40"/>
      <c r="H251" s="57">
        <v>14</v>
      </c>
      <c r="I251" s="57">
        <v>13</v>
      </c>
      <c r="J251" s="57">
        <v>89</v>
      </c>
      <c r="K251" s="40"/>
      <c r="L251" s="60" t="b">
        <v>1</v>
      </c>
      <c r="M251" s="60" t="b">
        <v>1</v>
      </c>
      <c r="N251">
        <v>2.2000000000000002</v>
      </c>
      <c r="O251">
        <v>7.2549999999999999</v>
      </c>
      <c r="P251">
        <v>330</v>
      </c>
      <c r="R251" s="39">
        <v>1201</v>
      </c>
      <c r="S251" s="39">
        <v>1230</v>
      </c>
      <c r="V251" t="s">
        <v>800</v>
      </c>
    </row>
    <row r="252" spans="1:22">
      <c r="A252" s="57">
        <v>201507</v>
      </c>
      <c r="B252" s="58">
        <v>235</v>
      </c>
      <c r="C252" s="57">
        <v>21</v>
      </c>
      <c r="D252" s="40" t="s">
        <v>15</v>
      </c>
      <c r="E252" t="s">
        <v>13</v>
      </c>
      <c r="F252" t="b">
        <v>1</v>
      </c>
      <c r="G252" s="40"/>
      <c r="H252" s="57">
        <v>21</v>
      </c>
      <c r="I252" s="57">
        <v>20</v>
      </c>
      <c r="J252" s="57">
        <v>10</v>
      </c>
      <c r="K252" s="40"/>
      <c r="L252" s="40" t="b">
        <v>0</v>
      </c>
      <c r="M252" s="60" t="b">
        <v>1</v>
      </c>
      <c r="N252">
        <v>2.2000000000000002</v>
      </c>
      <c r="O252">
        <v>7.58</v>
      </c>
      <c r="P252">
        <v>330</v>
      </c>
      <c r="R252" s="39">
        <v>2332</v>
      </c>
      <c r="S252" s="39">
        <v>2359</v>
      </c>
      <c r="V252" t="s">
        <v>801</v>
      </c>
    </row>
    <row r="253" spans="1:22">
      <c r="A253" s="57">
        <v>201507</v>
      </c>
      <c r="B253" s="58">
        <v>235</v>
      </c>
      <c r="C253" s="57">
        <v>21</v>
      </c>
      <c r="D253" s="40" t="s">
        <v>15</v>
      </c>
      <c r="E253" t="s">
        <v>13</v>
      </c>
      <c r="F253" t="b">
        <v>1</v>
      </c>
      <c r="G253" s="40"/>
      <c r="H253" s="57">
        <v>13</v>
      </c>
      <c r="I253" s="57">
        <v>12</v>
      </c>
      <c r="J253" s="57">
        <v>100</v>
      </c>
      <c r="K253" s="40"/>
      <c r="L253" s="40" t="b">
        <v>0</v>
      </c>
      <c r="M253" s="60" t="b">
        <v>1</v>
      </c>
      <c r="N253">
        <v>2.2000000000000002</v>
      </c>
      <c r="O253">
        <v>5.95</v>
      </c>
      <c r="P253">
        <v>330</v>
      </c>
      <c r="R253" s="39">
        <v>2332</v>
      </c>
      <c r="S253" s="39">
        <v>2355</v>
      </c>
      <c r="V253" t="s">
        <v>802</v>
      </c>
    </row>
    <row r="254" spans="1:22">
      <c r="A254" s="57">
        <v>201507</v>
      </c>
      <c r="B254" s="58">
        <v>271</v>
      </c>
      <c r="C254" s="57">
        <v>23</v>
      </c>
      <c r="D254" s="40" t="s">
        <v>17</v>
      </c>
      <c r="E254" t="s">
        <v>8</v>
      </c>
      <c r="F254" t="b">
        <v>1</v>
      </c>
      <c r="G254" s="40"/>
      <c r="H254" s="57">
        <v>23</v>
      </c>
      <c r="I254" s="57">
        <v>22</v>
      </c>
      <c r="J254" s="57">
        <v>12</v>
      </c>
      <c r="K254" s="40"/>
      <c r="L254" s="40" t="b">
        <v>1</v>
      </c>
      <c r="M254" s="60" t="b">
        <v>1</v>
      </c>
      <c r="N254">
        <v>2.2000000000000002</v>
      </c>
      <c r="O254">
        <v>7.32</v>
      </c>
      <c r="P254">
        <v>330</v>
      </c>
      <c r="R254" s="39">
        <v>1236</v>
      </c>
      <c r="S254" s="39">
        <v>1302</v>
      </c>
      <c r="V254" t="s">
        <v>803</v>
      </c>
    </row>
    <row r="255" spans="1:22">
      <c r="A255" s="57">
        <v>201507</v>
      </c>
      <c r="B255" s="58">
        <v>271</v>
      </c>
      <c r="C255" s="57">
        <v>23</v>
      </c>
      <c r="D255" s="40" t="s">
        <v>17</v>
      </c>
      <c r="E255" t="s">
        <v>8</v>
      </c>
      <c r="F255" t="b">
        <v>1</v>
      </c>
      <c r="G255" s="40"/>
      <c r="H255" s="57">
        <v>14</v>
      </c>
      <c r="I255" s="57">
        <v>13</v>
      </c>
      <c r="J255" s="57">
        <v>85</v>
      </c>
      <c r="K255" s="40"/>
      <c r="L255" s="40" t="b">
        <v>1</v>
      </c>
      <c r="M255" s="60" t="b">
        <v>1</v>
      </c>
      <c r="N255">
        <v>1.04</v>
      </c>
      <c r="O255">
        <v>7.55</v>
      </c>
      <c r="P255">
        <v>330</v>
      </c>
      <c r="R255" s="39">
        <v>1236</v>
      </c>
      <c r="S255" s="39">
        <v>1306</v>
      </c>
      <c r="V255" t="s">
        <v>804</v>
      </c>
    </row>
    <row r="256" spans="1:22">
      <c r="A256" s="57">
        <v>201507</v>
      </c>
      <c r="B256" s="58">
        <v>297</v>
      </c>
      <c r="C256" s="57">
        <v>25</v>
      </c>
      <c r="D256" s="40" t="s">
        <v>18</v>
      </c>
      <c r="E256" t="s">
        <v>13</v>
      </c>
      <c r="F256" t="b">
        <v>1</v>
      </c>
      <c r="G256" s="40"/>
      <c r="H256" s="57">
        <v>21</v>
      </c>
      <c r="I256" s="57">
        <v>20</v>
      </c>
      <c r="J256" s="57">
        <v>10</v>
      </c>
      <c r="K256" s="40"/>
      <c r="L256" s="40" t="b">
        <v>1</v>
      </c>
      <c r="M256" s="60" t="b">
        <v>1</v>
      </c>
      <c r="N256">
        <v>1.04</v>
      </c>
      <c r="O256">
        <v>7.82</v>
      </c>
      <c r="P256">
        <v>330</v>
      </c>
      <c r="R256" s="39">
        <v>2325</v>
      </c>
      <c r="S256" s="39">
        <v>7</v>
      </c>
      <c r="V256" t="s">
        <v>805</v>
      </c>
    </row>
    <row r="257" spans="1:22">
      <c r="A257" s="57">
        <v>201507</v>
      </c>
      <c r="B257" s="58">
        <v>297</v>
      </c>
      <c r="C257" s="57">
        <v>25</v>
      </c>
      <c r="D257" s="40" t="s">
        <v>18</v>
      </c>
      <c r="E257" t="s">
        <v>13</v>
      </c>
      <c r="F257" t="b">
        <v>1</v>
      </c>
      <c r="G257" s="40"/>
      <c r="H257" s="57">
        <v>18</v>
      </c>
      <c r="I257" s="57">
        <v>17</v>
      </c>
      <c r="J257" s="57">
        <v>30</v>
      </c>
      <c r="K257" s="40"/>
      <c r="L257" s="60" t="b">
        <v>1</v>
      </c>
      <c r="M257" s="60" t="b">
        <v>1</v>
      </c>
      <c r="N257">
        <v>1.04</v>
      </c>
      <c r="O257">
        <v>4.84</v>
      </c>
      <c r="P257">
        <v>330</v>
      </c>
      <c r="R257" s="39">
        <v>2335</v>
      </c>
      <c r="S257" s="39">
        <v>2358</v>
      </c>
      <c r="V257" t="s">
        <v>806</v>
      </c>
    </row>
    <row r="258" spans="1:22">
      <c r="A258" s="57">
        <v>201507</v>
      </c>
      <c r="B258" s="58">
        <v>327</v>
      </c>
      <c r="C258" s="57">
        <v>27</v>
      </c>
      <c r="D258" s="40" t="s">
        <v>19</v>
      </c>
      <c r="E258" t="s">
        <v>13</v>
      </c>
      <c r="F258" t="b">
        <v>1</v>
      </c>
      <c r="G258" s="40"/>
      <c r="H258" s="57">
        <v>21</v>
      </c>
      <c r="I258" s="57">
        <v>20</v>
      </c>
      <c r="J258" s="57">
        <v>10</v>
      </c>
      <c r="K258" s="40"/>
      <c r="L258" s="40" t="b">
        <v>1</v>
      </c>
      <c r="M258" s="40" t="b">
        <v>1</v>
      </c>
      <c r="N258">
        <v>1.04</v>
      </c>
      <c r="O258">
        <v>8.4</v>
      </c>
      <c r="P258">
        <v>330</v>
      </c>
      <c r="R258" s="39">
        <v>953</v>
      </c>
      <c r="S258" s="39">
        <v>1023</v>
      </c>
      <c r="V258" t="s">
        <v>807</v>
      </c>
    </row>
    <row r="259" spans="1:22">
      <c r="A259" s="57">
        <v>201507</v>
      </c>
      <c r="B259" s="58">
        <v>327</v>
      </c>
      <c r="C259" s="57">
        <v>27</v>
      </c>
      <c r="D259" s="40" t="s">
        <v>19</v>
      </c>
      <c r="E259" t="s">
        <v>13</v>
      </c>
      <c r="F259" t="b">
        <v>1</v>
      </c>
      <c r="G259" s="40"/>
      <c r="H259" s="57">
        <v>16</v>
      </c>
      <c r="I259" s="57">
        <v>15</v>
      </c>
      <c r="J259" s="57">
        <v>50</v>
      </c>
      <c r="K259" s="40"/>
      <c r="L259" s="40" t="b">
        <v>1</v>
      </c>
      <c r="M259" s="40" t="b">
        <v>1</v>
      </c>
      <c r="N259">
        <v>1.04</v>
      </c>
      <c r="O259">
        <v>7.76</v>
      </c>
      <c r="P259">
        <v>330</v>
      </c>
      <c r="R259" s="39">
        <v>953</v>
      </c>
      <c r="S259" s="39">
        <v>1023</v>
      </c>
      <c r="V259" t="s">
        <v>808</v>
      </c>
    </row>
    <row r="260" spans="1:22">
      <c r="A260" s="57">
        <v>201507</v>
      </c>
      <c r="B260" s="58">
        <v>344</v>
      </c>
      <c r="C260" s="57">
        <v>28</v>
      </c>
      <c r="D260" s="40" t="s">
        <v>529</v>
      </c>
      <c r="E260" t="s">
        <v>8</v>
      </c>
      <c r="F260" t="b">
        <v>0</v>
      </c>
      <c r="G260" s="40"/>
      <c r="H260" s="57">
        <v>21</v>
      </c>
      <c r="I260" s="57">
        <v>19</v>
      </c>
      <c r="J260" s="57">
        <v>8</v>
      </c>
      <c r="K260" s="40"/>
      <c r="L260" s="60" t="b">
        <v>1</v>
      </c>
      <c r="M260" s="60" t="b">
        <v>1</v>
      </c>
      <c r="N260">
        <v>1.04</v>
      </c>
      <c r="O260">
        <v>8.1</v>
      </c>
      <c r="P260">
        <v>330</v>
      </c>
      <c r="R260" s="39">
        <v>1243</v>
      </c>
      <c r="S260" s="39">
        <v>1313</v>
      </c>
      <c r="V260" t="s">
        <v>809</v>
      </c>
    </row>
    <row r="261" spans="1:22">
      <c r="A261" s="57">
        <v>201507</v>
      </c>
      <c r="B261" s="58">
        <v>344</v>
      </c>
      <c r="C261" s="57">
        <v>28</v>
      </c>
      <c r="D261" s="40" t="s">
        <v>529</v>
      </c>
      <c r="E261" t="s">
        <v>8</v>
      </c>
      <c r="F261" t="b">
        <v>0</v>
      </c>
      <c r="G261" s="40"/>
      <c r="H261" s="57">
        <v>14</v>
      </c>
      <c r="I261" s="57">
        <v>13</v>
      </c>
      <c r="J261" s="57">
        <v>46</v>
      </c>
      <c r="K261" s="40"/>
      <c r="L261" s="60" t="b">
        <v>1</v>
      </c>
      <c r="M261" s="60" t="b">
        <v>1</v>
      </c>
      <c r="N261">
        <v>0.5</v>
      </c>
      <c r="O261">
        <v>7.64</v>
      </c>
      <c r="P261">
        <v>330</v>
      </c>
      <c r="R261" s="39">
        <v>1243</v>
      </c>
      <c r="S261" s="39">
        <v>1313</v>
      </c>
      <c r="V261" t="s">
        <v>810</v>
      </c>
    </row>
    <row r="262" spans="1:22">
      <c r="A262" s="57">
        <v>201507</v>
      </c>
      <c r="B262" s="58">
        <v>457</v>
      </c>
      <c r="C262" s="57">
        <v>37</v>
      </c>
      <c r="D262" s="40" t="s">
        <v>47</v>
      </c>
      <c r="E262" t="s">
        <v>8</v>
      </c>
      <c r="F262" t="b">
        <v>0</v>
      </c>
      <c r="G262" s="40" t="s">
        <v>785</v>
      </c>
      <c r="H262" s="57">
        <v>22</v>
      </c>
      <c r="I262" s="57">
        <v>20</v>
      </c>
      <c r="J262" s="57">
        <v>11</v>
      </c>
      <c r="K262" s="40"/>
      <c r="L262" s="60" t="b">
        <v>1</v>
      </c>
      <c r="M262" s="60" t="b">
        <v>1</v>
      </c>
      <c r="N262">
        <v>1.04</v>
      </c>
      <c r="O262">
        <v>7.15</v>
      </c>
      <c r="P262">
        <v>330</v>
      </c>
      <c r="R262" s="39">
        <v>1407</v>
      </c>
      <c r="S262" s="39">
        <v>1438</v>
      </c>
      <c r="V262" t="s">
        <v>811</v>
      </c>
    </row>
    <row r="263" spans="1:22">
      <c r="A263" s="57">
        <v>201507</v>
      </c>
      <c r="B263" s="58">
        <v>457</v>
      </c>
      <c r="C263" s="57">
        <v>37</v>
      </c>
      <c r="D263" s="40" t="s">
        <v>47</v>
      </c>
      <c r="E263" t="s">
        <v>8</v>
      </c>
      <c r="F263" t="b">
        <v>0</v>
      </c>
      <c r="G263" s="40" t="s">
        <v>785</v>
      </c>
      <c r="H263" s="57">
        <v>18</v>
      </c>
      <c r="I263" s="57">
        <v>24</v>
      </c>
      <c r="J263" s="57">
        <v>27</v>
      </c>
      <c r="K263" s="40"/>
      <c r="L263" s="60" t="b">
        <v>1</v>
      </c>
      <c r="M263" s="60" t="b">
        <v>1</v>
      </c>
      <c r="N263">
        <v>0.5</v>
      </c>
      <c r="O263">
        <v>2.395</v>
      </c>
      <c r="P263">
        <v>330</v>
      </c>
      <c r="R263" s="39">
        <v>1407</v>
      </c>
      <c r="S263" s="39">
        <v>1422</v>
      </c>
      <c r="V263" t="s">
        <v>812</v>
      </c>
    </row>
    <row r="264" spans="1:22">
      <c r="A264" s="57">
        <v>201507</v>
      </c>
      <c r="B264" s="58">
        <v>553</v>
      </c>
      <c r="C264" s="57">
        <v>45</v>
      </c>
      <c r="D264" s="40" t="s">
        <v>33</v>
      </c>
      <c r="E264" t="s">
        <v>13</v>
      </c>
      <c r="F264" t="b">
        <v>1</v>
      </c>
      <c r="G264" s="40"/>
      <c r="H264" s="57">
        <v>24</v>
      </c>
      <c r="I264" s="57">
        <v>24</v>
      </c>
      <c r="J264" s="57">
        <v>0</v>
      </c>
      <c r="K264" s="40"/>
      <c r="L264" s="40" t="b">
        <v>1</v>
      </c>
      <c r="M264" s="60" t="b">
        <v>1</v>
      </c>
      <c r="N264">
        <v>0.5</v>
      </c>
      <c r="O264">
        <v>2.7850000000000001</v>
      </c>
      <c r="P264">
        <v>330</v>
      </c>
      <c r="R264" s="39">
        <v>915</v>
      </c>
      <c r="S264" s="39">
        <v>929</v>
      </c>
      <c r="V264" t="s">
        <v>813</v>
      </c>
    </row>
    <row r="265" spans="1:22">
      <c r="A265" s="57">
        <v>201507</v>
      </c>
      <c r="B265" s="58">
        <v>553</v>
      </c>
      <c r="C265" s="57">
        <v>45</v>
      </c>
      <c r="D265" s="40" t="s">
        <v>33</v>
      </c>
      <c r="E265" t="s">
        <v>13</v>
      </c>
      <c r="F265" t="b">
        <v>1</v>
      </c>
      <c r="G265" s="40"/>
      <c r="H265" s="57">
        <v>20</v>
      </c>
      <c r="I265" s="57">
        <v>20</v>
      </c>
      <c r="J265" s="57">
        <v>40</v>
      </c>
      <c r="K265" s="40"/>
      <c r="L265" s="40" t="b">
        <v>1</v>
      </c>
      <c r="M265" s="60" t="b">
        <v>1</v>
      </c>
      <c r="N265">
        <v>0.5</v>
      </c>
      <c r="O265">
        <v>3.02</v>
      </c>
      <c r="P265">
        <v>330</v>
      </c>
      <c r="R265" s="39">
        <v>915</v>
      </c>
      <c r="S265" s="39">
        <v>929</v>
      </c>
      <c r="V265" t="s">
        <v>814</v>
      </c>
    </row>
    <row r="266" spans="1:22">
      <c r="A266" s="57">
        <v>201507</v>
      </c>
      <c r="B266" s="58">
        <v>581</v>
      </c>
      <c r="C266" s="57">
        <v>47</v>
      </c>
      <c r="D266" s="40" t="s">
        <v>786</v>
      </c>
      <c r="E266" t="s">
        <v>8</v>
      </c>
      <c r="F266" t="b">
        <v>0</v>
      </c>
      <c r="G266" s="40"/>
      <c r="H266" s="57">
        <v>11</v>
      </c>
      <c r="I266" s="57">
        <v>10</v>
      </c>
      <c r="J266" s="57">
        <v>8</v>
      </c>
      <c r="K266" s="40"/>
      <c r="L266" s="40" t="b">
        <v>1</v>
      </c>
      <c r="M266" s="60" t="b">
        <v>1</v>
      </c>
      <c r="N266">
        <v>0.5</v>
      </c>
      <c r="O266">
        <v>2.27</v>
      </c>
      <c r="P266">
        <v>330</v>
      </c>
      <c r="R266" s="39">
        <v>1312</v>
      </c>
      <c r="S266" s="39">
        <v>1324</v>
      </c>
      <c r="V266" t="s">
        <v>815</v>
      </c>
    </row>
    <row r="267" spans="1:22">
      <c r="A267" s="57">
        <v>201507</v>
      </c>
      <c r="B267" s="58">
        <v>581</v>
      </c>
      <c r="C267" s="57">
        <v>47</v>
      </c>
      <c r="D267" s="40" t="s">
        <v>786</v>
      </c>
      <c r="E267" t="s">
        <v>8</v>
      </c>
      <c r="F267" t="b">
        <v>0</v>
      </c>
      <c r="G267" s="40"/>
      <c r="H267" s="57">
        <v>7</v>
      </c>
      <c r="I267" s="57">
        <v>6</v>
      </c>
      <c r="J267" s="57">
        <v>27</v>
      </c>
      <c r="K267" s="40"/>
      <c r="L267" s="40" t="b">
        <v>1</v>
      </c>
      <c r="M267" s="60" t="b">
        <v>1</v>
      </c>
      <c r="N267">
        <v>0.5</v>
      </c>
      <c r="O267">
        <v>2.4750000000000001</v>
      </c>
      <c r="P267">
        <v>330</v>
      </c>
      <c r="R267" s="39">
        <v>1312</v>
      </c>
      <c r="S267" s="39">
        <v>1324</v>
      </c>
      <c r="V267" t="s">
        <v>816</v>
      </c>
    </row>
    <row r="268" spans="1:22">
      <c r="A268" s="57">
        <v>201507</v>
      </c>
      <c r="B268" s="58">
        <v>666</v>
      </c>
      <c r="C268" s="57">
        <v>53</v>
      </c>
      <c r="D268" s="40" t="s">
        <v>41</v>
      </c>
      <c r="E268" t="s">
        <v>8</v>
      </c>
      <c r="F268" t="b">
        <v>0</v>
      </c>
      <c r="G268" s="40"/>
      <c r="H268" s="57">
        <v>23</v>
      </c>
      <c r="I268" s="57">
        <v>22</v>
      </c>
      <c r="J268" s="57">
        <v>8</v>
      </c>
      <c r="K268" s="40"/>
      <c r="L268" s="40" t="b">
        <v>1</v>
      </c>
      <c r="M268" s="60" t="b">
        <v>1</v>
      </c>
      <c r="N268">
        <v>2.2000000000000002</v>
      </c>
      <c r="O268">
        <v>6.2</v>
      </c>
      <c r="P268">
        <v>330</v>
      </c>
      <c r="R268" s="39">
        <v>1452</v>
      </c>
      <c r="S268" s="39">
        <v>1518</v>
      </c>
      <c r="V268" t="s">
        <v>817</v>
      </c>
    </row>
    <row r="269" spans="1:22">
      <c r="A269" s="57">
        <v>201507</v>
      </c>
      <c r="B269" s="58">
        <v>666</v>
      </c>
      <c r="C269" s="57">
        <v>53</v>
      </c>
      <c r="D269" s="40" t="s">
        <v>41</v>
      </c>
      <c r="E269" t="s">
        <v>8</v>
      </c>
      <c r="F269" t="b">
        <v>0</v>
      </c>
      <c r="G269" s="40"/>
      <c r="H269" s="57">
        <v>17</v>
      </c>
      <c r="I269" s="57">
        <v>16</v>
      </c>
      <c r="J269" s="57">
        <v>46</v>
      </c>
      <c r="K269" s="40"/>
      <c r="L269" s="40" t="b">
        <v>1</v>
      </c>
      <c r="M269" s="60" t="b">
        <v>1</v>
      </c>
      <c r="N269">
        <v>1.04</v>
      </c>
      <c r="O269">
        <v>6.32</v>
      </c>
      <c r="P269">
        <v>330</v>
      </c>
      <c r="R269" s="39">
        <v>1452</v>
      </c>
      <c r="S269" s="39">
        <v>1522</v>
      </c>
      <c r="V269" t="s">
        <v>818</v>
      </c>
    </row>
    <row r="270" spans="1:22">
      <c r="A270" s="57">
        <v>201507</v>
      </c>
      <c r="B270" s="58">
        <v>692</v>
      </c>
      <c r="C270" s="57">
        <v>55</v>
      </c>
      <c r="D270" s="40" t="s">
        <v>39</v>
      </c>
      <c r="E270" t="s">
        <v>13</v>
      </c>
      <c r="F270" t="b">
        <v>1</v>
      </c>
      <c r="G270" s="40"/>
      <c r="H270" s="57">
        <v>22</v>
      </c>
      <c r="I270" s="57">
        <v>21</v>
      </c>
      <c r="J270" s="57">
        <v>10</v>
      </c>
      <c r="K270" s="40"/>
      <c r="L270" s="60" t="b">
        <v>1</v>
      </c>
      <c r="M270" s="60" t="b">
        <v>1</v>
      </c>
      <c r="N270">
        <v>2.2000000000000002</v>
      </c>
      <c r="O270">
        <v>7.59</v>
      </c>
      <c r="P270">
        <v>330</v>
      </c>
      <c r="R270" s="39">
        <v>359</v>
      </c>
      <c r="S270" s="39">
        <v>432</v>
      </c>
      <c r="V270" t="s">
        <v>819</v>
      </c>
    </row>
    <row r="271" spans="1:22">
      <c r="A271" s="57">
        <v>201507</v>
      </c>
      <c r="B271" s="58">
        <v>692</v>
      </c>
      <c r="C271" s="57">
        <v>55</v>
      </c>
      <c r="D271" s="40" t="s">
        <v>39</v>
      </c>
      <c r="E271" t="s">
        <v>13</v>
      </c>
      <c r="F271" t="b">
        <v>1</v>
      </c>
      <c r="G271" s="40"/>
      <c r="H271" s="57">
        <v>15</v>
      </c>
      <c r="I271" s="57">
        <v>14</v>
      </c>
      <c r="J271" s="57">
        <v>87</v>
      </c>
      <c r="K271" s="40"/>
      <c r="L271" s="60" t="b">
        <v>1</v>
      </c>
      <c r="M271" s="60" t="b">
        <v>1</v>
      </c>
      <c r="N271">
        <v>1.04</v>
      </c>
      <c r="O271">
        <v>8.2899999999999991</v>
      </c>
      <c r="P271">
        <v>330</v>
      </c>
      <c r="R271" s="39">
        <v>359</v>
      </c>
      <c r="S271" s="39">
        <v>435</v>
      </c>
      <c r="V271" t="s">
        <v>820</v>
      </c>
    </row>
    <row r="272" spans="1:22">
      <c r="A272" s="57">
        <v>201507</v>
      </c>
      <c r="B272" s="58">
        <v>734</v>
      </c>
      <c r="C272" s="57">
        <v>58</v>
      </c>
      <c r="D272" s="40" t="s">
        <v>35</v>
      </c>
      <c r="E272" t="s">
        <v>13</v>
      </c>
      <c r="F272" t="b">
        <v>1</v>
      </c>
      <c r="G272" s="40"/>
      <c r="H272" s="57">
        <v>18</v>
      </c>
      <c r="I272" s="57">
        <v>17</v>
      </c>
      <c r="J272" s="57">
        <v>40</v>
      </c>
      <c r="K272" s="40"/>
      <c r="L272" s="40" t="b">
        <v>1</v>
      </c>
      <c r="M272" s="60" t="b">
        <v>1</v>
      </c>
      <c r="N272">
        <v>1.04</v>
      </c>
      <c r="O272">
        <v>6.65</v>
      </c>
      <c r="P272">
        <v>330</v>
      </c>
      <c r="R272" s="39">
        <v>2031</v>
      </c>
      <c r="S272" s="39">
        <v>2101</v>
      </c>
      <c r="V272" t="s">
        <v>821</v>
      </c>
    </row>
    <row r="273" spans="1:22">
      <c r="A273" s="57">
        <v>201507</v>
      </c>
      <c r="B273" s="58">
        <v>765</v>
      </c>
      <c r="C273" s="57">
        <v>60</v>
      </c>
      <c r="D273" s="40" t="s">
        <v>34</v>
      </c>
      <c r="E273" t="s">
        <v>13</v>
      </c>
      <c r="F273" t="b">
        <v>1</v>
      </c>
      <c r="G273" s="40"/>
      <c r="H273" s="57">
        <v>22</v>
      </c>
      <c r="I273" s="57">
        <v>21</v>
      </c>
      <c r="J273" s="57">
        <v>10</v>
      </c>
      <c r="K273" s="40"/>
      <c r="L273" s="60" t="b">
        <v>1</v>
      </c>
      <c r="M273" s="60" t="b">
        <v>1</v>
      </c>
      <c r="N273">
        <v>1.04</v>
      </c>
      <c r="O273">
        <v>5.31</v>
      </c>
      <c r="P273">
        <v>330</v>
      </c>
      <c r="R273" s="39">
        <v>652</v>
      </c>
      <c r="S273" s="39">
        <v>715</v>
      </c>
      <c r="V273" t="s">
        <v>822</v>
      </c>
    </row>
    <row r="274" spans="1:22">
      <c r="A274" s="57">
        <v>201507</v>
      </c>
      <c r="B274" s="58">
        <v>765</v>
      </c>
      <c r="C274" s="57">
        <v>60</v>
      </c>
      <c r="D274" s="40" t="s">
        <v>34</v>
      </c>
      <c r="E274" t="s">
        <v>13</v>
      </c>
      <c r="F274" t="b">
        <v>1</v>
      </c>
      <c r="G274" s="40"/>
      <c r="H274" s="57">
        <v>19</v>
      </c>
      <c r="I274" s="57">
        <v>18</v>
      </c>
      <c r="J274" s="57">
        <v>20</v>
      </c>
      <c r="K274" s="40"/>
      <c r="L274" s="60" t="b">
        <v>1</v>
      </c>
      <c r="M274" s="60" t="b">
        <v>1</v>
      </c>
      <c r="N274">
        <v>0.5</v>
      </c>
      <c r="O274">
        <v>5.47</v>
      </c>
      <c r="P274">
        <v>330</v>
      </c>
      <c r="R274" s="39">
        <v>652</v>
      </c>
      <c r="S274" s="39">
        <v>715</v>
      </c>
      <c r="V274" t="s">
        <v>823</v>
      </c>
    </row>
    <row r="275" spans="1:22">
      <c r="A275" s="57">
        <v>201507</v>
      </c>
      <c r="B275" s="58">
        <v>782</v>
      </c>
      <c r="C275" s="57">
        <v>61</v>
      </c>
      <c r="D275" s="40" t="s">
        <v>32</v>
      </c>
      <c r="E275" t="s">
        <v>8</v>
      </c>
      <c r="F275" t="b">
        <v>0</v>
      </c>
      <c r="G275" s="40"/>
      <c r="H275" s="57">
        <v>11</v>
      </c>
      <c r="I275" s="57">
        <v>10</v>
      </c>
      <c r="J275" s="57">
        <v>9</v>
      </c>
      <c r="K275" t="s">
        <v>787</v>
      </c>
      <c r="L275" s="40" t="b">
        <v>1</v>
      </c>
      <c r="M275" s="60" t="b">
        <v>1</v>
      </c>
      <c r="N275">
        <v>0.5</v>
      </c>
      <c r="O275">
        <v>2.19</v>
      </c>
      <c r="P275">
        <v>330</v>
      </c>
      <c r="R275" s="39">
        <v>1224</v>
      </c>
      <c r="S275" s="39">
        <v>1232</v>
      </c>
      <c r="V275" t="s">
        <v>824</v>
      </c>
    </row>
    <row r="276" spans="1:22">
      <c r="A276" s="57">
        <v>201507</v>
      </c>
      <c r="B276" s="57">
        <v>859</v>
      </c>
      <c r="C276" s="57">
        <v>66</v>
      </c>
      <c r="D276" s="40" t="s">
        <v>582</v>
      </c>
      <c r="E276" t="s">
        <v>8</v>
      </c>
      <c r="F276" t="b">
        <v>0</v>
      </c>
      <c r="G276" s="40"/>
      <c r="H276" s="57">
        <v>23</v>
      </c>
      <c r="I276" s="57">
        <v>22</v>
      </c>
      <c r="J276" s="57">
        <v>10</v>
      </c>
      <c r="K276" s="40"/>
      <c r="L276" s="40" t="b">
        <v>1</v>
      </c>
      <c r="M276" s="60" t="b">
        <v>1</v>
      </c>
      <c r="N276">
        <v>2.2000000000000002</v>
      </c>
      <c r="O276">
        <v>3.92</v>
      </c>
      <c r="P276">
        <v>330</v>
      </c>
      <c r="R276" s="39">
        <v>1230</v>
      </c>
      <c r="S276" s="39">
        <v>1243</v>
      </c>
      <c r="V276" t="s">
        <v>825</v>
      </c>
    </row>
    <row r="277" spans="1:22">
      <c r="A277" s="57">
        <v>201507</v>
      </c>
      <c r="B277" s="57">
        <v>859</v>
      </c>
      <c r="C277" s="57">
        <v>66</v>
      </c>
      <c r="D277" s="40" t="s">
        <v>582</v>
      </c>
      <c r="E277" t="s">
        <v>8</v>
      </c>
      <c r="F277" t="b">
        <v>0</v>
      </c>
      <c r="G277" s="40"/>
      <c r="H277" s="57">
        <v>17</v>
      </c>
      <c r="I277" s="57">
        <v>17</v>
      </c>
      <c r="J277" s="57">
        <v>52</v>
      </c>
      <c r="K277" t="s">
        <v>788</v>
      </c>
      <c r="L277" s="40" t="b">
        <v>1</v>
      </c>
      <c r="M277" s="60" t="b">
        <v>1</v>
      </c>
      <c r="N277">
        <v>1.04</v>
      </c>
      <c r="O277">
        <v>6.57</v>
      </c>
      <c r="P277">
        <v>330</v>
      </c>
      <c r="R277" s="39">
        <v>1230</v>
      </c>
      <c r="S277" s="39">
        <v>1252</v>
      </c>
      <c r="V277" t="s">
        <v>826</v>
      </c>
    </row>
    <row r="278" spans="1:22">
      <c r="A278" s="57">
        <v>201511</v>
      </c>
      <c r="C278" s="57">
        <v>7</v>
      </c>
      <c r="D278" s="40" t="s">
        <v>827</v>
      </c>
      <c r="E278" t="s">
        <v>8</v>
      </c>
      <c r="F278" t="b">
        <v>0</v>
      </c>
      <c r="H278" s="57" t="s">
        <v>828</v>
      </c>
      <c r="I278" s="57">
        <v>22</v>
      </c>
      <c r="J278" s="57">
        <v>10</v>
      </c>
      <c r="L278" s="40" t="b">
        <v>1</v>
      </c>
      <c r="M278" s="60" t="b">
        <v>1</v>
      </c>
      <c r="N278">
        <v>1.04</v>
      </c>
      <c r="O278">
        <v>4.75</v>
      </c>
      <c r="P278">
        <v>330</v>
      </c>
      <c r="R278" s="39">
        <v>1320</v>
      </c>
      <c r="S278" s="39">
        <v>1336</v>
      </c>
      <c r="V278" t="s">
        <v>837</v>
      </c>
    </row>
    <row r="279" spans="1:22">
      <c r="A279" s="57">
        <v>201511</v>
      </c>
      <c r="C279" s="57">
        <v>7</v>
      </c>
      <c r="D279" s="40" t="s">
        <v>827</v>
      </c>
      <c r="E279" t="s">
        <v>8</v>
      </c>
      <c r="F279" t="b">
        <v>0</v>
      </c>
      <c r="H279" s="57">
        <v>15</v>
      </c>
      <c r="I279" s="57">
        <v>15</v>
      </c>
      <c r="J279" s="57">
        <v>69</v>
      </c>
      <c r="L279" s="40" t="b">
        <v>1</v>
      </c>
      <c r="M279" s="60" t="b">
        <v>1</v>
      </c>
      <c r="N279">
        <v>1.04</v>
      </c>
      <c r="O279">
        <v>5.75</v>
      </c>
      <c r="P279">
        <v>330</v>
      </c>
      <c r="R279" s="39">
        <v>1320</v>
      </c>
      <c r="S279" s="39">
        <v>1346</v>
      </c>
      <c r="V279" t="s">
        <v>838</v>
      </c>
    </row>
    <row r="280" spans="1:22">
      <c r="A280" s="57">
        <v>201511</v>
      </c>
      <c r="C280" s="57">
        <v>10</v>
      </c>
      <c r="D280" s="40" t="s">
        <v>10</v>
      </c>
      <c r="E280" t="s">
        <v>8</v>
      </c>
      <c r="F280" t="b">
        <v>0</v>
      </c>
      <c r="H280" s="57">
        <v>23</v>
      </c>
      <c r="I280" s="57">
        <v>22</v>
      </c>
      <c r="J280" s="57">
        <v>10</v>
      </c>
      <c r="L280" s="40" t="b">
        <v>1</v>
      </c>
      <c r="M280" s="60" t="b">
        <v>1</v>
      </c>
      <c r="N280">
        <v>2.2000000000000002</v>
      </c>
      <c r="O280">
        <v>6.72</v>
      </c>
      <c r="P280">
        <v>330</v>
      </c>
      <c r="R280" s="39">
        <v>1322</v>
      </c>
      <c r="S280" s="39">
        <v>1346</v>
      </c>
      <c r="V280" t="s">
        <v>839</v>
      </c>
    </row>
    <row r="281" spans="1:22">
      <c r="A281" s="57">
        <v>201511</v>
      </c>
      <c r="C281" s="57">
        <v>10</v>
      </c>
      <c r="D281" s="40" t="s">
        <v>10</v>
      </c>
      <c r="E281" t="s">
        <v>8</v>
      </c>
      <c r="F281" t="b">
        <v>0</v>
      </c>
      <c r="H281" s="57">
        <v>16</v>
      </c>
      <c r="I281" s="57">
        <v>15</v>
      </c>
      <c r="J281" s="57">
        <v>65</v>
      </c>
      <c r="L281" s="40" t="b">
        <v>1</v>
      </c>
      <c r="M281" s="60" t="b">
        <v>1</v>
      </c>
      <c r="N281">
        <v>1.04</v>
      </c>
      <c r="O281">
        <v>5.88</v>
      </c>
      <c r="P281">
        <v>330</v>
      </c>
      <c r="R281" s="39">
        <v>1322</v>
      </c>
      <c r="S281" s="39">
        <v>1346</v>
      </c>
      <c r="V281" t="s">
        <v>840</v>
      </c>
    </row>
    <row r="282" spans="1:22">
      <c r="A282" s="57">
        <v>201511</v>
      </c>
      <c r="C282" s="57">
        <v>15</v>
      </c>
      <c r="D282" s="40" t="s">
        <v>15</v>
      </c>
      <c r="E282" t="s">
        <v>829</v>
      </c>
      <c r="F282" t="b">
        <v>1</v>
      </c>
      <c r="H282" s="57">
        <v>23</v>
      </c>
      <c r="I282" s="57">
        <v>22</v>
      </c>
      <c r="J282" s="57">
        <v>10</v>
      </c>
      <c r="L282" s="40" t="b">
        <v>1</v>
      </c>
      <c r="M282" s="60" t="b">
        <v>1</v>
      </c>
      <c r="N282">
        <v>2.2000000000000002</v>
      </c>
      <c r="O282">
        <v>8.0860000000000003</v>
      </c>
      <c r="P282">
        <v>330</v>
      </c>
      <c r="R282" s="39">
        <v>16</v>
      </c>
      <c r="S282" s="39">
        <v>44</v>
      </c>
      <c r="V282" t="s">
        <v>841</v>
      </c>
    </row>
    <row r="283" spans="1:22">
      <c r="A283" s="57">
        <v>201511</v>
      </c>
      <c r="C283" s="57">
        <v>17</v>
      </c>
      <c r="D283" s="40" t="s">
        <v>830</v>
      </c>
      <c r="E283" t="s">
        <v>829</v>
      </c>
      <c r="F283" t="b">
        <v>1</v>
      </c>
      <c r="H283" s="57">
        <v>23</v>
      </c>
      <c r="I283" s="57">
        <v>22</v>
      </c>
      <c r="J283" s="57">
        <v>10</v>
      </c>
      <c r="L283" s="40" t="b">
        <v>1</v>
      </c>
      <c r="M283" s="60" t="b">
        <v>1</v>
      </c>
      <c r="N283">
        <v>2.2000000000000002</v>
      </c>
      <c r="O283">
        <v>6.63</v>
      </c>
      <c r="P283">
        <v>330</v>
      </c>
      <c r="R283" s="39">
        <v>1046</v>
      </c>
      <c r="S283" s="39">
        <v>1119</v>
      </c>
      <c r="V283" t="s">
        <v>842</v>
      </c>
    </row>
    <row r="284" spans="1:22">
      <c r="A284" s="57">
        <v>201511</v>
      </c>
      <c r="C284" s="57">
        <v>17</v>
      </c>
      <c r="D284" s="40" t="s">
        <v>830</v>
      </c>
      <c r="E284" t="s">
        <v>829</v>
      </c>
      <c r="F284" t="b">
        <v>1</v>
      </c>
      <c r="H284" s="57">
        <v>17</v>
      </c>
      <c r="I284" s="57">
        <v>16</v>
      </c>
      <c r="J284" s="57">
        <v>58</v>
      </c>
      <c r="L284" s="40" t="b">
        <v>1</v>
      </c>
      <c r="M284" s="60" t="b">
        <v>1</v>
      </c>
      <c r="N284">
        <v>1</v>
      </c>
      <c r="O284">
        <v>7.92</v>
      </c>
      <c r="P284">
        <v>330</v>
      </c>
      <c r="R284" s="39">
        <v>1046</v>
      </c>
      <c r="S284" s="39">
        <v>1113</v>
      </c>
      <c r="V284" t="s">
        <v>843</v>
      </c>
    </row>
    <row r="285" spans="1:22">
      <c r="A285" s="57">
        <v>201511</v>
      </c>
      <c r="C285" s="57">
        <v>19</v>
      </c>
      <c r="D285" s="40" t="s">
        <v>18</v>
      </c>
      <c r="E285" t="s">
        <v>829</v>
      </c>
      <c r="F285" t="b">
        <v>1</v>
      </c>
      <c r="H285" s="57">
        <v>22</v>
      </c>
      <c r="I285" s="57">
        <v>21</v>
      </c>
      <c r="J285" s="57">
        <v>10</v>
      </c>
      <c r="L285" s="40" t="b">
        <v>1</v>
      </c>
      <c r="M285" s="60" t="b">
        <v>1</v>
      </c>
      <c r="N285">
        <v>1</v>
      </c>
      <c r="O285">
        <v>7.2140000000000004</v>
      </c>
      <c r="P285">
        <v>330</v>
      </c>
      <c r="R285" s="39">
        <v>438</v>
      </c>
      <c r="S285" s="39">
        <v>504</v>
      </c>
      <c r="V285" t="s">
        <v>844</v>
      </c>
    </row>
    <row r="286" spans="1:22">
      <c r="A286" s="57">
        <v>201511</v>
      </c>
      <c r="C286" s="57">
        <v>19</v>
      </c>
      <c r="D286" s="40" t="s">
        <v>18</v>
      </c>
      <c r="E286" t="s">
        <v>829</v>
      </c>
      <c r="F286" t="b">
        <v>1</v>
      </c>
      <c r="H286" s="57">
        <v>16</v>
      </c>
      <c r="I286" s="57">
        <v>16</v>
      </c>
      <c r="J286" s="57">
        <v>50</v>
      </c>
      <c r="L286" s="40" t="b">
        <v>1</v>
      </c>
      <c r="M286" s="60" t="b">
        <v>1</v>
      </c>
      <c r="N286">
        <v>1</v>
      </c>
      <c r="O286">
        <v>7.26</v>
      </c>
      <c r="P286">
        <v>330</v>
      </c>
      <c r="R286" s="39">
        <v>438</v>
      </c>
      <c r="S286" s="39">
        <v>506</v>
      </c>
      <c r="V286" t="s">
        <v>845</v>
      </c>
    </row>
    <row r="287" spans="1:22">
      <c r="A287" s="57">
        <v>201511</v>
      </c>
      <c r="C287" s="57">
        <v>20</v>
      </c>
      <c r="D287" s="40" t="s">
        <v>831</v>
      </c>
      <c r="E287" t="s">
        <v>8</v>
      </c>
      <c r="F287" t="b">
        <v>0</v>
      </c>
      <c r="H287" s="57">
        <v>23</v>
      </c>
      <c r="I287" s="57">
        <v>21</v>
      </c>
      <c r="J287" s="57">
        <v>10</v>
      </c>
      <c r="L287" s="40" t="b">
        <v>1</v>
      </c>
      <c r="M287" s="60" t="b">
        <v>1</v>
      </c>
      <c r="N287">
        <v>1</v>
      </c>
      <c r="O287">
        <v>8.5399999999999991</v>
      </c>
      <c r="P287">
        <v>330</v>
      </c>
      <c r="R287" s="39">
        <v>1108</v>
      </c>
      <c r="S287" s="39">
        <v>1141</v>
      </c>
      <c r="V287" t="s">
        <v>846</v>
      </c>
    </row>
    <row r="288" spans="1:22">
      <c r="A288" s="57">
        <v>201511</v>
      </c>
      <c r="C288" s="57">
        <v>20</v>
      </c>
      <c r="D288" s="40" t="s">
        <v>831</v>
      </c>
      <c r="E288" t="s">
        <v>8</v>
      </c>
      <c r="F288" t="b">
        <v>0</v>
      </c>
      <c r="H288" s="57">
        <v>17</v>
      </c>
      <c r="I288" s="57">
        <v>16</v>
      </c>
      <c r="J288" s="57">
        <v>38</v>
      </c>
      <c r="L288" s="40" t="b">
        <v>1</v>
      </c>
      <c r="M288" s="60" t="b">
        <v>1</v>
      </c>
      <c r="N288">
        <v>1</v>
      </c>
      <c r="O288">
        <v>8.32</v>
      </c>
      <c r="P288">
        <v>330</v>
      </c>
      <c r="R288" s="39">
        <v>1108</v>
      </c>
      <c r="S288" s="39">
        <v>1149</v>
      </c>
      <c r="V288" t="s">
        <v>847</v>
      </c>
    </row>
    <row r="289" spans="1:22">
      <c r="A289" s="57">
        <v>201511</v>
      </c>
      <c r="C289" s="57">
        <v>21</v>
      </c>
      <c r="D289" s="40" t="s">
        <v>19</v>
      </c>
      <c r="E289" t="s">
        <v>829</v>
      </c>
      <c r="F289" t="b">
        <v>1</v>
      </c>
      <c r="H289" s="57">
        <v>21</v>
      </c>
      <c r="I289" s="57">
        <v>20</v>
      </c>
      <c r="J289" s="57">
        <v>10</v>
      </c>
      <c r="L289" s="40" t="b">
        <v>1</v>
      </c>
      <c r="M289" s="60" t="b">
        <v>1</v>
      </c>
      <c r="N289">
        <v>2.2000000000000002</v>
      </c>
      <c r="O289">
        <v>7.3</v>
      </c>
      <c r="P289">
        <v>330</v>
      </c>
      <c r="R289" s="39">
        <v>1521</v>
      </c>
      <c r="S289" s="39">
        <v>1552</v>
      </c>
      <c r="V289" t="s">
        <v>848</v>
      </c>
    </row>
    <row r="290" spans="1:22">
      <c r="A290" s="57">
        <v>201511</v>
      </c>
      <c r="C290" s="57">
        <v>21</v>
      </c>
      <c r="D290" s="40" t="s">
        <v>19</v>
      </c>
      <c r="E290" t="s">
        <v>829</v>
      </c>
      <c r="F290" t="b">
        <v>1</v>
      </c>
      <c r="H290" s="57">
        <v>16</v>
      </c>
      <c r="I290" s="57">
        <v>15</v>
      </c>
      <c r="J290" s="57">
        <v>50</v>
      </c>
      <c r="L290" s="40" t="b">
        <v>1</v>
      </c>
      <c r="M290" s="60" t="b">
        <v>1</v>
      </c>
      <c r="N290">
        <v>1</v>
      </c>
      <c r="O290">
        <v>7.34</v>
      </c>
      <c r="P290">
        <v>330</v>
      </c>
      <c r="R290" s="39">
        <v>1521</v>
      </c>
      <c r="S290" s="39">
        <v>1553</v>
      </c>
      <c r="V290" t="s">
        <v>849</v>
      </c>
    </row>
    <row r="291" spans="1:22">
      <c r="A291" s="57">
        <v>201511</v>
      </c>
      <c r="C291" s="57">
        <v>28</v>
      </c>
      <c r="D291" s="40" t="s">
        <v>20</v>
      </c>
      <c r="E291" t="s">
        <v>8</v>
      </c>
      <c r="F291" t="b">
        <v>0</v>
      </c>
      <c r="H291" s="57">
        <v>9</v>
      </c>
      <c r="I291" s="57">
        <v>7</v>
      </c>
      <c r="J291" s="57">
        <v>10</v>
      </c>
      <c r="L291" s="40" t="b">
        <v>1</v>
      </c>
      <c r="M291" s="60" t="b">
        <v>1</v>
      </c>
      <c r="N291">
        <v>1.04</v>
      </c>
      <c r="O291">
        <v>7.72</v>
      </c>
      <c r="P291">
        <v>330</v>
      </c>
      <c r="R291" s="39">
        <v>1049</v>
      </c>
      <c r="S291" s="39">
        <v>1120</v>
      </c>
      <c r="V291" t="s">
        <v>850</v>
      </c>
    </row>
    <row r="292" spans="1:22">
      <c r="A292" s="57">
        <v>201511</v>
      </c>
      <c r="C292" s="57">
        <v>28</v>
      </c>
      <c r="D292" s="40" t="s">
        <v>20</v>
      </c>
      <c r="E292" t="s">
        <v>8</v>
      </c>
      <c r="F292" t="b">
        <v>0</v>
      </c>
      <c r="H292" s="57">
        <v>4</v>
      </c>
      <c r="I292" s="57">
        <v>3</v>
      </c>
      <c r="J292" s="57">
        <v>35</v>
      </c>
      <c r="L292" s="40" t="b">
        <v>1</v>
      </c>
      <c r="M292" s="60" t="b">
        <v>1</v>
      </c>
      <c r="N292">
        <v>1.04</v>
      </c>
      <c r="O292">
        <v>8.52</v>
      </c>
      <c r="P292">
        <v>330</v>
      </c>
      <c r="R292" s="39">
        <v>1049</v>
      </c>
      <c r="S292" s="39">
        <v>1124</v>
      </c>
      <c r="V292" t="s">
        <v>851</v>
      </c>
    </row>
    <row r="293" spans="1:22">
      <c r="A293" s="57">
        <v>201511</v>
      </c>
      <c r="C293" s="57">
        <v>34</v>
      </c>
      <c r="D293" s="40" t="s">
        <v>51</v>
      </c>
      <c r="E293" t="s">
        <v>8</v>
      </c>
      <c r="F293" t="b">
        <v>0</v>
      </c>
      <c r="H293" s="57">
        <v>15</v>
      </c>
      <c r="I293" s="57">
        <v>13</v>
      </c>
      <c r="J293" s="57">
        <v>13</v>
      </c>
      <c r="L293" s="40" t="b">
        <v>1</v>
      </c>
      <c r="M293" s="60" t="b">
        <v>1</v>
      </c>
      <c r="N293">
        <v>1.04</v>
      </c>
      <c r="O293">
        <v>8.68</v>
      </c>
      <c r="P293">
        <v>330</v>
      </c>
      <c r="R293" s="39">
        <v>1114</v>
      </c>
      <c r="S293" s="39">
        <v>1153</v>
      </c>
      <c r="V293" t="s">
        <v>852</v>
      </c>
    </row>
    <row r="294" spans="1:22">
      <c r="A294" s="57">
        <v>201511</v>
      </c>
      <c r="C294" s="57">
        <v>34</v>
      </c>
      <c r="D294" s="40" t="s">
        <v>51</v>
      </c>
      <c r="E294" t="s">
        <v>8</v>
      </c>
      <c r="F294" t="b">
        <v>0</v>
      </c>
      <c r="H294" s="57">
        <v>8</v>
      </c>
      <c r="I294" s="57">
        <v>7</v>
      </c>
      <c r="J294" s="57">
        <v>49</v>
      </c>
      <c r="L294" s="40" t="b">
        <v>1</v>
      </c>
      <c r="M294" s="60" t="b">
        <v>1</v>
      </c>
      <c r="N294">
        <v>1.04</v>
      </c>
      <c r="O294">
        <v>4.18</v>
      </c>
      <c r="P294">
        <v>330</v>
      </c>
      <c r="R294" s="39">
        <v>1114</v>
      </c>
      <c r="S294" s="39">
        <v>1153</v>
      </c>
      <c r="V294" t="s">
        <v>853</v>
      </c>
    </row>
    <row r="295" spans="1:22">
      <c r="A295" s="57">
        <v>201511</v>
      </c>
      <c r="C295" s="57">
        <v>36</v>
      </c>
      <c r="D295" s="40" t="s">
        <v>33</v>
      </c>
      <c r="E295" t="s">
        <v>829</v>
      </c>
      <c r="F295" t="b">
        <v>1</v>
      </c>
      <c r="H295" s="57">
        <v>20</v>
      </c>
      <c r="I295" s="57">
        <v>20</v>
      </c>
      <c r="J295" s="57">
        <v>40</v>
      </c>
      <c r="L295" s="40" t="b">
        <v>1</v>
      </c>
      <c r="M295" s="60" t="b">
        <v>1</v>
      </c>
      <c r="N295">
        <v>1</v>
      </c>
      <c r="O295">
        <v>7.9</v>
      </c>
      <c r="P295">
        <v>330</v>
      </c>
      <c r="R295" s="39">
        <v>1856</v>
      </c>
      <c r="S295" s="39">
        <v>1916</v>
      </c>
      <c r="V295" t="s">
        <v>854</v>
      </c>
    </row>
    <row r="296" spans="1:22">
      <c r="A296" s="57">
        <v>201511</v>
      </c>
      <c r="C296" s="57">
        <v>38</v>
      </c>
      <c r="D296" s="40" t="s">
        <v>34</v>
      </c>
      <c r="E296" t="s">
        <v>8</v>
      </c>
      <c r="F296" t="b">
        <v>1</v>
      </c>
      <c r="G296" t="s">
        <v>832</v>
      </c>
      <c r="H296" s="57">
        <v>21</v>
      </c>
      <c r="I296" s="57">
        <v>19</v>
      </c>
      <c r="J296" s="57">
        <v>12</v>
      </c>
      <c r="L296" s="40" t="b">
        <v>1</v>
      </c>
      <c r="M296" s="60" t="b">
        <v>1</v>
      </c>
      <c r="N296">
        <v>1.04</v>
      </c>
      <c r="O296">
        <v>7.9</v>
      </c>
      <c r="P296">
        <v>330</v>
      </c>
      <c r="R296" s="39">
        <v>1158</v>
      </c>
      <c r="S296" s="39">
        <v>1258</v>
      </c>
      <c r="V296" t="s">
        <v>855</v>
      </c>
    </row>
    <row r="297" spans="1:22">
      <c r="A297" s="57">
        <v>201511</v>
      </c>
      <c r="C297" s="57">
        <v>40</v>
      </c>
      <c r="D297" s="40" t="s">
        <v>35</v>
      </c>
      <c r="E297" t="s">
        <v>829</v>
      </c>
      <c r="F297" t="b">
        <v>1</v>
      </c>
      <c r="H297" s="57">
        <v>21</v>
      </c>
      <c r="I297" s="57">
        <v>20</v>
      </c>
      <c r="J297" s="57">
        <v>10</v>
      </c>
      <c r="K297" t="s">
        <v>833</v>
      </c>
      <c r="L297" s="40" t="b">
        <v>1</v>
      </c>
      <c r="M297" s="60" t="b">
        <v>1</v>
      </c>
      <c r="N297">
        <v>1.04</v>
      </c>
      <c r="O297">
        <v>3.6</v>
      </c>
      <c r="P297">
        <v>330</v>
      </c>
      <c r="R297" s="39">
        <v>2217</v>
      </c>
      <c r="S297" s="39">
        <v>2240</v>
      </c>
      <c r="V297" t="s">
        <v>856</v>
      </c>
    </row>
    <row r="298" spans="1:22">
      <c r="A298" s="57">
        <v>201511</v>
      </c>
      <c r="C298" s="57">
        <v>40</v>
      </c>
      <c r="D298" s="40" t="s">
        <v>35</v>
      </c>
      <c r="E298" t="s">
        <v>829</v>
      </c>
      <c r="F298" t="b">
        <v>1</v>
      </c>
      <c r="H298" s="57">
        <v>17</v>
      </c>
      <c r="I298" s="57">
        <v>16</v>
      </c>
      <c r="J298" s="57">
        <v>40</v>
      </c>
      <c r="L298" s="40" t="b">
        <v>1</v>
      </c>
      <c r="M298" s="60" t="b">
        <v>1</v>
      </c>
      <c r="N298">
        <v>1.04</v>
      </c>
      <c r="O298">
        <v>5.66</v>
      </c>
      <c r="P298">
        <v>330</v>
      </c>
      <c r="R298" s="39">
        <v>2217</v>
      </c>
      <c r="S298" s="39">
        <v>2240</v>
      </c>
      <c r="V298" t="s">
        <v>857</v>
      </c>
    </row>
    <row r="299" spans="1:22">
      <c r="A299" s="57">
        <v>201511</v>
      </c>
      <c r="C299" s="57">
        <v>41</v>
      </c>
      <c r="D299" t="s">
        <v>36</v>
      </c>
      <c r="E299" t="s">
        <v>829</v>
      </c>
      <c r="F299" t="b">
        <v>1</v>
      </c>
      <c r="H299" s="57">
        <v>21</v>
      </c>
      <c r="I299" s="57">
        <v>20</v>
      </c>
      <c r="J299" s="57">
        <v>10</v>
      </c>
      <c r="L299" s="40" t="b">
        <v>1</v>
      </c>
      <c r="M299" s="60" t="b">
        <v>1</v>
      </c>
      <c r="N299">
        <v>2.2000000000000002</v>
      </c>
      <c r="O299">
        <v>8.42</v>
      </c>
      <c r="P299">
        <v>330</v>
      </c>
      <c r="R299" s="39">
        <v>437</v>
      </c>
      <c r="S299" s="39">
        <v>509</v>
      </c>
      <c r="V299" t="s">
        <v>858</v>
      </c>
    </row>
    <row r="300" spans="1:22">
      <c r="A300" s="57">
        <v>201511</v>
      </c>
      <c r="C300" s="57">
        <v>41</v>
      </c>
      <c r="D300" t="s">
        <v>36</v>
      </c>
      <c r="E300" t="s">
        <v>829</v>
      </c>
      <c r="F300" t="b">
        <v>1</v>
      </c>
      <c r="H300" s="57">
        <v>17</v>
      </c>
      <c r="I300" s="57">
        <v>16</v>
      </c>
      <c r="J300" s="57">
        <v>50</v>
      </c>
      <c r="L300" s="40" t="b">
        <v>1</v>
      </c>
      <c r="M300" s="60" t="b">
        <v>1</v>
      </c>
      <c r="N300">
        <v>1.04</v>
      </c>
      <c r="O300">
        <v>8.6</v>
      </c>
      <c r="P300">
        <v>330</v>
      </c>
      <c r="R300" s="39">
        <v>437</v>
      </c>
      <c r="S300" s="39">
        <v>516</v>
      </c>
      <c r="V300" t="s">
        <v>859</v>
      </c>
    </row>
    <row r="301" spans="1:22">
      <c r="A301" s="57">
        <v>201511</v>
      </c>
      <c r="C301" s="57">
        <v>42</v>
      </c>
      <c r="D301" t="s">
        <v>834</v>
      </c>
      <c r="E301" t="s">
        <v>8</v>
      </c>
      <c r="F301" t="b">
        <v>0</v>
      </c>
      <c r="H301" s="57">
        <v>23</v>
      </c>
      <c r="I301" s="57">
        <v>22</v>
      </c>
      <c r="J301" s="57">
        <v>10</v>
      </c>
      <c r="L301" s="40" t="b">
        <v>1</v>
      </c>
      <c r="M301" s="60" t="b">
        <v>1</v>
      </c>
      <c r="N301">
        <v>2.2000000000000002</v>
      </c>
      <c r="O301">
        <v>7.78</v>
      </c>
      <c r="P301">
        <v>330</v>
      </c>
      <c r="R301" s="39">
        <v>1121</v>
      </c>
      <c r="S301" s="39">
        <v>1153</v>
      </c>
      <c r="V301" t="s">
        <v>860</v>
      </c>
    </row>
    <row r="302" spans="1:22">
      <c r="A302" s="57">
        <v>201511</v>
      </c>
      <c r="C302" s="57">
        <v>42</v>
      </c>
      <c r="D302" t="s">
        <v>834</v>
      </c>
      <c r="E302" t="s">
        <v>8</v>
      </c>
      <c r="F302" t="b">
        <v>0</v>
      </c>
      <c r="H302" s="57">
        <v>16</v>
      </c>
      <c r="I302" s="57">
        <v>15</v>
      </c>
      <c r="J302" s="57">
        <v>68</v>
      </c>
      <c r="L302" s="40" t="b">
        <v>1</v>
      </c>
      <c r="M302" s="60" t="b">
        <v>1</v>
      </c>
      <c r="N302">
        <v>1.04</v>
      </c>
      <c r="O302">
        <v>5.72</v>
      </c>
      <c r="P302">
        <v>330</v>
      </c>
      <c r="R302" s="39">
        <v>1121</v>
      </c>
      <c r="S302" s="39">
        <v>1153</v>
      </c>
      <c r="V302" t="s">
        <v>861</v>
      </c>
    </row>
    <row r="303" spans="1:22">
      <c r="A303" s="57">
        <v>201511</v>
      </c>
      <c r="C303" s="57">
        <v>43</v>
      </c>
      <c r="D303" t="s">
        <v>835</v>
      </c>
      <c r="E303" t="s">
        <v>829</v>
      </c>
      <c r="F303" t="b">
        <v>1</v>
      </c>
      <c r="H303" s="57">
        <v>22</v>
      </c>
      <c r="I303" s="57">
        <v>22</v>
      </c>
      <c r="J303" s="57">
        <v>10</v>
      </c>
      <c r="L303" s="40" t="b">
        <v>1</v>
      </c>
      <c r="M303" s="60" t="b">
        <v>1</v>
      </c>
      <c r="N303">
        <v>2.2000000000000002</v>
      </c>
      <c r="O303">
        <v>6.22</v>
      </c>
      <c r="P303">
        <v>330</v>
      </c>
      <c r="R303" s="39">
        <v>1617</v>
      </c>
      <c r="S303" s="39">
        <v>1652</v>
      </c>
      <c r="V303" t="s">
        <v>862</v>
      </c>
    </row>
    <row r="304" spans="1:22">
      <c r="A304" s="57">
        <v>201511</v>
      </c>
      <c r="C304" s="57">
        <v>43</v>
      </c>
      <c r="D304" t="s">
        <v>835</v>
      </c>
      <c r="E304" t="s">
        <v>829</v>
      </c>
      <c r="F304" t="b">
        <v>1</v>
      </c>
      <c r="H304" s="57">
        <v>15</v>
      </c>
      <c r="I304" s="57">
        <v>15</v>
      </c>
      <c r="J304" s="57">
        <v>57</v>
      </c>
      <c r="L304" s="40" t="b">
        <v>1</v>
      </c>
      <c r="M304" s="60" t="b">
        <v>1</v>
      </c>
      <c r="N304">
        <v>2.2000000000000002</v>
      </c>
      <c r="O304">
        <v>7.32</v>
      </c>
      <c r="P304">
        <v>330</v>
      </c>
      <c r="R304" s="39">
        <v>1617</v>
      </c>
      <c r="S304" s="39">
        <v>1647</v>
      </c>
      <c r="V304" t="s">
        <v>863</v>
      </c>
    </row>
    <row r="305" spans="1:22">
      <c r="A305" s="57">
        <v>201511</v>
      </c>
      <c r="C305" s="57">
        <v>46</v>
      </c>
      <c r="D305" t="s">
        <v>41</v>
      </c>
      <c r="E305" t="s">
        <v>8</v>
      </c>
      <c r="F305" t="b">
        <v>0</v>
      </c>
      <c r="H305" s="57">
        <v>23</v>
      </c>
      <c r="I305" s="57">
        <v>22</v>
      </c>
      <c r="J305" s="57">
        <v>13</v>
      </c>
      <c r="L305" s="40" t="b">
        <v>1</v>
      </c>
      <c r="M305" s="60" t="b">
        <v>1</v>
      </c>
      <c r="N305">
        <v>2.2000000000000002</v>
      </c>
      <c r="O305">
        <v>6.62</v>
      </c>
      <c r="P305" s="62">
        <v>330</v>
      </c>
      <c r="R305" s="39">
        <v>1054</v>
      </c>
      <c r="S305" s="39">
        <v>1121</v>
      </c>
      <c r="V305" t="s">
        <v>864</v>
      </c>
    </row>
    <row r="306" spans="1:22">
      <c r="A306" s="57">
        <v>201511</v>
      </c>
      <c r="C306" s="57">
        <v>46</v>
      </c>
      <c r="D306" t="s">
        <v>41</v>
      </c>
      <c r="E306" t="s">
        <v>8</v>
      </c>
      <c r="F306" t="b">
        <v>0</v>
      </c>
      <c r="H306" s="57">
        <v>17</v>
      </c>
      <c r="I306" s="57">
        <v>16</v>
      </c>
      <c r="J306" s="57">
        <v>49</v>
      </c>
      <c r="L306" s="40" t="b">
        <v>1</v>
      </c>
      <c r="M306" s="60" t="b">
        <v>1</v>
      </c>
      <c r="N306">
        <v>1.04</v>
      </c>
      <c r="O306">
        <v>8.26</v>
      </c>
      <c r="P306" s="62">
        <v>330</v>
      </c>
      <c r="R306" s="39">
        <v>1054</v>
      </c>
      <c r="S306" s="39">
        <v>1120</v>
      </c>
      <c r="V306" t="s">
        <v>865</v>
      </c>
    </row>
    <row r="307" spans="1:22">
      <c r="A307" s="57">
        <v>201511</v>
      </c>
      <c r="C307" s="57">
        <v>51</v>
      </c>
      <c r="D307" t="s">
        <v>50</v>
      </c>
      <c r="E307" t="s">
        <v>8</v>
      </c>
      <c r="F307" t="b">
        <v>0</v>
      </c>
      <c r="H307" s="57">
        <v>10</v>
      </c>
      <c r="I307" s="57">
        <v>8</v>
      </c>
      <c r="J307" s="57">
        <v>10</v>
      </c>
      <c r="L307" s="40" t="b">
        <v>1</v>
      </c>
      <c r="M307" s="60" t="b">
        <v>1</v>
      </c>
      <c r="N307">
        <v>0.5</v>
      </c>
      <c r="O307">
        <v>6.96</v>
      </c>
      <c r="P307" s="62">
        <v>330</v>
      </c>
      <c r="R307" s="39">
        <v>647</v>
      </c>
      <c r="S307" s="39">
        <v>715</v>
      </c>
      <c r="V307" t="s">
        <v>866</v>
      </c>
    </row>
    <row r="308" spans="1:22">
      <c r="A308" s="57">
        <v>201511</v>
      </c>
      <c r="C308" s="57">
        <v>51</v>
      </c>
      <c r="D308" t="s">
        <v>50</v>
      </c>
      <c r="E308" t="s">
        <v>8</v>
      </c>
      <c r="F308" t="b">
        <v>0</v>
      </c>
      <c r="H308" s="57">
        <v>6</v>
      </c>
      <c r="I308" s="57">
        <v>5</v>
      </c>
      <c r="J308" s="57">
        <v>25</v>
      </c>
      <c r="L308" s="40" t="b">
        <v>1</v>
      </c>
      <c r="M308" s="60" t="b">
        <v>1</v>
      </c>
      <c r="N308">
        <v>0.5</v>
      </c>
      <c r="O308">
        <v>5.62</v>
      </c>
      <c r="P308" s="62">
        <v>330</v>
      </c>
      <c r="R308" s="39">
        <v>647</v>
      </c>
      <c r="S308" s="39">
        <v>715</v>
      </c>
      <c r="V308" t="s">
        <v>867</v>
      </c>
    </row>
    <row r="309" spans="1:22">
      <c r="A309" s="57">
        <v>201511</v>
      </c>
      <c r="C309" s="57">
        <v>56</v>
      </c>
      <c r="D309" t="s">
        <v>836</v>
      </c>
      <c r="E309" t="s">
        <v>8</v>
      </c>
      <c r="F309" t="b">
        <v>0</v>
      </c>
      <c r="H309" s="57">
        <v>23</v>
      </c>
      <c r="I309" s="57">
        <v>21</v>
      </c>
      <c r="J309" s="57">
        <v>15</v>
      </c>
      <c r="L309" s="40" t="b">
        <v>1</v>
      </c>
      <c r="M309" s="60" t="b">
        <v>1</v>
      </c>
      <c r="N309">
        <v>2.2000000000000002</v>
      </c>
      <c r="O309">
        <v>7.88</v>
      </c>
      <c r="P309" s="62">
        <v>330</v>
      </c>
      <c r="R309" s="39">
        <v>1158</v>
      </c>
      <c r="S309" s="39">
        <v>1229</v>
      </c>
      <c r="V309" t="s">
        <v>868</v>
      </c>
    </row>
    <row r="310" spans="1:22">
      <c r="A310" s="57">
        <v>201511</v>
      </c>
      <c r="C310" s="57">
        <v>56</v>
      </c>
      <c r="D310" t="s">
        <v>836</v>
      </c>
      <c r="E310" t="s">
        <v>8</v>
      </c>
      <c r="F310" t="b">
        <v>0</v>
      </c>
      <c r="H310" s="57">
        <v>15</v>
      </c>
      <c r="I310" s="57">
        <v>14</v>
      </c>
      <c r="J310" s="57">
        <v>87</v>
      </c>
      <c r="L310" s="40" t="b">
        <v>1</v>
      </c>
      <c r="M310" s="60" t="b">
        <v>1</v>
      </c>
      <c r="N310">
        <v>1.04</v>
      </c>
      <c r="O310">
        <v>7.56</v>
      </c>
      <c r="P310" s="62">
        <v>330</v>
      </c>
      <c r="R310" s="39">
        <v>1158</v>
      </c>
      <c r="S310" s="39">
        <v>1229</v>
      </c>
      <c r="V310" t="s">
        <v>869</v>
      </c>
    </row>
    <row r="311" spans="1:22">
      <c r="A311" s="57">
        <v>201511</v>
      </c>
      <c r="C311" s="57">
        <v>60</v>
      </c>
      <c r="D311" s="40" t="s">
        <v>30</v>
      </c>
      <c r="E311" t="s">
        <v>8</v>
      </c>
      <c r="F311" t="b">
        <v>0</v>
      </c>
      <c r="H311" s="57">
        <v>23</v>
      </c>
      <c r="I311" s="57">
        <v>21</v>
      </c>
      <c r="J311" s="57">
        <v>12</v>
      </c>
      <c r="L311" s="40" t="b">
        <v>1</v>
      </c>
      <c r="M311" s="60" t="b">
        <v>1</v>
      </c>
      <c r="N311">
        <v>2.2000000000000002</v>
      </c>
      <c r="O311">
        <v>4.84</v>
      </c>
      <c r="P311" s="62">
        <v>330</v>
      </c>
      <c r="R311" s="39">
        <v>1111</v>
      </c>
      <c r="S311" s="39">
        <v>1142</v>
      </c>
      <c r="V311" t="s">
        <v>870</v>
      </c>
    </row>
    <row r="312" spans="1:22">
      <c r="A312" s="57">
        <v>201511</v>
      </c>
      <c r="C312" s="57">
        <v>60</v>
      </c>
      <c r="D312" s="40" t="s">
        <v>30</v>
      </c>
      <c r="E312" s="62" t="s">
        <v>8</v>
      </c>
      <c r="F312" t="b">
        <v>0</v>
      </c>
      <c r="H312" s="57">
        <v>14</v>
      </c>
      <c r="I312" s="57">
        <v>13</v>
      </c>
      <c r="J312" s="57">
        <v>96</v>
      </c>
      <c r="L312" s="40" t="b">
        <v>1</v>
      </c>
      <c r="M312" s="60" t="b">
        <v>1</v>
      </c>
      <c r="N312">
        <v>2.2000000000000002</v>
      </c>
      <c r="O312">
        <v>6.14</v>
      </c>
      <c r="P312" s="62">
        <v>330</v>
      </c>
      <c r="R312" s="39">
        <v>1111</v>
      </c>
      <c r="S312" s="39">
        <v>1138</v>
      </c>
      <c r="V312" t="s">
        <v>871</v>
      </c>
    </row>
    <row r="313" spans="1:22">
      <c r="A313" s="57">
        <v>201511</v>
      </c>
      <c r="C313" s="57">
        <v>64</v>
      </c>
      <c r="D313" s="40" t="s">
        <v>29</v>
      </c>
      <c r="E313" t="s">
        <v>8</v>
      </c>
      <c r="F313" t="b">
        <v>0</v>
      </c>
      <c r="H313" s="57">
        <v>23</v>
      </c>
      <c r="I313" s="57">
        <v>22</v>
      </c>
      <c r="J313" s="57">
        <v>10</v>
      </c>
      <c r="L313" s="40" t="b">
        <v>1</v>
      </c>
      <c r="M313" s="60" t="b">
        <v>1</v>
      </c>
      <c r="N313">
        <v>2.2000000000000002</v>
      </c>
      <c r="O313">
        <v>4.84</v>
      </c>
      <c r="P313" s="62">
        <v>330</v>
      </c>
      <c r="R313" s="39">
        <v>1148</v>
      </c>
      <c r="S313" s="39">
        <v>1209</v>
      </c>
      <c r="V313" t="s">
        <v>872</v>
      </c>
    </row>
    <row r="314" spans="1:22">
      <c r="A314" s="57">
        <v>201511</v>
      </c>
      <c r="C314" s="57">
        <v>64</v>
      </c>
      <c r="D314" s="40" t="s">
        <v>29</v>
      </c>
      <c r="E314" s="62" t="s">
        <v>8</v>
      </c>
      <c r="F314" t="b">
        <v>0</v>
      </c>
      <c r="H314" s="57">
        <v>16</v>
      </c>
      <c r="I314" s="57">
        <v>15</v>
      </c>
      <c r="J314" s="57">
        <v>71</v>
      </c>
      <c r="L314" s="40" t="b">
        <v>1</v>
      </c>
      <c r="M314" s="60" t="b">
        <v>1</v>
      </c>
      <c r="N314">
        <v>1.04</v>
      </c>
      <c r="O314">
        <v>7.06</v>
      </c>
      <c r="P314" s="62">
        <v>330</v>
      </c>
      <c r="R314" s="39">
        <v>1148</v>
      </c>
      <c r="S314" s="39">
        <v>1218</v>
      </c>
      <c r="V314" t="s">
        <v>873</v>
      </c>
    </row>
    <row r="316" spans="1:22">
      <c r="A316" s="57">
        <v>201601</v>
      </c>
      <c r="C316" s="57">
        <v>1</v>
      </c>
      <c r="D316" s="40" t="s">
        <v>170</v>
      </c>
      <c r="E316" s="62" t="s">
        <v>8</v>
      </c>
      <c r="F316" t="b">
        <v>0</v>
      </c>
      <c r="H316" s="57">
        <v>9</v>
      </c>
      <c r="I316" s="57">
        <v>8</v>
      </c>
      <c r="J316" s="57">
        <v>10</v>
      </c>
      <c r="L316" s="40" t="b">
        <v>1</v>
      </c>
      <c r="M316" s="60" t="b">
        <v>1</v>
      </c>
      <c r="N316">
        <v>1.04</v>
      </c>
      <c r="O316">
        <v>4.1900000000000004</v>
      </c>
      <c r="P316" s="62">
        <v>330</v>
      </c>
      <c r="R316" s="39">
        <v>1101</v>
      </c>
      <c r="S316" s="39">
        <v>1126</v>
      </c>
      <c r="V316" t="s">
        <v>953</v>
      </c>
    </row>
    <row r="317" spans="1:22">
      <c r="A317" s="57">
        <v>201601</v>
      </c>
      <c r="C317" s="57">
        <v>8</v>
      </c>
      <c r="D317" s="40" t="s">
        <v>21</v>
      </c>
      <c r="E317" t="s">
        <v>8</v>
      </c>
      <c r="F317" t="b">
        <v>0</v>
      </c>
      <c r="H317" s="57">
        <v>23</v>
      </c>
      <c r="I317" s="57">
        <v>22</v>
      </c>
      <c r="J317" s="57">
        <v>9</v>
      </c>
      <c r="L317" s="40" t="b">
        <v>1</v>
      </c>
      <c r="M317" s="60" t="b">
        <v>1</v>
      </c>
      <c r="N317">
        <v>1.04</v>
      </c>
      <c r="O317">
        <v>4.29</v>
      </c>
      <c r="P317" s="62">
        <v>330</v>
      </c>
      <c r="R317" s="39">
        <v>1306</v>
      </c>
      <c r="S317" s="39">
        <v>1331</v>
      </c>
      <c r="V317" t="s">
        <v>954</v>
      </c>
    </row>
    <row r="318" spans="1:22">
      <c r="A318" s="57">
        <v>201601</v>
      </c>
      <c r="C318" s="57">
        <v>8</v>
      </c>
      <c r="D318" s="40" t="s">
        <v>21</v>
      </c>
      <c r="E318" s="62" t="s">
        <v>8</v>
      </c>
      <c r="F318" t="b">
        <v>0</v>
      </c>
      <c r="H318" s="57">
        <v>16</v>
      </c>
      <c r="I318" s="57">
        <v>15</v>
      </c>
      <c r="J318" s="57">
        <v>52</v>
      </c>
      <c r="L318" s="40" t="b">
        <v>1</v>
      </c>
      <c r="M318" s="60" t="b">
        <v>1</v>
      </c>
      <c r="N318">
        <v>1.04</v>
      </c>
      <c r="O318">
        <v>4.43</v>
      </c>
      <c r="P318" s="62">
        <v>330</v>
      </c>
      <c r="R318" s="39">
        <v>1306</v>
      </c>
      <c r="S318" s="39">
        <v>1329</v>
      </c>
      <c r="V318" t="s">
        <v>955</v>
      </c>
    </row>
    <row r="319" spans="1:22">
      <c r="A319" s="57">
        <v>201601</v>
      </c>
      <c r="C319" s="57">
        <v>13</v>
      </c>
      <c r="D319" s="40" t="s">
        <v>22</v>
      </c>
      <c r="E319" t="s">
        <v>8</v>
      </c>
      <c r="F319" t="b">
        <v>0</v>
      </c>
      <c r="H319" s="57">
        <v>22</v>
      </c>
      <c r="I319" s="57">
        <v>21</v>
      </c>
      <c r="J319" s="57">
        <v>14</v>
      </c>
      <c r="L319" s="40" t="b">
        <v>1</v>
      </c>
      <c r="M319" s="60" t="b">
        <v>1</v>
      </c>
      <c r="N319">
        <v>2.2000000000000002</v>
      </c>
      <c r="O319">
        <v>6</v>
      </c>
      <c r="P319" s="62">
        <v>330</v>
      </c>
      <c r="R319" s="39">
        <v>1317</v>
      </c>
      <c r="S319" s="39">
        <v>1337</v>
      </c>
      <c r="V319" t="s">
        <v>956</v>
      </c>
    </row>
    <row r="320" spans="1:22">
      <c r="A320" s="57">
        <v>201601</v>
      </c>
      <c r="C320" s="57">
        <v>13</v>
      </c>
      <c r="D320" s="40" t="s">
        <v>22</v>
      </c>
      <c r="E320" s="62" t="s">
        <v>8</v>
      </c>
      <c r="F320" t="b">
        <v>0</v>
      </c>
      <c r="H320" s="57">
        <v>15</v>
      </c>
      <c r="I320" s="57">
        <v>14</v>
      </c>
      <c r="J320" s="57">
        <v>79</v>
      </c>
      <c r="L320" s="40" t="b">
        <v>1</v>
      </c>
      <c r="M320" s="60" t="b">
        <v>1</v>
      </c>
      <c r="N320">
        <v>1.04</v>
      </c>
      <c r="O320">
        <v>4.2309999999999999</v>
      </c>
      <c r="P320" s="62">
        <v>330</v>
      </c>
      <c r="R320" s="39">
        <v>1317</v>
      </c>
      <c r="S320" s="39">
        <v>1333</v>
      </c>
      <c r="V320" t="s">
        <v>957</v>
      </c>
    </row>
    <row r="321" spans="1:22">
      <c r="A321" s="57">
        <v>201601</v>
      </c>
      <c r="C321">
        <v>17</v>
      </c>
      <c r="D321" s="40" t="s">
        <v>45</v>
      </c>
      <c r="E321" t="s">
        <v>8</v>
      </c>
      <c r="F321" t="b">
        <v>0</v>
      </c>
      <c r="H321" s="57">
        <v>24</v>
      </c>
      <c r="I321" s="57">
        <v>22</v>
      </c>
      <c r="J321" s="57">
        <v>13</v>
      </c>
      <c r="L321" s="40" t="b">
        <v>1</v>
      </c>
      <c r="M321" s="60" t="b">
        <v>1</v>
      </c>
      <c r="N321">
        <v>2.2000000000000002</v>
      </c>
      <c r="O321">
        <v>6</v>
      </c>
      <c r="P321" s="62">
        <v>330</v>
      </c>
      <c r="R321" s="39">
        <v>1335</v>
      </c>
      <c r="S321" s="39">
        <v>1356</v>
      </c>
      <c r="V321" t="s">
        <v>958</v>
      </c>
    </row>
    <row r="322" spans="1:22">
      <c r="A322" s="57">
        <v>201601</v>
      </c>
      <c r="C322">
        <v>17</v>
      </c>
      <c r="D322" s="40" t="s">
        <v>45</v>
      </c>
      <c r="E322" s="62" t="s">
        <v>8</v>
      </c>
      <c r="F322" t="b">
        <v>0</v>
      </c>
      <c r="H322" s="57">
        <v>12</v>
      </c>
      <c r="I322" s="57">
        <v>11</v>
      </c>
      <c r="J322" s="57">
        <v>115</v>
      </c>
      <c r="L322" s="40" t="b">
        <v>1</v>
      </c>
      <c r="M322" s="60" t="b">
        <v>1</v>
      </c>
      <c r="N322">
        <v>1.04</v>
      </c>
      <c r="O322">
        <v>4.4109999999999996</v>
      </c>
      <c r="P322" s="62">
        <v>330</v>
      </c>
      <c r="R322" s="39">
        <v>1335</v>
      </c>
      <c r="S322" s="39">
        <v>1349</v>
      </c>
      <c r="V322" t="s">
        <v>959</v>
      </c>
    </row>
    <row r="323" spans="1:22">
      <c r="A323" s="57">
        <v>201601</v>
      </c>
      <c r="C323">
        <v>18</v>
      </c>
      <c r="D323" s="40" t="s">
        <v>12</v>
      </c>
      <c r="E323" s="62" t="s">
        <v>829</v>
      </c>
      <c r="F323" t="b">
        <v>1</v>
      </c>
      <c r="H323" s="57">
        <v>22</v>
      </c>
      <c r="I323" s="58" t="s">
        <v>900</v>
      </c>
      <c r="J323" s="57">
        <v>10</v>
      </c>
      <c r="L323" s="40" t="b">
        <v>1</v>
      </c>
      <c r="M323" s="60" t="b">
        <v>1</v>
      </c>
      <c r="N323">
        <v>2.2000000000000002</v>
      </c>
      <c r="O323">
        <v>5.1100000000000003</v>
      </c>
      <c r="P323" s="62">
        <v>330</v>
      </c>
      <c r="R323" s="39">
        <v>2010</v>
      </c>
      <c r="S323" s="39">
        <v>2030</v>
      </c>
      <c r="V323" t="s">
        <v>960</v>
      </c>
    </row>
    <row r="324" spans="1:22">
      <c r="A324" s="57">
        <v>201601</v>
      </c>
      <c r="C324">
        <v>18</v>
      </c>
      <c r="D324" s="40" t="s">
        <v>12</v>
      </c>
      <c r="E324" s="62" t="s">
        <v>829</v>
      </c>
      <c r="F324" t="b">
        <v>1</v>
      </c>
      <c r="H324" s="57">
        <v>14</v>
      </c>
      <c r="I324" s="57">
        <v>24</v>
      </c>
      <c r="J324" s="57">
        <v>87</v>
      </c>
      <c r="L324" s="40" t="b">
        <v>1</v>
      </c>
      <c r="M324" s="60" t="b">
        <v>1</v>
      </c>
      <c r="N324">
        <v>2.2000000000000002</v>
      </c>
      <c r="O324">
        <v>5.82</v>
      </c>
      <c r="P324" s="62">
        <v>330</v>
      </c>
      <c r="R324" s="39">
        <v>2010</v>
      </c>
      <c r="S324" s="39">
        <v>2030</v>
      </c>
      <c r="V324" t="s">
        <v>961</v>
      </c>
    </row>
    <row r="325" spans="1:22">
      <c r="A325" s="57">
        <v>201601</v>
      </c>
      <c r="B325">
        <v>237</v>
      </c>
      <c r="C325">
        <v>20</v>
      </c>
      <c r="D325" s="40" t="s">
        <v>24</v>
      </c>
      <c r="E325" t="s">
        <v>8</v>
      </c>
      <c r="F325" t="b">
        <v>0</v>
      </c>
      <c r="H325" s="57">
        <v>23</v>
      </c>
      <c r="I325" s="57">
        <v>20</v>
      </c>
      <c r="J325" s="57">
        <v>10</v>
      </c>
      <c r="L325" s="40" t="b">
        <v>1</v>
      </c>
      <c r="M325" s="60" t="b">
        <v>1</v>
      </c>
      <c r="N325">
        <v>2.2000000000000002</v>
      </c>
      <c r="O325">
        <v>4.4400000000000004</v>
      </c>
      <c r="P325" s="62">
        <v>330</v>
      </c>
      <c r="R325" s="39">
        <v>931</v>
      </c>
      <c r="S325" s="39">
        <v>942</v>
      </c>
      <c r="V325" t="s">
        <v>962</v>
      </c>
    </row>
    <row r="326" spans="1:22">
      <c r="A326" s="57">
        <v>201601</v>
      </c>
      <c r="B326">
        <v>237</v>
      </c>
      <c r="C326">
        <v>20</v>
      </c>
      <c r="D326" s="40" t="s">
        <v>24</v>
      </c>
      <c r="E326" s="62" t="s">
        <v>8</v>
      </c>
      <c r="F326" t="b">
        <v>0</v>
      </c>
      <c r="H326" s="57">
        <v>16</v>
      </c>
      <c r="I326" s="57">
        <v>15</v>
      </c>
      <c r="J326" s="57">
        <v>56</v>
      </c>
      <c r="L326" s="40" t="b">
        <v>1</v>
      </c>
      <c r="M326" s="60" t="b">
        <v>1</v>
      </c>
      <c r="N326">
        <v>1.04</v>
      </c>
      <c r="O326">
        <v>4.5199999999999996</v>
      </c>
      <c r="P326" s="62">
        <v>330</v>
      </c>
      <c r="R326" s="39">
        <v>931</v>
      </c>
      <c r="S326" s="39">
        <v>948</v>
      </c>
      <c r="V326" t="s">
        <v>963</v>
      </c>
    </row>
    <row r="327" spans="1:22">
      <c r="A327" s="57">
        <v>201601</v>
      </c>
      <c r="C327">
        <v>21</v>
      </c>
      <c r="D327" s="40" t="s">
        <v>46</v>
      </c>
      <c r="E327" s="62" t="s">
        <v>829</v>
      </c>
      <c r="F327" t="b">
        <v>1</v>
      </c>
      <c r="H327" s="57">
        <v>22</v>
      </c>
      <c r="I327" s="58" t="s">
        <v>900</v>
      </c>
      <c r="J327" s="57">
        <v>10</v>
      </c>
      <c r="L327" s="40" t="b">
        <v>1</v>
      </c>
      <c r="M327" s="60" t="b">
        <v>1</v>
      </c>
      <c r="N327">
        <v>2.2000000000000002</v>
      </c>
      <c r="O327">
        <v>4.1399999999999997</v>
      </c>
      <c r="P327" s="62">
        <v>330</v>
      </c>
      <c r="R327" s="39">
        <v>1450</v>
      </c>
      <c r="S327" s="39">
        <v>1515</v>
      </c>
      <c r="V327" t="s">
        <v>964</v>
      </c>
    </row>
    <row r="328" spans="1:22">
      <c r="A328" s="57">
        <v>201601</v>
      </c>
      <c r="C328">
        <v>21</v>
      </c>
      <c r="D328" s="40" t="s">
        <v>46</v>
      </c>
      <c r="E328" s="62" t="s">
        <v>829</v>
      </c>
      <c r="F328" t="b">
        <v>1</v>
      </c>
      <c r="H328" s="57">
        <v>16</v>
      </c>
      <c r="I328" s="57">
        <v>15</v>
      </c>
      <c r="J328" s="57">
        <v>62</v>
      </c>
      <c r="L328" s="40" t="b">
        <v>1</v>
      </c>
      <c r="M328" s="60" t="b">
        <v>1</v>
      </c>
      <c r="N328">
        <v>1.04</v>
      </c>
      <c r="O328">
        <v>4.41</v>
      </c>
      <c r="P328" s="62">
        <v>330</v>
      </c>
      <c r="R328" s="39">
        <v>1450</v>
      </c>
      <c r="S328" s="39">
        <v>1516</v>
      </c>
      <c r="V328" t="s">
        <v>965</v>
      </c>
    </row>
    <row r="329" spans="1:22">
      <c r="A329" s="57">
        <v>201601</v>
      </c>
      <c r="C329">
        <v>23</v>
      </c>
      <c r="D329" s="40" t="s">
        <v>830</v>
      </c>
      <c r="E329" s="62" t="s">
        <v>829</v>
      </c>
      <c r="F329" t="b">
        <v>1</v>
      </c>
      <c r="H329" s="57">
        <v>21</v>
      </c>
      <c r="I329" s="57">
        <v>20</v>
      </c>
      <c r="J329" s="57">
        <v>10</v>
      </c>
      <c r="L329" s="40" t="b">
        <v>1</v>
      </c>
      <c r="M329" s="60" t="b">
        <v>1</v>
      </c>
      <c r="N329">
        <v>1.04</v>
      </c>
      <c r="O329">
        <v>4.4420000000000002</v>
      </c>
      <c r="P329" s="62">
        <v>330</v>
      </c>
      <c r="R329" s="39">
        <v>435</v>
      </c>
      <c r="S329" s="39">
        <v>449</v>
      </c>
      <c r="V329" t="s">
        <v>966</v>
      </c>
    </row>
    <row r="330" spans="1:22">
      <c r="A330" s="57">
        <v>201601</v>
      </c>
      <c r="C330">
        <v>23</v>
      </c>
      <c r="D330" s="40" t="s">
        <v>830</v>
      </c>
      <c r="E330" s="62" t="s">
        <v>829</v>
      </c>
      <c r="F330" t="b">
        <v>1</v>
      </c>
      <c r="H330" s="57">
        <v>16</v>
      </c>
      <c r="I330" s="57">
        <v>15</v>
      </c>
      <c r="J330" s="57">
        <v>62</v>
      </c>
      <c r="L330" s="40" t="b">
        <v>1</v>
      </c>
      <c r="M330" s="60" t="b">
        <v>1</v>
      </c>
      <c r="N330">
        <v>1.04</v>
      </c>
      <c r="O330">
        <v>4.3120000000000003</v>
      </c>
      <c r="P330" s="62">
        <v>330</v>
      </c>
      <c r="R330" s="39">
        <v>435</v>
      </c>
      <c r="S330" s="39">
        <v>449</v>
      </c>
      <c r="V330" t="s">
        <v>967</v>
      </c>
    </row>
    <row r="331" spans="1:22">
      <c r="A331" s="57">
        <v>201601</v>
      </c>
      <c r="C331">
        <v>24</v>
      </c>
      <c r="D331" s="40" t="s">
        <v>901</v>
      </c>
      <c r="E331" t="s">
        <v>8</v>
      </c>
      <c r="F331" t="b">
        <v>0</v>
      </c>
      <c r="H331" s="57">
        <v>23</v>
      </c>
      <c r="I331" s="57">
        <v>23</v>
      </c>
      <c r="J331" s="57">
        <v>8</v>
      </c>
      <c r="L331" s="40" t="b">
        <v>1</v>
      </c>
      <c r="M331" s="60" t="b">
        <v>1</v>
      </c>
      <c r="N331">
        <v>0.5</v>
      </c>
      <c r="O331">
        <v>3.58</v>
      </c>
      <c r="P331" s="62">
        <v>330</v>
      </c>
      <c r="R331" s="39">
        <v>1121</v>
      </c>
      <c r="S331" s="39">
        <v>1134</v>
      </c>
      <c r="V331" t="s">
        <v>968</v>
      </c>
    </row>
    <row r="332" spans="1:22">
      <c r="A332" s="57">
        <v>201601</v>
      </c>
      <c r="C332">
        <v>24</v>
      </c>
      <c r="D332" s="40" t="s">
        <v>901</v>
      </c>
      <c r="E332" s="62" t="s">
        <v>8</v>
      </c>
      <c r="F332" t="b">
        <v>0</v>
      </c>
      <c r="H332" s="57">
        <v>17</v>
      </c>
      <c r="I332" s="57">
        <v>17</v>
      </c>
      <c r="J332" s="57">
        <v>48</v>
      </c>
      <c r="L332" s="40" t="b">
        <v>1</v>
      </c>
      <c r="M332" s="60" t="b">
        <v>1</v>
      </c>
      <c r="N332">
        <v>0.5</v>
      </c>
      <c r="O332">
        <v>3.62</v>
      </c>
      <c r="P332" s="62">
        <v>330</v>
      </c>
      <c r="R332" s="39">
        <v>1121</v>
      </c>
      <c r="S332" s="39">
        <v>1134</v>
      </c>
      <c r="V332" t="s">
        <v>969</v>
      </c>
    </row>
    <row r="333" spans="1:22">
      <c r="A333" s="57">
        <v>201601</v>
      </c>
      <c r="C333">
        <v>25</v>
      </c>
      <c r="D333" s="40" t="s">
        <v>18</v>
      </c>
      <c r="E333" s="62" t="s">
        <v>829</v>
      </c>
      <c r="F333" t="b">
        <v>1</v>
      </c>
      <c r="H333" s="57">
        <v>22</v>
      </c>
      <c r="I333" s="57">
        <v>21</v>
      </c>
      <c r="J333" s="57">
        <v>10</v>
      </c>
      <c r="L333" s="40" t="b">
        <v>1</v>
      </c>
      <c r="M333" s="60" t="b">
        <v>1</v>
      </c>
      <c r="N333">
        <v>0.5</v>
      </c>
      <c r="O333">
        <v>3.72</v>
      </c>
      <c r="P333" s="62">
        <v>330</v>
      </c>
      <c r="R333" s="39">
        <v>1618</v>
      </c>
      <c r="S333" s="39">
        <v>1645</v>
      </c>
      <c r="V333" t="s">
        <v>970</v>
      </c>
    </row>
    <row r="334" spans="1:22">
      <c r="A334" s="57">
        <v>201601</v>
      </c>
      <c r="C334">
        <v>25</v>
      </c>
      <c r="D334" s="40" t="s">
        <v>18</v>
      </c>
      <c r="E334" s="62" t="s">
        <v>829</v>
      </c>
      <c r="F334" t="b">
        <v>1</v>
      </c>
      <c r="H334" s="57">
        <v>19</v>
      </c>
      <c r="I334" s="57">
        <v>18</v>
      </c>
      <c r="J334" s="57">
        <v>30</v>
      </c>
      <c r="L334" s="40" t="b">
        <v>1</v>
      </c>
      <c r="M334" s="60" t="b">
        <v>1</v>
      </c>
      <c r="N334">
        <v>0.5</v>
      </c>
      <c r="O334">
        <v>4.47</v>
      </c>
      <c r="P334" s="62">
        <v>330</v>
      </c>
      <c r="R334" s="39">
        <v>1618</v>
      </c>
      <c r="S334" s="39">
        <v>1639</v>
      </c>
      <c r="V334" t="s">
        <v>971</v>
      </c>
    </row>
    <row r="335" spans="1:22">
      <c r="A335" s="57">
        <v>201601</v>
      </c>
      <c r="C335">
        <v>27</v>
      </c>
      <c r="D335" s="40" t="s">
        <v>19</v>
      </c>
      <c r="E335" s="62" t="s">
        <v>829</v>
      </c>
      <c r="F335" t="b">
        <v>1</v>
      </c>
      <c r="H335" s="57">
        <v>23</v>
      </c>
      <c r="I335" s="57">
        <v>20</v>
      </c>
      <c r="J335" s="57">
        <v>10</v>
      </c>
      <c r="L335" s="40" t="b">
        <v>1</v>
      </c>
      <c r="M335" s="60" t="b">
        <v>1</v>
      </c>
      <c r="N335">
        <v>0.5</v>
      </c>
      <c r="O335">
        <v>4.25</v>
      </c>
      <c r="P335" s="62">
        <v>330</v>
      </c>
      <c r="R335" s="39">
        <v>345</v>
      </c>
      <c r="S335" s="39">
        <v>400</v>
      </c>
      <c r="V335" t="s">
        <v>972</v>
      </c>
    </row>
    <row r="336" spans="1:22">
      <c r="A336" s="57">
        <v>201601</v>
      </c>
      <c r="C336">
        <v>27</v>
      </c>
      <c r="D336" s="40" t="s">
        <v>19</v>
      </c>
      <c r="E336" s="62" t="s">
        <v>829</v>
      </c>
      <c r="F336" t="b">
        <v>1</v>
      </c>
      <c r="H336" s="57">
        <v>17</v>
      </c>
      <c r="I336" s="57">
        <v>16</v>
      </c>
      <c r="J336" s="57">
        <v>40</v>
      </c>
      <c r="L336" s="40" t="b">
        <v>1</v>
      </c>
      <c r="M336" s="60" t="b">
        <v>1</v>
      </c>
      <c r="N336">
        <v>0.5</v>
      </c>
      <c r="O336">
        <v>4.42</v>
      </c>
      <c r="P336" s="62">
        <v>330</v>
      </c>
      <c r="R336" s="39">
        <v>345</v>
      </c>
      <c r="S336" s="39">
        <v>402</v>
      </c>
      <c r="V336" t="s">
        <v>973</v>
      </c>
    </row>
    <row r="337" spans="1:22">
      <c r="A337" s="57">
        <v>201601</v>
      </c>
      <c r="C337">
        <v>29</v>
      </c>
      <c r="D337" s="40" t="s">
        <v>27</v>
      </c>
      <c r="E337" t="s">
        <v>8</v>
      </c>
      <c r="F337" t="b">
        <v>0</v>
      </c>
      <c r="H337" s="57">
        <v>23</v>
      </c>
      <c r="I337" s="57">
        <v>22</v>
      </c>
      <c r="J337" s="57">
        <v>10</v>
      </c>
      <c r="L337" s="40" t="b">
        <v>1</v>
      </c>
      <c r="M337" s="60" t="b">
        <v>1</v>
      </c>
      <c r="N337">
        <v>0.5</v>
      </c>
      <c r="O337">
        <v>3.51</v>
      </c>
      <c r="P337" s="62">
        <v>330</v>
      </c>
      <c r="R337" s="39">
        <v>1055</v>
      </c>
      <c r="S337" s="39">
        <v>1106</v>
      </c>
      <c r="V337" t="s">
        <v>974</v>
      </c>
    </row>
    <row r="338" spans="1:22">
      <c r="A338" s="57">
        <v>201601</v>
      </c>
      <c r="C338">
        <v>29</v>
      </c>
      <c r="D338" s="40" t="s">
        <v>27</v>
      </c>
      <c r="E338" s="62" t="s">
        <v>8</v>
      </c>
      <c r="F338" t="b">
        <v>0</v>
      </c>
      <c r="H338" s="57">
        <v>19</v>
      </c>
      <c r="I338" s="57">
        <v>18</v>
      </c>
      <c r="J338" s="57">
        <v>33</v>
      </c>
      <c r="L338" s="40" t="b">
        <v>1</v>
      </c>
      <c r="M338" s="60" t="b">
        <v>1</v>
      </c>
      <c r="N338">
        <v>0.5</v>
      </c>
      <c r="O338">
        <v>4.4340000000000002</v>
      </c>
      <c r="P338" s="62">
        <v>330</v>
      </c>
      <c r="R338" s="39">
        <v>1055</v>
      </c>
      <c r="S338" s="39">
        <v>1111</v>
      </c>
      <c r="V338" t="s">
        <v>975</v>
      </c>
    </row>
    <row r="339" spans="1:22">
      <c r="A339" s="57">
        <v>201601</v>
      </c>
      <c r="C339">
        <v>37</v>
      </c>
      <c r="D339" s="40" t="s">
        <v>47</v>
      </c>
      <c r="E339" t="s">
        <v>8</v>
      </c>
      <c r="F339" t="b">
        <v>0</v>
      </c>
      <c r="H339" s="57">
        <v>23</v>
      </c>
      <c r="I339" s="57">
        <v>21</v>
      </c>
      <c r="J339" s="57">
        <v>10</v>
      </c>
      <c r="L339" s="40" t="b">
        <v>1</v>
      </c>
      <c r="M339" s="60" t="b">
        <v>1</v>
      </c>
      <c r="N339">
        <v>1.04</v>
      </c>
      <c r="O339">
        <v>4.32</v>
      </c>
      <c r="P339" s="62">
        <v>330</v>
      </c>
      <c r="R339" s="39">
        <v>1137</v>
      </c>
      <c r="S339" s="39">
        <v>1150</v>
      </c>
      <c r="V339" t="s">
        <v>976</v>
      </c>
    </row>
    <row r="340" spans="1:22">
      <c r="A340" s="57">
        <v>201601</v>
      </c>
      <c r="C340">
        <v>37</v>
      </c>
      <c r="D340" s="40" t="s">
        <v>47</v>
      </c>
      <c r="E340" s="62" t="s">
        <v>8</v>
      </c>
      <c r="F340" t="b">
        <v>0</v>
      </c>
      <c r="H340" s="57">
        <v>19</v>
      </c>
      <c r="I340" s="57">
        <v>18</v>
      </c>
      <c r="J340" s="57">
        <v>24</v>
      </c>
      <c r="L340" s="40" t="b">
        <v>1</v>
      </c>
      <c r="M340" s="60" t="b">
        <v>1</v>
      </c>
      <c r="N340">
        <v>1.04</v>
      </c>
      <c r="O340">
        <v>4.16</v>
      </c>
      <c r="P340" s="62">
        <v>330</v>
      </c>
      <c r="R340" s="39">
        <v>1137</v>
      </c>
      <c r="S340" s="39">
        <v>1153</v>
      </c>
      <c r="V340" t="s">
        <v>977</v>
      </c>
    </row>
    <row r="341" spans="1:22">
      <c r="A341" s="57">
        <v>201601</v>
      </c>
      <c r="C341">
        <v>42</v>
      </c>
      <c r="D341" s="40" t="s">
        <v>902</v>
      </c>
      <c r="E341" t="s">
        <v>8</v>
      </c>
      <c r="F341" t="b">
        <v>0</v>
      </c>
      <c r="H341" s="57">
        <v>23</v>
      </c>
      <c r="I341" s="57">
        <v>22</v>
      </c>
      <c r="J341" s="57">
        <v>8</v>
      </c>
      <c r="L341" s="40" t="b">
        <v>1</v>
      </c>
      <c r="M341" s="60" t="b">
        <v>1</v>
      </c>
      <c r="N341">
        <v>1.04</v>
      </c>
      <c r="O341">
        <v>3.28</v>
      </c>
      <c r="P341" s="62">
        <v>330</v>
      </c>
      <c r="R341" s="39">
        <v>1111</v>
      </c>
      <c r="S341" s="39">
        <v>1122</v>
      </c>
      <c r="V341" t="s">
        <v>978</v>
      </c>
    </row>
    <row r="342" spans="1:22">
      <c r="A342" s="57">
        <v>201601</v>
      </c>
      <c r="C342">
        <v>42</v>
      </c>
      <c r="D342" s="40" t="s">
        <v>902</v>
      </c>
      <c r="E342" s="62" t="s">
        <v>8</v>
      </c>
      <c r="F342" t="b">
        <v>0</v>
      </c>
      <c r="H342" s="57">
        <v>19</v>
      </c>
      <c r="I342" s="57">
        <v>19</v>
      </c>
      <c r="J342" s="57">
        <v>26</v>
      </c>
      <c r="L342" s="40" t="b">
        <v>1</v>
      </c>
      <c r="M342" s="60" t="b">
        <v>1</v>
      </c>
      <c r="N342">
        <v>1.04</v>
      </c>
      <c r="O342">
        <v>4.3600000000000003</v>
      </c>
      <c r="P342" s="62">
        <v>330</v>
      </c>
      <c r="R342" s="39">
        <v>1111</v>
      </c>
      <c r="S342" s="39">
        <v>1128</v>
      </c>
      <c r="V342" t="s">
        <v>979</v>
      </c>
    </row>
    <row r="343" spans="1:22">
      <c r="A343" s="57">
        <v>201601</v>
      </c>
      <c r="C343">
        <v>46</v>
      </c>
      <c r="D343" s="40" t="s">
        <v>931</v>
      </c>
      <c r="E343" t="s">
        <v>8</v>
      </c>
      <c r="F343" t="b">
        <v>0</v>
      </c>
      <c r="H343" s="57">
        <v>23</v>
      </c>
      <c r="I343" s="57">
        <v>21</v>
      </c>
      <c r="J343" s="57">
        <v>10</v>
      </c>
      <c r="L343" s="40" t="b">
        <v>1</v>
      </c>
      <c r="M343" s="60" t="b">
        <v>1</v>
      </c>
      <c r="N343">
        <v>2.2000000000000002</v>
      </c>
      <c r="O343">
        <v>4.335</v>
      </c>
      <c r="P343" s="62">
        <v>330</v>
      </c>
      <c r="R343" s="39">
        <v>1125</v>
      </c>
      <c r="S343" s="39">
        <v>1134</v>
      </c>
      <c r="V343" t="s">
        <v>980</v>
      </c>
    </row>
    <row r="344" spans="1:22">
      <c r="A344" s="57">
        <v>201601</v>
      </c>
      <c r="C344">
        <v>46</v>
      </c>
      <c r="D344" s="40" t="s">
        <v>931</v>
      </c>
      <c r="E344" s="62" t="s">
        <v>8</v>
      </c>
      <c r="F344" t="b">
        <v>0</v>
      </c>
      <c r="H344" s="57">
        <v>16</v>
      </c>
      <c r="I344" s="57">
        <v>15</v>
      </c>
      <c r="J344" s="57">
        <v>67</v>
      </c>
      <c r="L344" s="40" t="b">
        <v>1</v>
      </c>
      <c r="M344" s="60" t="b">
        <v>1</v>
      </c>
      <c r="N344">
        <v>2.2000000000000002</v>
      </c>
      <c r="O344">
        <v>4.2080000000000002</v>
      </c>
      <c r="P344" s="62">
        <v>330</v>
      </c>
      <c r="R344" s="39">
        <v>1126</v>
      </c>
      <c r="S344" s="39">
        <v>1140</v>
      </c>
      <c r="V344" t="s">
        <v>981</v>
      </c>
    </row>
    <row r="345" spans="1:22">
      <c r="A345" s="57">
        <v>201601</v>
      </c>
      <c r="C345">
        <v>50</v>
      </c>
      <c r="D345" s="40" t="s">
        <v>903</v>
      </c>
      <c r="E345" t="s">
        <v>8</v>
      </c>
      <c r="F345" t="b">
        <v>0</v>
      </c>
      <c r="G345" t="s">
        <v>904</v>
      </c>
      <c r="H345" s="57">
        <v>22</v>
      </c>
      <c r="I345" s="57">
        <v>20</v>
      </c>
      <c r="J345" s="57">
        <v>11</v>
      </c>
      <c r="L345" s="40" t="b">
        <v>1</v>
      </c>
      <c r="M345" s="60" t="b">
        <v>1</v>
      </c>
      <c r="N345">
        <v>1.04</v>
      </c>
      <c r="O345">
        <v>4.38</v>
      </c>
      <c r="P345" s="62">
        <v>330</v>
      </c>
      <c r="R345" s="39">
        <v>1052</v>
      </c>
      <c r="S345" s="39">
        <v>1106</v>
      </c>
      <c r="V345" t="s">
        <v>982</v>
      </c>
    </row>
    <row r="346" spans="1:22">
      <c r="A346" s="57">
        <v>201601</v>
      </c>
      <c r="C346">
        <v>55</v>
      </c>
      <c r="D346" s="40" t="s">
        <v>905</v>
      </c>
      <c r="E346" s="62" t="s">
        <v>8</v>
      </c>
      <c r="F346" t="b">
        <v>0</v>
      </c>
      <c r="H346" s="57">
        <v>6</v>
      </c>
      <c r="I346" s="57">
        <v>4</v>
      </c>
      <c r="J346" s="57">
        <v>7</v>
      </c>
      <c r="L346" s="40" t="b">
        <v>1</v>
      </c>
      <c r="M346" s="60" t="b">
        <v>1</v>
      </c>
      <c r="N346">
        <v>1.04</v>
      </c>
      <c r="O346">
        <v>4.07</v>
      </c>
      <c r="P346" s="62">
        <v>330</v>
      </c>
      <c r="R346" s="39">
        <v>1130</v>
      </c>
      <c r="S346" s="39">
        <v>1150</v>
      </c>
      <c r="V346" t="s">
        <v>983</v>
      </c>
    </row>
    <row r="347" spans="1:22">
      <c r="A347" s="57">
        <v>201601</v>
      </c>
      <c r="C347">
        <v>61</v>
      </c>
      <c r="D347" s="40" t="s">
        <v>906</v>
      </c>
      <c r="E347" s="62" t="s">
        <v>829</v>
      </c>
      <c r="F347" t="b">
        <v>1</v>
      </c>
      <c r="H347" s="57">
        <v>22</v>
      </c>
      <c r="I347" s="57">
        <v>20</v>
      </c>
      <c r="J347">
        <v>10</v>
      </c>
      <c r="L347" s="40" t="b">
        <v>1</v>
      </c>
      <c r="M347" s="60" t="b">
        <v>1</v>
      </c>
      <c r="N347">
        <v>1.04</v>
      </c>
      <c r="O347">
        <v>3.9</v>
      </c>
      <c r="P347" s="62">
        <v>330</v>
      </c>
      <c r="R347" s="39">
        <v>246</v>
      </c>
      <c r="S347" s="39">
        <v>300</v>
      </c>
      <c r="V347" t="s">
        <v>984</v>
      </c>
    </row>
    <row r="348" spans="1:22">
      <c r="A348" s="57">
        <v>201601</v>
      </c>
      <c r="C348">
        <v>63</v>
      </c>
      <c r="D348" s="40" t="s">
        <v>907</v>
      </c>
      <c r="E348" t="s">
        <v>8</v>
      </c>
      <c r="F348" t="b">
        <v>1</v>
      </c>
      <c r="H348" s="57">
        <v>22</v>
      </c>
      <c r="I348" s="57">
        <v>21</v>
      </c>
      <c r="J348">
        <v>10</v>
      </c>
      <c r="L348" s="40" t="b">
        <v>1</v>
      </c>
      <c r="M348" s="60" t="b">
        <v>1</v>
      </c>
      <c r="N348">
        <v>2.2000000000000002</v>
      </c>
      <c r="O348">
        <v>4.07</v>
      </c>
      <c r="P348" s="62">
        <v>330</v>
      </c>
      <c r="R348" s="39">
        <v>1321</v>
      </c>
      <c r="S348" s="39">
        <v>1336</v>
      </c>
      <c r="V348" t="s">
        <v>985</v>
      </c>
    </row>
    <row r="349" spans="1:22">
      <c r="A349" s="57">
        <v>201601</v>
      </c>
      <c r="C349">
        <v>63</v>
      </c>
      <c r="D349" s="40" t="s">
        <v>907</v>
      </c>
      <c r="E349" s="62" t="s">
        <v>8</v>
      </c>
      <c r="F349" t="b">
        <v>1</v>
      </c>
      <c r="H349" s="57">
        <v>17</v>
      </c>
      <c r="I349" s="57">
        <v>16</v>
      </c>
      <c r="J349">
        <v>45</v>
      </c>
      <c r="L349" s="40" t="b">
        <v>1</v>
      </c>
      <c r="M349" s="60" t="b">
        <v>1</v>
      </c>
      <c r="N349">
        <v>1.04</v>
      </c>
      <c r="O349">
        <v>4.33</v>
      </c>
      <c r="P349" s="62">
        <v>330</v>
      </c>
      <c r="R349" s="39">
        <v>1321</v>
      </c>
      <c r="S349" s="39">
        <v>1340</v>
      </c>
      <c r="V349" t="s">
        <v>986</v>
      </c>
    </row>
    <row r="350" spans="1:22">
      <c r="A350" s="57">
        <v>201601</v>
      </c>
      <c r="C350">
        <v>64</v>
      </c>
      <c r="D350" t="s">
        <v>908</v>
      </c>
      <c r="E350" s="62" t="s">
        <v>829</v>
      </c>
      <c r="F350" t="b">
        <v>1</v>
      </c>
      <c r="H350" s="57">
        <v>21</v>
      </c>
      <c r="I350" s="57">
        <v>21</v>
      </c>
      <c r="J350">
        <v>10</v>
      </c>
      <c r="L350" s="40" t="b">
        <v>1</v>
      </c>
      <c r="M350" s="60" t="b">
        <v>1</v>
      </c>
      <c r="N350">
        <v>2.2000000000000002</v>
      </c>
      <c r="O350">
        <v>6.33</v>
      </c>
      <c r="P350" s="62">
        <v>330</v>
      </c>
      <c r="R350" s="39">
        <v>1950</v>
      </c>
      <c r="S350" s="39">
        <v>2015</v>
      </c>
      <c r="V350" t="s">
        <v>987</v>
      </c>
    </row>
    <row r="351" spans="1:22">
      <c r="A351" s="57">
        <v>201601</v>
      </c>
      <c r="C351">
        <v>64</v>
      </c>
      <c r="D351" t="s">
        <v>908</v>
      </c>
      <c r="E351" s="62" t="s">
        <v>829</v>
      </c>
      <c r="F351" t="b">
        <v>1</v>
      </c>
      <c r="H351" s="57">
        <v>17</v>
      </c>
      <c r="I351" s="57">
        <v>16</v>
      </c>
      <c r="J351">
        <v>50</v>
      </c>
      <c r="L351" s="40" t="b">
        <v>1</v>
      </c>
      <c r="M351" s="60" t="b">
        <v>1</v>
      </c>
      <c r="N351">
        <v>2.2000000000000002</v>
      </c>
      <c r="O351">
        <v>4.3600000000000003</v>
      </c>
      <c r="P351" s="62">
        <v>330</v>
      </c>
      <c r="R351" s="39">
        <v>1950</v>
      </c>
      <c r="S351" s="39">
        <v>2011</v>
      </c>
      <c r="V351" t="s">
        <v>988</v>
      </c>
    </row>
    <row r="352" spans="1:22">
      <c r="A352" s="57">
        <v>201601</v>
      </c>
      <c r="C352">
        <v>66</v>
      </c>
      <c r="D352" t="s">
        <v>835</v>
      </c>
      <c r="E352" s="62" t="s">
        <v>829</v>
      </c>
      <c r="F352" t="b">
        <v>1</v>
      </c>
      <c r="H352" s="57">
        <v>21</v>
      </c>
      <c r="I352" s="57">
        <v>20</v>
      </c>
      <c r="J352">
        <v>62</v>
      </c>
      <c r="L352" s="40" t="b">
        <v>1</v>
      </c>
      <c r="M352" s="60" t="b">
        <v>1</v>
      </c>
      <c r="N352">
        <v>2.2000000000000002</v>
      </c>
      <c r="O352">
        <v>5.19</v>
      </c>
      <c r="P352" s="62">
        <v>330</v>
      </c>
      <c r="R352" s="39">
        <v>743</v>
      </c>
      <c r="S352" s="39">
        <v>801</v>
      </c>
      <c r="V352" t="s">
        <v>989</v>
      </c>
    </row>
    <row r="353" spans="1:22">
      <c r="A353" s="57">
        <v>201601</v>
      </c>
      <c r="C353">
        <v>66</v>
      </c>
      <c r="D353" t="s">
        <v>835</v>
      </c>
      <c r="E353" s="62" t="s">
        <v>829</v>
      </c>
      <c r="F353" t="b">
        <v>1</v>
      </c>
      <c r="H353" s="57">
        <v>16</v>
      </c>
      <c r="I353" s="57">
        <v>15</v>
      </c>
      <c r="J353">
        <v>10</v>
      </c>
      <c r="L353" s="40" t="b">
        <v>1</v>
      </c>
      <c r="M353" s="60" t="b">
        <v>1</v>
      </c>
      <c r="N353">
        <v>2.2000000000000002</v>
      </c>
      <c r="O353">
        <v>6.59</v>
      </c>
      <c r="P353" s="62">
        <v>330</v>
      </c>
      <c r="R353" s="39">
        <v>743</v>
      </c>
      <c r="S353" s="39">
        <v>808</v>
      </c>
      <c r="V353" t="s">
        <v>990</v>
      </c>
    </row>
    <row r="354" spans="1:22">
      <c r="A354" s="57">
        <v>201601</v>
      </c>
      <c r="C354">
        <v>67</v>
      </c>
      <c r="D354" t="s">
        <v>909</v>
      </c>
      <c r="E354" t="s">
        <v>8</v>
      </c>
      <c r="F354" t="b">
        <v>0</v>
      </c>
      <c r="H354" s="57">
        <v>22</v>
      </c>
      <c r="I354" s="57">
        <v>21</v>
      </c>
      <c r="J354">
        <v>14</v>
      </c>
      <c r="L354" s="40" t="b">
        <v>1</v>
      </c>
      <c r="M354" s="60" t="b">
        <v>1</v>
      </c>
      <c r="N354">
        <v>2.2000000000000002</v>
      </c>
      <c r="O354">
        <v>6</v>
      </c>
      <c r="P354" s="62">
        <v>330</v>
      </c>
      <c r="R354" s="39">
        <v>1306</v>
      </c>
      <c r="S354" s="39">
        <v>1328</v>
      </c>
      <c r="V354" t="s">
        <v>991</v>
      </c>
    </row>
    <row r="355" spans="1:22">
      <c r="A355" s="57">
        <v>201601</v>
      </c>
      <c r="C355">
        <v>67</v>
      </c>
      <c r="D355" t="s">
        <v>909</v>
      </c>
      <c r="E355" s="62" t="s">
        <v>8</v>
      </c>
      <c r="F355" t="b">
        <v>0</v>
      </c>
      <c r="H355" s="57">
        <v>15</v>
      </c>
      <c r="I355" s="57">
        <v>14</v>
      </c>
      <c r="J355">
        <v>79</v>
      </c>
      <c r="L355" s="40" t="b">
        <v>1</v>
      </c>
      <c r="M355" s="60" t="b">
        <v>1</v>
      </c>
      <c r="N355">
        <v>2.2000000000000002</v>
      </c>
      <c r="O355">
        <v>6.16</v>
      </c>
      <c r="P355" s="62">
        <v>330</v>
      </c>
      <c r="R355" s="39">
        <v>1306</v>
      </c>
      <c r="S355" s="39">
        <v>1328</v>
      </c>
      <c r="V355" t="s">
        <v>992</v>
      </c>
    </row>
    <row r="356" spans="1:22">
      <c r="A356" s="57">
        <v>201601</v>
      </c>
      <c r="C356">
        <v>71</v>
      </c>
      <c r="D356" t="s">
        <v>177</v>
      </c>
      <c r="E356" t="s">
        <v>8</v>
      </c>
      <c r="F356" t="b">
        <v>0</v>
      </c>
      <c r="H356" s="57">
        <v>23</v>
      </c>
      <c r="I356" s="57">
        <v>22</v>
      </c>
      <c r="J356">
        <v>9</v>
      </c>
      <c r="L356" s="40" t="b">
        <v>1</v>
      </c>
      <c r="M356" s="60" t="b">
        <v>1</v>
      </c>
      <c r="N356">
        <v>1.04</v>
      </c>
      <c r="O356">
        <v>4.3600000000000003</v>
      </c>
      <c r="P356" s="62">
        <v>330</v>
      </c>
      <c r="R356" s="39">
        <v>1224</v>
      </c>
      <c r="S356" s="39">
        <v>1244</v>
      </c>
      <c r="V356" t="s">
        <v>993</v>
      </c>
    </row>
    <row r="357" spans="1:22">
      <c r="A357" s="57">
        <v>201601</v>
      </c>
      <c r="C357">
        <v>71</v>
      </c>
      <c r="D357" t="s">
        <v>177</v>
      </c>
      <c r="E357" s="62" t="s">
        <v>8</v>
      </c>
      <c r="F357" t="b">
        <v>0</v>
      </c>
      <c r="H357" s="57">
        <v>19</v>
      </c>
      <c r="I357" s="57">
        <v>18</v>
      </c>
      <c r="J357">
        <v>30</v>
      </c>
      <c r="L357" s="40" t="b">
        <v>1</v>
      </c>
      <c r="M357" s="60" t="b">
        <v>1</v>
      </c>
      <c r="N357">
        <v>1.04</v>
      </c>
      <c r="O357">
        <v>4.41</v>
      </c>
      <c r="P357" s="62">
        <v>330</v>
      </c>
      <c r="R357" s="39">
        <v>1224</v>
      </c>
      <c r="S357" s="39">
        <v>1241</v>
      </c>
      <c r="V357" t="s">
        <v>994</v>
      </c>
    </row>
    <row r="359" spans="1:22">
      <c r="A359" s="57">
        <v>201604</v>
      </c>
      <c r="C359">
        <v>1</v>
      </c>
      <c r="D359" t="s">
        <v>170</v>
      </c>
      <c r="E359" s="62" t="s">
        <v>8</v>
      </c>
      <c r="F359" t="b">
        <v>0</v>
      </c>
      <c r="H359" s="57">
        <v>10</v>
      </c>
      <c r="I359" s="57">
        <v>9</v>
      </c>
      <c r="J359">
        <v>9</v>
      </c>
      <c r="L359" s="40" t="b">
        <v>1</v>
      </c>
      <c r="M359" s="60" t="b">
        <v>1</v>
      </c>
      <c r="N359">
        <v>1.04</v>
      </c>
      <c r="O359">
        <v>3.05</v>
      </c>
      <c r="P359" s="62">
        <v>330</v>
      </c>
      <c r="R359" s="39">
        <v>1303</v>
      </c>
      <c r="S359" s="39">
        <v>1333</v>
      </c>
      <c r="V359" t="s">
        <v>995</v>
      </c>
    </row>
    <row r="360" spans="1:22">
      <c r="A360" s="57">
        <v>201604</v>
      </c>
      <c r="C360">
        <v>1</v>
      </c>
      <c r="D360" t="s">
        <v>170</v>
      </c>
      <c r="E360" s="62" t="s">
        <v>8</v>
      </c>
      <c r="F360" t="b">
        <v>0</v>
      </c>
      <c r="H360" s="57">
        <v>7</v>
      </c>
      <c r="I360" s="57">
        <v>6</v>
      </c>
      <c r="J360">
        <v>20</v>
      </c>
      <c r="L360" s="40" t="b">
        <v>1</v>
      </c>
      <c r="M360" s="60" t="b">
        <v>1</v>
      </c>
      <c r="N360">
        <v>0.5</v>
      </c>
      <c r="O360">
        <v>4.3499999999999996</v>
      </c>
      <c r="P360" s="62">
        <v>330</v>
      </c>
      <c r="R360" s="39">
        <v>1303</v>
      </c>
      <c r="S360" s="39">
        <v>1327</v>
      </c>
      <c r="V360" t="s">
        <v>996</v>
      </c>
    </row>
    <row r="361" spans="1:22">
      <c r="A361" s="57">
        <v>201604</v>
      </c>
      <c r="C361">
        <v>8</v>
      </c>
      <c r="D361" t="s">
        <v>21</v>
      </c>
      <c r="E361" t="s">
        <v>8</v>
      </c>
      <c r="F361" t="b">
        <v>0</v>
      </c>
      <c r="H361" s="57">
        <v>23</v>
      </c>
      <c r="I361" s="57">
        <v>15</v>
      </c>
      <c r="J361">
        <v>11</v>
      </c>
      <c r="L361" s="40" t="b">
        <v>1</v>
      </c>
      <c r="M361" s="60" t="b">
        <v>1</v>
      </c>
      <c r="N361">
        <v>1.04</v>
      </c>
      <c r="O361">
        <v>4.1500000000000004</v>
      </c>
      <c r="P361" s="62">
        <v>330</v>
      </c>
      <c r="R361" s="39">
        <v>1113</v>
      </c>
      <c r="S361" s="39">
        <v>1137</v>
      </c>
      <c r="V361" t="s">
        <v>997</v>
      </c>
    </row>
    <row r="362" spans="1:22">
      <c r="A362" s="57">
        <v>201604</v>
      </c>
      <c r="C362">
        <v>8</v>
      </c>
      <c r="D362" t="s">
        <v>21</v>
      </c>
      <c r="E362" s="62" t="s">
        <v>8</v>
      </c>
      <c r="F362" t="b">
        <v>0</v>
      </c>
      <c r="H362" s="57">
        <v>16</v>
      </c>
      <c r="I362" s="57">
        <v>21</v>
      </c>
      <c r="J362">
        <v>48</v>
      </c>
      <c r="L362" s="40" t="b">
        <v>1</v>
      </c>
      <c r="M362" s="60" t="b">
        <v>1</v>
      </c>
      <c r="N362">
        <v>0.5</v>
      </c>
      <c r="O362">
        <v>4.3</v>
      </c>
      <c r="P362" s="62">
        <v>330</v>
      </c>
      <c r="R362" s="39">
        <v>1113</v>
      </c>
      <c r="S362" s="39">
        <v>1137</v>
      </c>
      <c r="V362" t="s">
        <v>998</v>
      </c>
    </row>
    <row r="363" spans="1:22">
      <c r="A363" s="57">
        <v>201604</v>
      </c>
      <c r="C363">
        <v>13</v>
      </c>
      <c r="D363" t="s">
        <v>22</v>
      </c>
      <c r="E363" t="s">
        <v>8</v>
      </c>
      <c r="F363" t="b">
        <v>0</v>
      </c>
      <c r="H363" s="57">
        <v>23</v>
      </c>
      <c r="I363" s="57">
        <v>22</v>
      </c>
      <c r="J363">
        <v>10</v>
      </c>
      <c r="L363" s="40" t="b">
        <v>1</v>
      </c>
      <c r="M363" s="60" t="b">
        <v>1</v>
      </c>
      <c r="N363">
        <v>2.2000000000000002</v>
      </c>
      <c r="O363">
        <v>4.25</v>
      </c>
      <c r="P363" s="62">
        <v>330</v>
      </c>
      <c r="R363" s="39">
        <v>1044</v>
      </c>
      <c r="S363" s="39">
        <v>1107</v>
      </c>
      <c r="V363" t="s">
        <v>999</v>
      </c>
    </row>
    <row r="364" spans="1:22">
      <c r="A364" s="57">
        <v>201604</v>
      </c>
      <c r="C364">
        <v>13</v>
      </c>
      <c r="D364" t="s">
        <v>22</v>
      </c>
      <c r="E364" s="62" t="s">
        <v>8</v>
      </c>
      <c r="F364" t="b">
        <v>0</v>
      </c>
      <c r="H364" s="57">
        <v>14</v>
      </c>
      <c r="I364" s="57">
        <v>13</v>
      </c>
      <c r="J364">
        <v>92</v>
      </c>
      <c r="L364" s="40" t="b">
        <v>1</v>
      </c>
      <c r="M364" s="60" t="b">
        <v>1</v>
      </c>
      <c r="N364">
        <v>1.04</v>
      </c>
      <c r="O364">
        <v>4.32</v>
      </c>
      <c r="P364" s="62">
        <v>330</v>
      </c>
      <c r="R364" s="39">
        <v>1044</v>
      </c>
      <c r="S364" s="39">
        <v>1108</v>
      </c>
      <c r="V364" t="s">
        <v>1000</v>
      </c>
    </row>
    <row r="365" spans="1:22">
      <c r="A365" s="57">
        <v>201604</v>
      </c>
      <c r="C365">
        <v>17</v>
      </c>
      <c r="D365" t="s">
        <v>45</v>
      </c>
      <c r="E365" t="s">
        <v>8</v>
      </c>
      <c r="F365" t="b">
        <v>0</v>
      </c>
      <c r="H365" s="57">
        <v>23</v>
      </c>
      <c r="I365" s="57">
        <v>22</v>
      </c>
      <c r="J365">
        <v>17</v>
      </c>
      <c r="L365" s="40" t="b">
        <v>1</v>
      </c>
      <c r="M365" s="60" t="b">
        <v>1</v>
      </c>
      <c r="N365">
        <v>2.2000000000000002</v>
      </c>
      <c r="O365">
        <v>4.25</v>
      </c>
      <c r="P365" s="62">
        <v>330</v>
      </c>
      <c r="R365" s="39">
        <v>951</v>
      </c>
      <c r="S365" s="39">
        <v>1015</v>
      </c>
      <c r="V365" t="s">
        <v>1001</v>
      </c>
    </row>
    <row r="366" spans="1:22">
      <c r="A366" s="57">
        <v>201604</v>
      </c>
      <c r="C366">
        <v>17</v>
      </c>
      <c r="D366" t="s">
        <v>45</v>
      </c>
      <c r="E366" s="62" t="s">
        <v>8</v>
      </c>
      <c r="F366" t="b">
        <v>0</v>
      </c>
      <c r="H366" s="57">
        <v>11</v>
      </c>
      <c r="I366" s="57">
        <v>10</v>
      </c>
      <c r="J366">
        <v>125</v>
      </c>
      <c r="L366" s="40" t="b">
        <v>1</v>
      </c>
      <c r="M366" s="60" t="b">
        <v>1</v>
      </c>
      <c r="N366">
        <v>1.04</v>
      </c>
      <c r="O366">
        <v>4.0999999999999996</v>
      </c>
      <c r="P366" s="62">
        <v>330</v>
      </c>
      <c r="R366" s="39">
        <v>951</v>
      </c>
      <c r="S366" s="39">
        <v>1015</v>
      </c>
      <c r="V366" t="s">
        <v>1002</v>
      </c>
    </row>
    <row r="367" spans="1:22">
      <c r="A367" s="57">
        <v>201604</v>
      </c>
      <c r="C367">
        <v>18</v>
      </c>
      <c r="D367" t="s">
        <v>910</v>
      </c>
      <c r="E367" s="62" t="s">
        <v>829</v>
      </c>
      <c r="F367" t="b">
        <v>1</v>
      </c>
      <c r="H367" s="57">
        <v>22</v>
      </c>
      <c r="I367" s="57">
        <v>21</v>
      </c>
      <c r="J367">
        <v>10</v>
      </c>
      <c r="L367" s="40" t="b">
        <v>1</v>
      </c>
      <c r="M367" s="60" t="b">
        <v>1</v>
      </c>
      <c r="N367">
        <v>2.2000000000000002</v>
      </c>
      <c r="O367">
        <v>4.0199999999999996</v>
      </c>
      <c r="P367" s="62">
        <v>330</v>
      </c>
      <c r="R367" s="39">
        <v>1527</v>
      </c>
      <c r="S367" s="39">
        <v>1545</v>
      </c>
      <c r="V367" t="s">
        <v>1003</v>
      </c>
    </row>
    <row r="368" spans="1:22">
      <c r="A368" s="57">
        <v>201604</v>
      </c>
      <c r="C368">
        <v>18</v>
      </c>
      <c r="D368" t="s">
        <v>910</v>
      </c>
      <c r="E368" s="62" t="s">
        <v>829</v>
      </c>
      <c r="F368" t="b">
        <v>1</v>
      </c>
      <c r="H368" s="57">
        <v>13</v>
      </c>
      <c r="I368" s="57">
        <v>12</v>
      </c>
      <c r="J368">
        <v>130</v>
      </c>
      <c r="L368" s="40" t="b">
        <v>1</v>
      </c>
      <c r="M368" s="60" t="b">
        <v>1</v>
      </c>
      <c r="N368">
        <v>2.2000000000000002</v>
      </c>
      <c r="O368">
        <v>4.3499999999999996</v>
      </c>
      <c r="P368" s="62">
        <v>330</v>
      </c>
      <c r="R368" s="39">
        <v>1527</v>
      </c>
      <c r="S368" s="39">
        <v>1545</v>
      </c>
      <c r="V368" t="s">
        <v>1004</v>
      </c>
    </row>
    <row r="369" spans="1:22">
      <c r="A369" s="57">
        <v>201604</v>
      </c>
      <c r="C369">
        <v>21</v>
      </c>
      <c r="D369" t="s">
        <v>15</v>
      </c>
      <c r="E369" t="s">
        <v>8</v>
      </c>
      <c r="F369" t="b">
        <v>1</v>
      </c>
      <c r="H369" s="57">
        <v>23</v>
      </c>
      <c r="I369" s="57">
        <v>22</v>
      </c>
      <c r="J369">
        <v>10</v>
      </c>
      <c r="L369" s="40" t="b">
        <v>1</v>
      </c>
      <c r="M369" s="60" t="b">
        <v>1</v>
      </c>
      <c r="N369">
        <v>2.2000000000000002</v>
      </c>
      <c r="O369">
        <v>4.25</v>
      </c>
      <c r="P369" s="62">
        <v>330</v>
      </c>
      <c r="R369" s="39">
        <v>1116</v>
      </c>
      <c r="S369" s="39">
        <v>1135</v>
      </c>
      <c r="V369" t="s">
        <v>1005</v>
      </c>
    </row>
    <row r="370" spans="1:22">
      <c r="A370" s="57">
        <v>201604</v>
      </c>
      <c r="C370">
        <v>21</v>
      </c>
      <c r="D370" t="s">
        <v>15</v>
      </c>
      <c r="E370" s="62" t="s">
        <v>8</v>
      </c>
      <c r="F370" t="b">
        <v>1</v>
      </c>
      <c r="H370" s="57">
        <v>13</v>
      </c>
      <c r="I370" s="57">
        <v>13</v>
      </c>
      <c r="J370">
        <v>84</v>
      </c>
      <c r="K370" t="s">
        <v>911</v>
      </c>
      <c r="L370" s="40" t="b">
        <v>1</v>
      </c>
      <c r="M370" s="60" t="b">
        <v>1</v>
      </c>
      <c r="N370">
        <v>1.04</v>
      </c>
      <c r="O370">
        <v>2.1</v>
      </c>
      <c r="P370" s="62">
        <v>330</v>
      </c>
      <c r="R370" s="39">
        <v>1116</v>
      </c>
      <c r="S370" s="39">
        <v>1125</v>
      </c>
      <c r="V370" t="s">
        <v>1006</v>
      </c>
    </row>
    <row r="371" spans="1:22">
      <c r="A371" s="57">
        <v>201604</v>
      </c>
      <c r="C371">
        <v>23</v>
      </c>
      <c r="D371" t="s">
        <v>17</v>
      </c>
      <c r="E371" s="62" t="s">
        <v>829</v>
      </c>
      <c r="F371" t="b">
        <v>1</v>
      </c>
      <c r="H371" s="57">
        <v>21</v>
      </c>
      <c r="I371" s="57">
        <v>20</v>
      </c>
      <c r="J371">
        <v>10</v>
      </c>
      <c r="L371" s="40" t="b">
        <v>1</v>
      </c>
      <c r="M371" s="60" t="b">
        <v>1</v>
      </c>
      <c r="N371">
        <v>2.2000000000000002</v>
      </c>
      <c r="O371">
        <v>4</v>
      </c>
      <c r="P371" s="62">
        <v>330</v>
      </c>
      <c r="R371" s="39">
        <v>2226</v>
      </c>
      <c r="S371" s="39">
        <v>2244</v>
      </c>
      <c r="V371" t="s">
        <v>1007</v>
      </c>
    </row>
    <row r="372" spans="1:22">
      <c r="A372" s="57">
        <v>201604</v>
      </c>
      <c r="C372">
        <v>23</v>
      </c>
      <c r="D372" t="s">
        <v>17</v>
      </c>
      <c r="E372" s="62" t="s">
        <v>829</v>
      </c>
      <c r="F372" t="b">
        <v>1</v>
      </c>
      <c r="H372" s="57">
        <v>15</v>
      </c>
      <c r="I372" s="57">
        <v>14</v>
      </c>
      <c r="J372">
        <v>60</v>
      </c>
      <c r="L372" s="40" t="b">
        <v>1</v>
      </c>
      <c r="M372" s="60" t="b">
        <v>1</v>
      </c>
      <c r="N372">
        <v>1.04</v>
      </c>
      <c r="O372">
        <v>4.28</v>
      </c>
      <c r="P372" s="62">
        <v>330</v>
      </c>
      <c r="R372" s="39">
        <v>2226</v>
      </c>
      <c r="S372" s="39">
        <v>2244</v>
      </c>
      <c r="V372" t="s">
        <v>1008</v>
      </c>
    </row>
    <row r="373" spans="1:22">
      <c r="A373" s="57">
        <v>201604</v>
      </c>
      <c r="C373">
        <v>25</v>
      </c>
      <c r="D373" t="s">
        <v>912</v>
      </c>
      <c r="E373" t="s">
        <v>8</v>
      </c>
      <c r="F373" t="b">
        <v>1</v>
      </c>
      <c r="H373" s="57">
        <v>23</v>
      </c>
      <c r="I373" s="57">
        <v>22</v>
      </c>
      <c r="J373">
        <v>10</v>
      </c>
      <c r="L373" s="40" t="b">
        <v>1</v>
      </c>
      <c r="M373" s="60" t="b">
        <v>1</v>
      </c>
      <c r="N373">
        <v>1.04</v>
      </c>
      <c r="O373">
        <v>3.8</v>
      </c>
      <c r="P373" s="62">
        <v>330</v>
      </c>
      <c r="R373" s="39">
        <v>1045</v>
      </c>
      <c r="S373" s="39">
        <v>1104</v>
      </c>
      <c r="V373" t="s">
        <v>1009</v>
      </c>
    </row>
    <row r="374" spans="1:22">
      <c r="A374" s="57">
        <v>201604</v>
      </c>
      <c r="C374">
        <v>25</v>
      </c>
      <c r="D374" t="s">
        <v>912</v>
      </c>
      <c r="E374" s="62" t="s">
        <v>8</v>
      </c>
      <c r="F374" t="b">
        <v>1</v>
      </c>
      <c r="H374" s="57">
        <v>17</v>
      </c>
      <c r="I374" s="57">
        <v>16</v>
      </c>
      <c r="J374">
        <v>55</v>
      </c>
      <c r="L374" s="40" t="b">
        <v>1</v>
      </c>
      <c r="M374" s="60" t="b">
        <v>1</v>
      </c>
      <c r="N374">
        <v>1.04</v>
      </c>
      <c r="O374">
        <v>4.4000000000000004</v>
      </c>
      <c r="P374" s="62">
        <v>330</v>
      </c>
      <c r="R374" s="39">
        <v>1045</v>
      </c>
      <c r="S374" s="39">
        <v>1104</v>
      </c>
      <c r="V374" t="s">
        <v>1010</v>
      </c>
    </row>
    <row r="375" spans="1:22">
      <c r="A375" s="57">
        <v>201604</v>
      </c>
      <c r="C375">
        <v>27</v>
      </c>
      <c r="D375" t="s">
        <v>19</v>
      </c>
      <c r="E375" s="62" t="s">
        <v>829</v>
      </c>
      <c r="F375" t="b">
        <v>1</v>
      </c>
      <c r="H375" s="57">
        <v>21</v>
      </c>
      <c r="I375" s="57">
        <v>20</v>
      </c>
      <c r="J375">
        <v>10</v>
      </c>
      <c r="L375" s="40" t="b">
        <v>1</v>
      </c>
      <c r="M375" s="60" t="b">
        <v>1</v>
      </c>
      <c r="N375">
        <v>1.04</v>
      </c>
      <c r="O375">
        <v>4.34</v>
      </c>
      <c r="P375" s="62">
        <v>330</v>
      </c>
      <c r="R375" s="39">
        <v>2048</v>
      </c>
      <c r="S375" s="39">
        <v>2118</v>
      </c>
      <c r="V375" t="s">
        <v>1011</v>
      </c>
    </row>
    <row r="376" spans="1:22">
      <c r="A376" s="57">
        <v>201604</v>
      </c>
      <c r="C376">
        <v>27</v>
      </c>
      <c r="D376" t="s">
        <v>19</v>
      </c>
      <c r="E376" s="62" t="s">
        <v>829</v>
      </c>
      <c r="F376" t="b">
        <v>1</v>
      </c>
      <c r="H376" s="57">
        <v>17</v>
      </c>
      <c r="I376" s="57">
        <v>16</v>
      </c>
      <c r="J376">
        <v>40</v>
      </c>
      <c r="L376" s="40" t="b">
        <v>1</v>
      </c>
      <c r="M376" s="60" t="b">
        <v>1</v>
      </c>
      <c r="N376">
        <v>1.04</v>
      </c>
      <c r="O376">
        <v>4.51</v>
      </c>
      <c r="P376" s="62">
        <v>330</v>
      </c>
      <c r="R376" s="39">
        <v>2048</v>
      </c>
      <c r="S376" s="39">
        <v>2106</v>
      </c>
      <c r="V376" t="s">
        <v>1012</v>
      </c>
    </row>
    <row r="377" spans="1:22">
      <c r="A377" s="57">
        <v>201604</v>
      </c>
      <c r="C377">
        <v>31</v>
      </c>
      <c r="D377" t="s">
        <v>171</v>
      </c>
      <c r="E377" t="s">
        <v>8</v>
      </c>
      <c r="F377" t="b">
        <v>0</v>
      </c>
      <c r="H377" s="57">
        <v>16</v>
      </c>
      <c r="I377" s="57">
        <v>15</v>
      </c>
      <c r="J377">
        <v>10</v>
      </c>
      <c r="L377" s="40" t="b">
        <v>1</v>
      </c>
      <c r="M377" s="60" t="b">
        <v>1</v>
      </c>
      <c r="N377">
        <v>0.5</v>
      </c>
      <c r="O377">
        <v>2.23</v>
      </c>
      <c r="P377" s="62">
        <v>330</v>
      </c>
      <c r="R377" s="39">
        <v>1030</v>
      </c>
      <c r="S377" s="39">
        <v>1048</v>
      </c>
      <c r="V377" t="s">
        <v>1013</v>
      </c>
    </row>
    <row r="378" spans="1:22">
      <c r="A378" s="57">
        <v>201604</v>
      </c>
      <c r="C378">
        <v>31</v>
      </c>
      <c r="D378" t="s">
        <v>171</v>
      </c>
      <c r="E378" s="62" t="s">
        <v>8</v>
      </c>
      <c r="F378" t="b">
        <v>0</v>
      </c>
      <c r="H378" s="57">
        <v>14</v>
      </c>
      <c r="I378" s="57">
        <v>14</v>
      </c>
      <c r="J378">
        <v>18</v>
      </c>
      <c r="L378" s="40" t="b">
        <v>1</v>
      </c>
      <c r="M378" s="60" t="b">
        <v>1</v>
      </c>
      <c r="N378">
        <v>0.5</v>
      </c>
      <c r="O378">
        <v>3.17</v>
      </c>
      <c r="P378" s="62">
        <v>330</v>
      </c>
      <c r="R378" s="39">
        <v>1030</v>
      </c>
      <c r="S378" s="39">
        <v>1048</v>
      </c>
      <c r="V378" t="s">
        <v>1014</v>
      </c>
    </row>
    <row r="379" spans="1:22">
      <c r="A379" s="57">
        <v>201604</v>
      </c>
      <c r="C379">
        <v>40</v>
      </c>
      <c r="D379" t="s">
        <v>28</v>
      </c>
      <c r="E379" t="s">
        <v>8</v>
      </c>
      <c r="F379" t="b">
        <v>0</v>
      </c>
      <c r="H379" s="57">
        <v>23</v>
      </c>
      <c r="I379" s="57">
        <v>22</v>
      </c>
      <c r="J379">
        <v>11</v>
      </c>
      <c r="L379" s="40" t="b">
        <v>1</v>
      </c>
      <c r="M379" s="60" t="b">
        <v>1</v>
      </c>
      <c r="N379">
        <v>1.04</v>
      </c>
      <c r="O379">
        <v>4.42</v>
      </c>
      <c r="P379" s="62">
        <v>330</v>
      </c>
      <c r="R379" s="39">
        <v>1315</v>
      </c>
      <c r="S379" s="39">
        <v>1341</v>
      </c>
      <c r="V379" t="s">
        <v>1015</v>
      </c>
    </row>
    <row r="380" spans="1:22">
      <c r="A380" s="57">
        <v>201604</v>
      </c>
      <c r="C380">
        <v>40</v>
      </c>
      <c r="D380" t="s">
        <v>28</v>
      </c>
      <c r="E380" s="62" t="s">
        <v>8</v>
      </c>
      <c r="F380" t="b">
        <v>0</v>
      </c>
      <c r="H380" s="57">
        <v>20</v>
      </c>
      <c r="I380" s="41" t="s">
        <v>913</v>
      </c>
      <c r="J380">
        <v>22</v>
      </c>
      <c r="L380" s="40" t="b">
        <v>1</v>
      </c>
      <c r="M380" s="60" t="b">
        <v>1</v>
      </c>
      <c r="N380">
        <v>1.04</v>
      </c>
      <c r="O380">
        <v>4.24</v>
      </c>
      <c r="P380" s="62">
        <v>330</v>
      </c>
      <c r="R380" s="39">
        <v>1315</v>
      </c>
      <c r="S380" s="39">
        <v>1345</v>
      </c>
      <c r="V380" t="s">
        <v>1016</v>
      </c>
    </row>
    <row r="381" spans="1:22">
      <c r="A381" s="57">
        <v>201604</v>
      </c>
      <c r="C381">
        <v>45</v>
      </c>
      <c r="D381" t="s">
        <v>29</v>
      </c>
      <c r="E381" t="s">
        <v>8</v>
      </c>
      <c r="F381" t="b">
        <v>0</v>
      </c>
      <c r="H381" s="57">
        <v>21</v>
      </c>
      <c r="I381">
        <v>21</v>
      </c>
      <c r="J381">
        <v>8</v>
      </c>
      <c r="L381" s="40" t="b">
        <v>1</v>
      </c>
      <c r="M381" s="60" t="b">
        <v>1</v>
      </c>
      <c r="N381">
        <v>1.04</v>
      </c>
      <c r="O381">
        <v>4.2</v>
      </c>
      <c r="P381" s="62">
        <v>330</v>
      </c>
      <c r="R381" s="39">
        <v>1138</v>
      </c>
      <c r="S381" s="39">
        <v>1159</v>
      </c>
      <c r="V381" t="s">
        <v>1017</v>
      </c>
    </row>
    <row r="382" spans="1:22">
      <c r="A382" s="57">
        <v>201604</v>
      </c>
      <c r="C382">
        <v>45</v>
      </c>
      <c r="D382" t="s">
        <v>29</v>
      </c>
      <c r="E382" s="62" t="s">
        <v>8</v>
      </c>
      <c r="F382" t="b">
        <v>0</v>
      </c>
      <c r="H382" s="57">
        <v>16</v>
      </c>
      <c r="I382">
        <v>15</v>
      </c>
      <c r="J382">
        <v>47</v>
      </c>
      <c r="L382" s="40" t="b">
        <v>1</v>
      </c>
      <c r="M382" s="60" t="b">
        <v>1</v>
      </c>
      <c r="N382">
        <v>0.5</v>
      </c>
      <c r="O382">
        <v>4.2</v>
      </c>
      <c r="P382" s="62">
        <v>330</v>
      </c>
      <c r="R382" s="39">
        <v>1138</v>
      </c>
      <c r="S382" s="39">
        <v>1155</v>
      </c>
      <c r="V382" t="s">
        <v>1018</v>
      </c>
    </row>
    <row r="383" spans="1:22">
      <c r="A383" s="57">
        <v>201604</v>
      </c>
      <c r="C383">
        <v>49</v>
      </c>
      <c r="D383" t="s">
        <v>1119</v>
      </c>
      <c r="E383" t="s">
        <v>8</v>
      </c>
      <c r="F383" t="b">
        <v>0</v>
      </c>
      <c r="H383" t="s">
        <v>914</v>
      </c>
      <c r="I383">
        <v>22</v>
      </c>
      <c r="J383">
        <v>12</v>
      </c>
      <c r="L383" s="40" t="b">
        <v>1</v>
      </c>
      <c r="M383" s="60" t="b">
        <v>1</v>
      </c>
      <c r="N383">
        <v>2.2000000000000002</v>
      </c>
      <c r="O383">
        <v>4.3899999999999997</v>
      </c>
      <c r="P383" s="62">
        <v>330</v>
      </c>
      <c r="R383" s="39">
        <v>1127</v>
      </c>
      <c r="S383" s="39">
        <v>1146</v>
      </c>
      <c r="V383" t="s">
        <v>1019</v>
      </c>
    </row>
    <row r="384" spans="1:22">
      <c r="A384" s="57">
        <v>201604</v>
      </c>
      <c r="C384">
        <v>49</v>
      </c>
      <c r="D384" t="s">
        <v>1119</v>
      </c>
      <c r="E384" s="62" t="s">
        <v>8</v>
      </c>
      <c r="F384" t="b">
        <v>0</v>
      </c>
      <c r="H384" s="57">
        <v>14</v>
      </c>
      <c r="I384">
        <v>13</v>
      </c>
      <c r="J384">
        <v>93</v>
      </c>
      <c r="L384" s="40" t="b">
        <v>1</v>
      </c>
      <c r="M384" s="60" t="b">
        <v>1</v>
      </c>
      <c r="N384">
        <v>1.04</v>
      </c>
      <c r="O384">
        <v>4.3499999999999996</v>
      </c>
      <c r="P384" s="62">
        <v>330</v>
      </c>
      <c r="R384" s="39">
        <v>1127</v>
      </c>
      <c r="S384" s="39">
        <v>1145</v>
      </c>
      <c r="V384" t="s">
        <v>1020</v>
      </c>
    </row>
    <row r="385" spans="1:22">
      <c r="A385" s="57">
        <v>201604</v>
      </c>
      <c r="C385">
        <v>53</v>
      </c>
      <c r="D385" t="s">
        <v>836</v>
      </c>
      <c r="E385" t="s">
        <v>8</v>
      </c>
      <c r="F385" t="b">
        <v>0</v>
      </c>
      <c r="H385" t="s">
        <v>914</v>
      </c>
      <c r="I385">
        <v>22</v>
      </c>
      <c r="J385">
        <v>10</v>
      </c>
      <c r="L385" s="40" t="b">
        <v>1</v>
      </c>
      <c r="M385" s="60" t="b">
        <v>1</v>
      </c>
      <c r="N385">
        <v>1.04</v>
      </c>
      <c r="O385">
        <v>3.68</v>
      </c>
      <c r="P385" s="62">
        <v>330</v>
      </c>
      <c r="R385" s="39">
        <v>1146</v>
      </c>
      <c r="S385" s="39">
        <v>1210</v>
      </c>
      <c r="V385" t="s">
        <v>1021</v>
      </c>
    </row>
    <row r="386" spans="1:22">
      <c r="A386" s="57">
        <v>201604</v>
      </c>
      <c r="C386">
        <v>53</v>
      </c>
      <c r="D386" t="s">
        <v>836</v>
      </c>
      <c r="E386" s="62" t="s">
        <v>8</v>
      </c>
      <c r="F386" t="b">
        <v>0</v>
      </c>
      <c r="H386" s="57">
        <v>16</v>
      </c>
      <c r="I386">
        <v>15</v>
      </c>
      <c r="J386">
        <v>66</v>
      </c>
      <c r="L386" s="40" t="b">
        <v>1</v>
      </c>
      <c r="M386" s="60" t="b">
        <v>1</v>
      </c>
      <c r="N386">
        <v>1.04</v>
      </c>
      <c r="O386">
        <v>4.12</v>
      </c>
      <c r="P386" s="62">
        <v>330</v>
      </c>
      <c r="R386" s="39">
        <v>1146</v>
      </c>
      <c r="S386" s="39">
        <v>1216</v>
      </c>
      <c r="V386" t="s">
        <v>1022</v>
      </c>
    </row>
    <row r="387" spans="1:22">
      <c r="A387" s="57">
        <v>201604</v>
      </c>
      <c r="C387">
        <v>58</v>
      </c>
      <c r="D387" t="s">
        <v>33</v>
      </c>
      <c r="E387" t="s">
        <v>8</v>
      </c>
      <c r="F387" t="b">
        <v>1</v>
      </c>
      <c r="H387" s="57">
        <v>23</v>
      </c>
      <c r="I387">
        <v>23</v>
      </c>
      <c r="J387">
        <v>7</v>
      </c>
      <c r="L387" s="40" t="b">
        <v>1</v>
      </c>
      <c r="M387" s="60" t="b">
        <v>1</v>
      </c>
      <c r="N387">
        <v>0.5</v>
      </c>
      <c r="O387">
        <v>3.6</v>
      </c>
      <c r="P387" s="62">
        <v>330</v>
      </c>
      <c r="R387" s="39">
        <v>1317</v>
      </c>
      <c r="S387" s="39">
        <v>1347</v>
      </c>
      <c r="V387" t="s">
        <v>1023</v>
      </c>
    </row>
    <row r="388" spans="1:22">
      <c r="A388" s="57">
        <v>201604</v>
      </c>
      <c r="C388">
        <v>58</v>
      </c>
      <c r="D388" t="s">
        <v>33</v>
      </c>
      <c r="E388" s="62" t="s">
        <v>8</v>
      </c>
      <c r="F388" t="b">
        <v>1</v>
      </c>
      <c r="H388" s="57">
        <v>21</v>
      </c>
      <c r="I388">
        <v>21</v>
      </c>
      <c r="J388">
        <v>16</v>
      </c>
      <c r="L388" s="40" t="b">
        <v>1</v>
      </c>
      <c r="M388" s="60" t="b">
        <v>1</v>
      </c>
      <c r="N388">
        <v>0.5</v>
      </c>
      <c r="O388">
        <v>3.71</v>
      </c>
      <c r="P388" s="62">
        <v>330</v>
      </c>
      <c r="R388" s="39">
        <v>1317</v>
      </c>
      <c r="S388" s="39">
        <v>1334</v>
      </c>
      <c r="V388" t="s">
        <v>1024</v>
      </c>
    </row>
    <row r="389" spans="1:22">
      <c r="A389" s="57">
        <v>201604</v>
      </c>
      <c r="C389">
        <v>65</v>
      </c>
      <c r="D389" t="s">
        <v>915</v>
      </c>
      <c r="E389" t="s">
        <v>8</v>
      </c>
      <c r="F389" t="b">
        <v>0</v>
      </c>
      <c r="H389" s="57">
        <v>22</v>
      </c>
      <c r="I389">
        <v>21</v>
      </c>
      <c r="J389">
        <v>11</v>
      </c>
      <c r="L389" s="40" t="b">
        <v>1</v>
      </c>
      <c r="M389" s="60" t="b">
        <v>1</v>
      </c>
      <c r="N389">
        <v>2.2000000000000002</v>
      </c>
      <c r="O389">
        <v>4.2</v>
      </c>
      <c r="P389" s="62">
        <v>330</v>
      </c>
      <c r="R389" s="39">
        <v>1256</v>
      </c>
      <c r="S389" s="39">
        <v>1326</v>
      </c>
      <c r="V389" t="s">
        <v>1025</v>
      </c>
    </row>
    <row r="390" spans="1:22">
      <c r="A390" s="57">
        <v>201604</v>
      </c>
      <c r="C390">
        <v>65</v>
      </c>
      <c r="D390" t="s">
        <v>915</v>
      </c>
      <c r="E390" s="62" t="s">
        <v>8</v>
      </c>
      <c r="F390" t="b">
        <v>0</v>
      </c>
      <c r="H390" s="57">
        <v>18</v>
      </c>
      <c r="I390">
        <v>17</v>
      </c>
      <c r="J390">
        <v>28</v>
      </c>
      <c r="L390" s="40" t="b">
        <v>1</v>
      </c>
      <c r="M390" s="60" t="b">
        <v>1</v>
      </c>
      <c r="N390">
        <v>1.1000000000000001</v>
      </c>
      <c r="O390">
        <v>4.4800000000000004</v>
      </c>
      <c r="P390" s="62">
        <v>330</v>
      </c>
      <c r="R390" s="39">
        <v>1256</v>
      </c>
      <c r="S390" s="39">
        <v>1321</v>
      </c>
      <c r="V390" t="s">
        <v>1026</v>
      </c>
    </row>
    <row r="391" spans="1:22">
      <c r="A391" s="57">
        <v>201604</v>
      </c>
      <c r="C391">
        <v>69</v>
      </c>
      <c r="D391" t="s">
        <v>909</v>
      </c>
      <c r="E391" t="s">
        <v>8</v>
      </c>
      <c r="F391" t="b">
        <v>0</v>
      </c>
      <c r="H391" s="57">
        <v>23</v>
      </c>
      <c r="I391">
        <v>22</v>
      </c>
      <c r="J391">
        <v>10</v>
      </c>
      <c r="L391" s="40" t="b">
        <v>1</v>
      </c>
      <c r="M391" s="60" t="b">
        <v>1</v>
      </c>
      <c r="N391">
        <v>2.2000000000000002</v>
      </c>
      <c r="O391">
        <v>3.41</v>
      </c>
      <c r="P391" s="62">
        <v>330</v>
      </c>
      <c r="R391" s="39">
        <v>1202</v>
      </c>
      <c r="S391" s="39">
        <v>1221</v>
      </c>
      <c r="V391" t="s">
        <v>1027</v>
      </c>
    </row>
    <row r="392" spans="1:22">
      <c r="A392" s="57">
        <v>201604</v>
      </c>
      <c r="C392">
        <v>69</v>
      </c>
      <c r="D392" t="s">
        <v>909</v>
      </c>
      <c r="E392" s="62" t="s">
        <v>8</v>
      </c>
      <c r="F392" t="b">
        <v>0</v>
      </c>
      <c r="H392" s="57">
        <v>13</v>
      </c>
      <c r="I392">
        <v>12</v>
      </c>
      <c r="J392">
        <v>94</v>
      </c>
      <c r="L392" s="40" t="b">
        <v>1</v>
      </c>
      <c r="M392" s="60" t="b">
        <v>1</v>
      </c>
      <c r="N392">
        <v>2.2000000000000002</v>
      </c>
      <c r="O392">
        <v>4.33</v>
      </c>
      <c r="P392" s="62">
        <v>330</v>
      </c>
      <c r="R392" s="39">
        <v>1202</v>
      </c>
      <c r="S392" s="39">
        <v>1221</v>
      </c>
      <c r="V392" t="s">
        <v>1028</v>
      </c>
    </row>
    <row r="393" spans="1:22">
      <c r="A393" s="57">
        <v>201604</v>
      </c>
      <c r="C393">
        <v>70</v>
      </c>
      <c r="D393" t="s">
        <v>39</v>
      </c>
      <c r="E393" s="62" t="s">
        <v>829</v>
      </c>
      <c r="F393" t="b">
        <v>1</v>
      </c>
      <c r="H393" s="57">
        <v>21</v>
      </c>
      <c r="I393">
        <v>20</v>
      </c>
      <c r="J393">
        <v>10</v>
      </c>
      <c r="L393" s="40" t="b">
        <v>1</v>
      </c>
      <c r="M393" s="60" t="b">
        <v>1</v>
      </c>
      <c r="N393">
        <v>2.2000000000000002</v>
      </c>
      <c r="O393">
        <v>4.28</v>
      </c>
      <c r="P393" s="62">
        <v>330</v>
      </c>
      <c r="R393" s="39">
        <v>1814</v>
      </c>
      <c r="S393" s="39">
        <v>1837</v>
      </c>
      <c r="V393" t="s">
        <v>1029</v>
      </c>
    </row>
    <row r="394" spans="1:22">
      <c r="A394" s="57">
        <v>201604</v>
      </c>
      <c r="C394">
        <v>70</v>
      </c>
      <c r="D394" t="s">
        <v>39</v>
      </c>
      <c r="E394" s="62" t="s">
        <v>829</v>
      </c>
      <c r="F394" t="b">
        <v>1</v>
      </c>
      <c r="H394" s="57">
        <v>16</v>
      </c>
      <c r="I394">
        <v>15</v>
      </c>
      <c r="J394">
        <v>62</v>
      </c>
      <c r="L394" s="40" t="b">
        <v>1</v>
      </c>
      <c r="M394" s="60" t="b">
        <v>1</v>
      </c>
      <c r="N394">
        <v>1.04</v>
      </c>
      <c r="O394">
        <v>4</v>
      </c>
      <c r="P394" s="62">
        <v>330</v>
      </c>
      <c r="R394" s="39">
        <v>1814</v>
      </c>
      <c r="S394" s="39">
        <v>1838</v>
      </c>
      <c r="V394" t="s">
        <v>1030</v>
      </c>
    </row>
    <row r="395" spans="1:22">
      <c r="A395" s="57">
        <v>201604</v>
      </c>
      <c r="C395">
        <v>73</v>
      </c>
      <c r="D395" t="s">
        <v>906</v>
      </c>
      <c r="E395" s="62" t="s">
        <v>829</v>
      </c>
      <c r="F395" t="b">
        <v>1</v>
      </c>
      <c r="G395" t="s">
        <v>916</v>
      </c>
      <c r="H395" s="57">
        <v>21</v>
      </c>
      <c r="I395">
        <v>19</v>
      </c>
      <c r="J395">
        <v>10</v>
      </c>
      <c r="L395" s="40" t="b">
        <v>1</v>
      </c>
      <c r="M395" s="60" t="b">
        <v>1</v>
      </c>
      <c r="N395">
        <v>0.5</v>
      </c>
      <c r="O395">
        <v>4.2699999999999996</v>
      </c>
      <c r="P395" s="62">
        <v>330</v>
      </c>
      <c r="R395" s="39">
        <v>156</v>
      </c>
      <c r="S395" s="39">
        <v>224</v>
      </c>
      <c r="V395" t="s">
        <v>1031</v>
      </c>
    </row>
    <row r="397" spans="1:22">
      <c r="A397" s="57">
        <v>201607</v>
      </c>
      <c r="C397">
        <v>1</v>
      </c>
      <c r="D397" t="s">
        <v>170</v>
      </c>
      <c r="E397" s="62" t="s">
        <v>8</v>
      </c>
      <c r="F397" t="b">
        <v>0</v>
      </c>
      <c r="H397" s="57">
        <v>8</v>
      </c>
      <c r="I397">
        <v>7</v>
      </c>
      <c r="J397">
        <v>8</v>
      </c>
      <c r="L397" s="40" t="b">
        <v>1</v>
      </c>
      <c r="M397" s="60" t="b">
        <v>1</v>
      </c>
      <c r="N397">
        <v>0.8</v>
      </c>
      <c r="O397">
        <v>1.7</v>
      </c>
      <c r="P397" s="62">
        <v>330</v>
      </c>
      <c r="R397" s="39">
        <v>1317</v>
      </c>
      <c r="S397" s="39">
        <v>1347</v>
      </c>
      <c r="V397" t="s">
        <v>1032</v>
      </c>
    </row>
    <row r="398" spans="1:22">
      <c r="A398" s="57">
        <v>201607</v>
      </c>
      <c r="C398">
        <v>1</v>
      </c>
      <c r="D398" t="s">
        <v>170</v>
      </c>
      <c r="E398" s="62" t="s">
        <v>8</v>
      </c>
      <c r="F398" t="b">
        <v>0</v>
      </c>
      <c r="H398" s="57">
        <v>6</v>
      </c>
      <c r="I398">
        <v>5</v>
      </c>
      <c r="J398">
        <v>15</v>
      </c>
      <c r="L398" s="40" t="b">
        <v>1</v>
      </c>
      <c r="M398" s="60" t="b">
        <v>1</v>
      </c>
      <c r="N398">
        <v>0.5</v>
      </c>
      <c r="O398">
        <v>3</v>
      </c>
      <c r="P398" s="62">
        <v>330</v>
      </c>
      <c r="R398" s="39">
        <v>1317</v>
      </c>
      <c r="S398" s="39">
        <v>1347</v>
      </c>
      <c r="V398" t="s">
        <v>1033</v>
      </c>
    </row>
    <row r="399" spans="1:22">
      <c r="A399" s="57">
        <v>201607</v>
      </c>
      <c r="C399">
        <v>8</v>
      </c>
      <c r="D399" t="s">
        <v>21</v>
      </c>
      <c r="E399" s="62" t="s">
        <v>8</v>
      </c>
      <c r="F399" t="b">
        <v>0</v>
      </c>
      <c r="H399" s="57">
        <v>23</v>
      </c>
      <c r="I399">
        <v>22</v>
      </c>
      <c r="J399">
        <v>9</v>
      </c>
      <c r="L399" s="40" t="b">
        <v>1</v>
      </c>
      <c r="M399" s="60" t="b">
        <v>1</v>
      </c>
      <c r="N399">
        <v>1.04</v>
      </c>
      <c r="O399">
        <v>3.55</v>
      </c>
      <c r="P399" s="62">
        <v>330</v>
      </c>
      <c r="R399" s="39">
        <v>1310</v>
      </c>
      <c r="S399" s="39">
        <v>1340</v>
      </c>
      <c r="V399" t="s">
        <v>1034</v>
      </c>
    </row>
    <row r="400" spans="1:22">
      <c r="A400" s="57">
        <v>201607</v>
      </c>
      <c r="C400">
        <v>8</v>
      </c>
      <c r="D400" t="s">
        <v>21</v>
      </c>
      <c r="E400" s="62" t="s">
        <v>8</v>
      </c>
      <c r="F400" t="b">
        <v>0</v>
      </c>
      <c r="H400" s="57">
        <v>20</v>
      </c>
      <c r="I400">
        <v>19</v>
      </c>
      <c r="J400">
        <v>21</v>
      </c>
      <c r="L400" s="40" t="b">
        <v>1</v>
      </c>
      <c r="M400" s="60" t="b">
        <v>1</v>
      </c>
      <c r="N400">
        <v>1.04</v>
      </c>
      <c r="O400">
        <v>3.55</v>
      </c>
      <c r="P400" s="62">
        <v>330</v>
      </c>
      <c r="R400" s="39">
        <v>1310</v>
      </c>
      <c r="S400" s="39">
        <v>340</v>
      </c>
      <c r="V400" t="s">
        <v>1035</v>
      </c>
    </row>
    <row r="401" spans="1:22">
      <c r="A401" s="57">
        <v>201607</v>
      </c>
      <c r="C401">
        <v>12</v>
      </c>
      <c r="D401" t="s">
        <v>917</v>
      </c>
      <c r="E401" s="62" t="s">
        <v>8</v>
      </c>
      <c r="F401" t="b">
        <v>0</v>
      </c>
      <c r="H401" s="57">
        <v>22</v>
      </c>
      <c r="I401">
        <v>21</v>
      </c>
      <c r="J401">
        <v>10.6</v>
      </c>
      <c r="L401" s="40" t="b">
        <v>1</v>
      </c>
      <c r="M401" s="60" t="b">
        <v>1</v>
      </c>
      <c r="N401">
        <v>1.04</v>
      </c>
      <c r="O401">
        <v>4</v>
      </c>
      <c r="P401" s="62">
        <v>330</v>
      </c>
      <c r="R401" s="39">
        <v>1147</v>
      </c>
      <c r="S401" s="39">
        <v>1217</v>
      </c>
      <c r="V401" t="s">
        <v>1036</v>
      </c>
    </row>
    <row r="402" spans="1:22">
      <c r="A402" s="57">
        <v>201607</v>
      </c>
      <c r="C402">
        <v>12</v>
      </c>
      <c r="D402" t="s">
        <v>917</v>
      </c>
      <c r="E402" s="62" t="s">
        <v>8</v>
      </c>
      <c r="F402" t="b">
        <v>0</v>
      </c>
      <c r="H402" s="57">
        <v>18</v>
      </c>
      <c r="I402">
        <v>17</v>
      </c>
      <c r="J402">
        <v>34.4</v>
      </c>
      <c r="L402" s="40" t="b">
        <v>1</v>
      </c>
      <c r="M402" s="60" t="b">
        <v>1</v>
      </c>
      <c r="N402">
        <v>1.04</v>
      </c>
      <c r="O402">
        <v>4</v>
      </c>
      <c r="P402" s="62">
        <v>330</v>
      </c>
      <c r="R402" s="39">
        <v>1147</v>
      </c>
      <c r="S402" s="39">
        <v>1217</v>
      </c>
      <c r="V402" t="s">
        <v>1037</v>
      </c>
    </row>
    <row r="403" spans="1:22">
      <c r="A403" s="57">
        <v>201607</v>
      </c>
      <c r="C403">
        <v>16</v>
      </c>
      <c r="D403" t="s">
        <v>23</v>
      </c>
      <c r="E403" s="62" t="s">
        <v>8</v>
      </c>
      <c r="F403" t="b">
        <v>0</v>
      </c>
      <c r="H403" s="57">
        <v>22</v>
      </c>
      <c r="I403">
        <v>22</v>
      </c>
      <c r="J403">
        <v>17</v>
      </c>
      <c r="L403" s="40" t="b">
        <v>1</v>
      </c>
      <c r="M403" s="60" t="b">
        <v>1</v>
      </c>
      <c r="N403">
        <v>2.2000000000000002</v>
      </c>
      <c r="O403">
        <v>3.85</v>
      </c>
      <c r="P403" s="62">
        <v>330</v>
      </c>
      <c r="R403" s="39">
        <v>1115</v>
      </c>
      <c r="S403" s="39">
        <v>1131</v>
      </c>
      <c r="V403" t="s">
        <v>1038</v>
      </c>
    </row>
    <row r="404" spans="1:22">
      <c r="A404" s="57">
        <v>201607</v>
      </c>
      <c r="C404">
        <v>16</v>
      </c>
      <c r="D404" t="s">
        <v>23</v>
      </c>
      <c r="E404" s="62" t="s">
        <v>8</v>
      </c>
      <c r="F404" t="b">
        <v>0</v>
      </c>
      <c r="H404" s="57">
        <v>11</v>
      </c>
      <c r="I404">
        <v>10</v>
      </c>
      <c r="J404">
        <v>125</v>
      </c>
      <c r="L404" s="40" t="b">
        <v>1</v>
      </c>
      <c r="M404" s="60" t="b">
        <v>1</v>
      </c>
      <c r="N404">
        <v>2.2000000000000002</v>
      </c>
      <c r="O404">
        <v>4.3</v>
      </c>
      <c r="P404" s="62">
        <v>330</v>
      </c>
      <c r="R404" s="39">
        <v>1115</v>
      </c>
      <c r="S404" s="39">
        <v>1131</v>
      </c>
      <c r="V404" t="s">
        <v>1039</v>
      </c>
    </row>
    <row r="405" spans="1:22">
      <c r="A405" s="57">
        <v>201607</v>
      </c>
      <c r="C405">
        <v>18</v>
      </c>
      <c r="D405" t="s">
        <v>12</v>
      </c>
      <c r="E405" s="62" t="s">
        <v>829</v>
      </c>
      <c r="F405" t="b">
        <v>1</v>
      </c>
      <c r="H405" s="57">
        <v>21</v>
      </c>
      <c r="I405">
        <v>20</v>
      </c>
      <c r="J405">
        <v>10</v>
      </c>
      <c r="L405" s="40" t="b">
        <v>1</v>
      </c>
      <c r="M405" s="60" t="b">
        <v>1</v>
      </c>
      <c r="N405">
        <v>2.2000000000000002</v>
      </c>
      <c r="O405">
        <v>4</v>
      </c>
      <c r="P405" s="62">
        <v>330</v>
      </c>
      <c r="R405" s="39">
        <v>151</v>
      </c>
      <c r="S405" s="39">
        <v>211</v>
      </c>
      <c r="V405" t="s">
        <v>1040</v>
      </c>
    </row>
    <row r="406" spans="1:22">
      <c r="A406" s="57">
        <v>201607</v>
      </c>
      <c r="C406">
        <v>18</v>
      </c>
      <c r="D406" t="s">
        <v>12</v>
      </c>
      <c r="E406" s="62" t="s">
        <v>829</v>
      </c>
      <c r="F406" t="b">
        <v>1</v>
      </c>
      <c r="H406" s="57">
        <v>13</v>
      </c>
      <c r="I406">
        <v>12</v>
      </c>
      <c r="J406">
        <v>100</v>
      </c>
      <c r="L406" s="40" t="b">
        <v>1</v>
      </c>
      <c r="M406" s="60" t="b">
        <v>1</v>
      </c>
      <c r="N406">
        <v>2.2000000000000002</v>
      </c>
      <c r="O406">
        <v>3.9</v>
      </c>
      <c r="P406" s="62">
        <v>330</v>
      </c>
      <c r="R406" s="39">
        <v>151</v>
      </c>
      <c r="S406" s="39">
        <v>211</v>
      </c>
      <c r="V406" t="s">
        <v>1041</v>
      </c>
    </row>
    <row r="407" spans="1:22">
      <c r="A407" s="57">
        <v>201607</v>
      </c>
      <c r="C407">
        <v>19</v>
      </c>
      <c r="D407" t="s">
        <v>14</v>
      </c>
      <c r="E407" s="62" t="s">
        <v>8</v>
      </c>
      <c r="F407" t="b">
        <v>0</v>
      </c>
      <c r="H407" s="57">
        <v>22</v>
      </c>
      <c r="I407">
        <v>22</v>
      </c>
      <c r="J407">
        <v>17</v>
      </c>
      <c r="L407" s="40" t="b">
        <v>1</v>
      </c>
      <c r="M407" s="60" t="b">
        <v>1</v>
      </c>
      <c r="N407">
        <v>2.2000000000000002</v>
      </c>
      <c r="O407">
        <v>2.2400000000000002</v>
      </c>
      <c r="P407" s="62">
        <v>330</v>
      </c>
      <c r="R407" s="39">
        <v>1018</v>
      </c>
      <c r="S407" s="39">
        <v>1028</v>
      </c>
      <c r="V407" t="s">
        <v>1042</v>
      </c>
    </row>
    <row r="408" spans="1:22">
      <c r="A408" s="57">
        <v>201607</v>
      </c>
      <c r="C408">
        <v>19</v>
      </c>
      <c r="D408" t="s">
        <v>14</v>
      </c>
      <c r="E408" s="62" t="s">
        <v>8</v>
      </c>
      <c r="F408" t="b">
        <v>0</v>
      </c>
      <c r="H408" s="57">
        <v>13</v>
      </c>
      <c r="I408">
        <v>12</v>
      </c>
      <c r="J408">
        <v>100</v>
      </c>
      <c r="L408" s="40" t="b">
        <v>1</v>
      </c>
      <c r="M408" s="60" t="b">
        <v>1</v>
      </c>
      <c r="N408">
        <v>2.2000000000000002</v>
      </c>
      <c r="O408">
        <v>2.15</v>
      </c>
      <c r="P408" s="62">
        <v>330</v>
      </c>
      <c r="R408" s="39">
        <v>1018</v>
      </c>
      <c r="S408" s="39">
        <v>1028</v>
      </c>
      <c r="V408" t="s">
        <v>1043</v>
      </c>
    </row>
    <row r="409" spans="1:22">
      <c r="A409" s="57">
        <v>201607</v>
      </c>
      <c r="C409">
        <v>21</v>
      </c>
      <c r="D409" t="s">
        <v>15</v>
      </c>
      <c r="E409" s="62" t="s">
        <v>829</v>
      </c>
      <c r="F409" t="b">
        <v>1</v>
      </c>
      <c r="H409" s="57">
        <v>21</v>
      </c>
      <c r="I409">
        <v>20</v>
      </c>
      <c r="J409">
        <v>10</v>
      </c>
      <c r="L409" s="40" t="b">
        <v>1</v>
      </c>
      <c r="M409" s="60" t="b">
        <v>1</v>
      </c>
      <c r="N409">
        <v>2.2000000000000002</v>
      </c>
      <c r="O409">
        <v>5.42</v>
      </c>
      <c r="P409" s="62">
        <v>330</v>
      </c>
      <c r="R409" s="39">
        <v>2225</v>
      </c>
      <c r="S409" s="39">
        <v>2255</v>
      </c>
      <c r="V409" t="s">
        <v>1044</v>
      </c>
    </row>
    <row r="410" spans="1:22">
      <c r="A410" s="57">
        <v>201607</v>
      </c>
      <c r="C410">
        <v>21</v>
      </c>
      <c r="D410" t="s">
        <v>15</v>
      </c>
      <c r="E410" s="62" t="s">
        <v>829</v>
      </c>
      <c r="F410" t="b">
        <v>1</v>
      </c>
      <c r="H410" s="57">
        <v>14</v>
      </c>
      <c r="I410">
        <v>13</v>
      </c>
      <c r="J410">
        <v>87</v>
      </c>
      <c r="L410" s="40" t="b">
        <v>1</v>
      </c>
      <c r="M410" s="60" t="b">
        <v>1</v>
      </c>
      <c r="N410">
        <v>2.2000000000000002</v>
      </c>
      <c r="O410">
        <v>4.24</v>
      </c>
      <c r="P410" s="62">
        <v>330</v>
      </c>
      <c r="R410" s="39">
        <v>2225</v>
      </c>
      <c r="S410" s="39">
        <v>2252</v>
      </c>
      <c r="V410" t="s">
        <v>1045</v>
      </c>
    </row>
    <row r="411" spans="1:22">
      <c r="A411" s="57">
        <v>201607</v>
      </c>
      <c r="C411">
        <v>23</v>
      </c>
      <c r="D411" t="s">
        <v>17</v>
      </c>
      <c r="E411" s="62" t="s">
        <v>8</v>
      </c>
      <c r="F411" t="b">
        <v>1</v>
      </c>
      <c r="H411" s="57">
        <v>23</v>
      </c>
      <c r="I411">
        <v>22</v>
      </c>
      <c r="J411">
        <v>10</v>
      </c>
      <c r="L411" s="40" t="b">
        <v>1</v>
      </c>
      <c r="M411" s="60" t="b">
        <v>1</v>
      </c>
      <c r="N411">
        <v>2.2000000000000002</v>
      </c>
      <c r="O411">
        <v>4.38</v>
      </c>
      <c r="P411" s="62">
        <v>330</v>
      </c>
      <c r="R411" s="39">
        <v>1123</v>
      </c>
      <c r="S411" s="39">
        <v>1141</v>
      </c>
      <c r="V411" t="s">
        <v>1046</v>
      </c>
    </row>
    <row r="412" spans="1:22">
      <c r="A412" s="57">
        <v>201607</v>
      </c>
      <c r="C412">
        <v>23</v>
      </c>
      <c r="D412" t="s">
        <v>17</v>
      </c>
      <c r="E412" s="62" t="s">
        <v>8</v>
      </c>
      <c r="F412" t="b">
        <v>1</v>
      </c>
      <c r="H412" s="57">
        <v>15</v>
      </c>
      <c r="I412">
        <v>14</v>
      </c>
      <c r="J412">
        <v>85</v>
      </c>
      <c r="L412" s="40" t="b">
        <v>1</v>
      </c>
      <c r="M412" s="60" t="b">
        <v>1</v>
      </c>
      <c r="N412">
        <v>1.04</v>
      </c>
      <c r="O412">
        <v>4.03</v>
      </c>
      <c r="P412" s="62">
        <v>330</v>
      </c>
      <c r="R412" s="39">
        <v>1123</v>
      </c>
      <c r="S412" s="39">
        <v>1138</v>
      </c>
      <c r="V412" t="s">
        <v>1047</v>
      </c>
    </row>
    <row r="413" spans="1:22">
      <c r="A413" s="57">
        <v>201607</v>
      </c>
      <c r="C413">
        <v>25</v>
      </c>
      <c r="D413" t="s">
        <v>912</v>
      </c>
      <c r="E413" s="62" t="s">
        <v>829</v>
      </c>
      <c r="F413" t="b">
        <v>1</v>
      </c>
      <c r="G413" t="s">
        <v>918</v>
      </c>
      <c r="H413" s="57">
        <v>20</v>
      </c>
      <c r="I413">
        <v>19</v>
      </c>
      <c r="J413">
        <v>10</v>
      </c>
      <c r="L413" s="40" t="b">
        <v>1</v>
      </c>
      <c r="M413" s="60" t="b">
        <v>1</v>
      </c>
      <c r="N413">
        <v>0.5</v>
      </c>
      <c r="O413">
        <v>4</v>
      </c>
      <c r="P413" s="62">
        <v>330</v>
      </c>
      <c r="R413" s="39">
        <v>2212</v>
      </c>
      <c r="S413" s="39">
        <v>2240</v>
      </c>
      <c r="V413" t="s">
        <v>1048</v>
      </c>
    </row>
    <row r="414" spans="1:22">
      <c r="A414" s="57">
        <v>201607</v>
      </c>
      <c r="C414">
        <v>27</v>
      </c>
      <c r="D414" t="s">
        <v>581</v>
      </c>
      <c r="E414" s="62" t="s">
        <v>8</v>
      </c>
      <c r="F414" t="b">
        <v>1</v>
      </c>
      <c r="H414">
        <v>23</v>
      </c>
      <c r="I414">
        <v>22</v>
      </c>
      <c r="J414">
        <v>8</v>
      </c>
      <c r="L414" s="40" t="b">
        <v>1</v>
      </c>
      <c r="M414" s="60" t="b">
        <v>1</v>
      </c>
      <c r="N414">
        <v>1.04</v>
      </c>
      <c r="O414">
        <v>4.0999999999999996</v>
      </c>
      <c r="P414" s="62">
        <v>330</v>
      </c>
      <c r="R414" s="39">
        <v>1133</v>
      </c>
      <c r="S414" s="39">
        <v>1201</v>
      </c>
      <c r="V414" t="s">
        <v>1049</v>
      </c>
    </row>
    <row r="415" spans="1:22">
      <c r="A415" s="57">
        <v>201607</v>
      </c>
      <c r="C415">
        <v>27</v>
      </c>
      <c r="D415" t="s">
        <v>581</v>
      </c>
      <c r="E415" s="62" t="s">
        <v>8</v>
      </c>
      <c r="F415" t="b">
        <v>1</v>
      </c>
      <c r="H415">
        <v>20</v>
      </c>
      <c r="I415">
        <v>19</v>
      </c>
      <c r="J415">
        <v>20</v>
      </c>
      <c r="L415" s="40" t="b">
        <v>1</v>
      </c>
      <c r="M415" s="60" t="b">
        <v>1</v>
      </c>
      <c r="N415">
        <v>0.5</v>
      </c>
      <c r="O415">
        <v>3.88</v>
      </c>
      <c r="P415" s="62">
        <v>330</v>
      </c>
      <c r="R415" s="39">
        <v>1133</v>
      </c>
      <c r="S415" s="39">
        <v>1157</v>
      </c>
      <c r="V415" t="s">
        <v>1050</v>
      </c>
    </row>
    <row r="416" spans="1:22">
      <c r="A416" s="57">
        <v>201607</v>
      </c>
      <c r="C416">
        <v>36</v>
      </c>
      <c r="D416" t="s">
        <v>919</v>
      </c>
      <c r="E416" s="62" t="s">
        <v>8</v>
      </c>
      <c r="F416" t="b">
        <v>0</v>
      </c>
      <c r="H416">
        <v>23</v>
      </c>
      <c r="I416">
        <v>21</v>
      </c>
      <c r="J416">
        <v>10</v>
      </c>
      <c r="L416" s="40" t="b">
        <v>1</v>
      </c>
      <c r="M416" s="60" t="b">
        <v>1</v>
      </c>
      <c r="N416" s="41"/>
      <c r="O416">
        <v>4</v>
      </c>
      <c r="P416" s="62">
        <v>330</v>
      </c>
      <c r="R416" s="39">
        <v>1136</v>
      </c>
      <c r="S416" s="39">
        <v>1206</v>
      </c>
      <c r="V416" t="s">
        <v>1051</v>
      </c>
    </row>
    <row r="417" spans="1:22">
      <c r="A417" s="57">
        <v>201607</v>
      </c>
      <c r="C417">
        <v>36</v>
      </c>
      <c r="D417" t="s">
        <v>919</v>
      </c>
      <c r="E417" s="62" t="s">
        <v>8</v>
      </c>
      <c r="F417" t="b">
        <v>0</v>
      </c>
      <c r="H417">
        <v>19</v>
      </c>
      <c r="I417">
        <v>18</v>
      </c>
      <c r="J417">
        <v>26</v>
      </c>
      <c r="L417" s="40" t="b">
        <v>1</v>
      </c>
      <c r="M417" s="60" t="b">
        <v>1</v>
      </c>
      <c r="N417" s="41"/>
      <c r="O417">
        <v>4.3499999999999996</v>
      </c>
      <c r="P417" s="62">
        <v>330</v>
      </c>
      <c r="R417" s="39">
        <v>1136</v>
      </c>
      <c r="S417" s="39">
        <v>1155</v>
      </c>
      <c r="V417" t="s">
        <v>1052</v>
      </c>
    </row>
    <row r="418" spans="1:22">
      <c r="A418" s="57">
        <v>201607</v>
      </c>
      <c r="C418">
        <v>41</v>
      </c>
      <c r="D418" t="s">
        <v>920</v>
      </c>
      <c r="E418" s="62" t="s">
        <v>8</v>
      </c>
      <c r="F418" t="b">
        <v>0</v>
      </c>
      <c r="H418">
        <v>23</v>
      </c>
      <c r="I418">
        <v>22</v>
      </c>
      <c r="J418">
        <v>9</v>
      </c>
      <c r="L418" s="40" t="b">
        <v>1</v>
      </c>
      <c r="M418" s="60" t="b">
        <v>1</v>
      </c>
      <c r="N418">
        <v>1.04</v>
      </c>
      <c r="O418">
        <v>4</v>
      </c>
      <c r="P418" s="62">
        <v>330</v>
      </c>
      <c r="R418" s="39">
        <v>1125</v>
      </c>
      <c r="S418" s="39">
        <v>1145</v>
      </c>
      <c r="V418" t="s">
        <v>1053</v>
      </c>
    </row>
    <row r="419" spans="1:22">
      <c r="A419" s="57">
        <v>201607</v>
      </c>
      <c r="C419">
        <v>41</v>
      </c>
      <c r="D419" t="s">
        <v>920</v>
      </c>
      <c r="E419" s="62" t="s">
        <v>8</v>
      </c>
      <c r="F419" t="b">
        <v>0</v>
      </c>
      <c r="H419">
        <v>20</v>
      </c>
      <c r="I419">
        <v>19</v>
      </c>
      <c r="J419">
        <v>21</v>
      </c>
      <c r="L419" s="40" t="b">
        <v>1</v>
      </c>
      <c r="M419" s="60" t="b">
        <v>1</v>
      </c>
      <c r="N419">
        <v>1.04</v>
      </c>
      <c r="O419">
        <v>4.3</v>
      </c>
      <c r="P419" s="62">
        <v>330</v>
      </c>
      <c r="R419" s="39">
        <v>1125</v>
      </c>
      <c r="S419" s="39">
        <v>1147</v>
      </c>
      <c r="V419" t="s">
        <v>1054</v>
      </c>
    </row>
    <row r="420" spans="1:22">
      <c r="A420" s="57">
        <v>201607</v>
      </c>
      <c r="C420">
        <v>44</v>
      </c>
      <c r="D420" t="s">
        <v>921</v>
      </c>
      <c r="E420" s="62" t="s">
        <v>8</v>
      </c>
      <c r="F420" t="b">
        <v>0</v>
      </c>
      <c r="H420">
        <v>23</v>
      </c>
      <c r="I420">
        <v>22</v>
      </c>
      <c r="J420">
        <v>10</v>
      </c>
      <c r="L420" s="40" t="b">
        <v>1</v>
      </c>
      <c r="M420" s="60" t="b">
        <v>1</v>
      </c>
      <c r="N420">
        <v>1</v>
      </c>
      <c r="O420">
        <v>3.49</v>
      </c>
      <c r="P420" s="62">
        <v>330</v>
      </c>
      <c r="R420" s="39">
        <v>902</v>
      </c>
      <c r="S420" s="39">
        <v>921</v>
      </c>
      <c r="V420" t="s">
        <v>1055</v>
      </c>
    </row>
    <row r="421" spans="1:22">
      <c r="A421" s="57">
        <v>201607</v>
      </c>
      <c r="C421">
        <v>44</v>
      </c>
      <c r="D421" t="s">
        <v>921</v>
      </c>
      <c r="E421" s="62" t="s">
        <v>8</v>
      </c>
      <c r="F421" t="b">
        <v>0</v>
      </c>
      <c r="H421">
        <v>14</v>
      </c>
      <c r="I421">
        <v>14</v>
      </c>
      <c r="J421">
        <v>84</v>
      </c>
      <c r="L421" s="40" t="b">
        <v>1</v>
      </c>
      <c r="M421" s="60" t="b">
        <v>1</v>
      </c>
      <c r="N421">
        <v>1</v>
      </c>
      <c r="O421">
        <v>4.46</v>
      </c>
      <c r="P421" s="62">
        <v>330</v>
      </c>
      <c r="R421" s="39">
        <v>902</v>
      </c>
      <c r="S421" s="39">
        <v>919</v>
      </c>
      <c r="V421" t="s">
        <v>1056</v>
      </c>
    </row>
    <row r="422" spans="1:22">
      <c r="A422" s="57">
        <v>201607</v>
      </c>
      <c r="C422">
        <v>48</v>
      </c>
      <c r="D422" t="s">
        <v>582</v>
      </c>
      <c r="E422" s="62" t="s">
        <v>8</v>
      </c>
      <c r="F422" t="b">
        <v>0</v>
      </c>
      <c r="H422">
        <v>23</v>
      </c>
      <c r="I422">
        <v>21</v>
      </c>
      <c r="J422">
        <v>13</v>
      </c>
      <c r="L422" s="40" t="b">
        <v>1</v>
      </c>
      <c r="M422" s="60" t="b">
        <v>1</v>
      </c>
      <c r="N422">
        <v>2.2000000000000002</v>
      </c>
      <c r="O422">
        <v>4.26</v>
      </c>
      <c r="P422" s="62">
        <v>330</v>
      </c>
      <c r="R422" s="39">
        <v>1050</v>
      </c>
      <c r="S422" s="39">
        <v>1107</v>
      </c>
      <c r="V422" t="s">
        <v>1057</v>
      </c>
    </row>
    <row r="423" spans="1:22">
      <c r="A423" s="57">
        <v>201607</v>
      </c>
      <c r="C423">
        <v>48</v>
      </c>
      <c r="D423" t="s">
        <v>582</v>
      </c>
      <c r="E423" s="62" t="s">
        <v>8</v>
      </c>
      <c r="F423" t="b">
        <v>0</v>
      </c>
      <c r="H423">
        <v>15</v>
      </c>
      <c r="I423">
        <v>14</v>
      </c>
      <c r="J423">
        <v>57</v>
      </c>
      <c r="L423" s="40" t="b">
        <v>1</v>
      </c>
      <c r="M423" s="60" t="b">
        <v>1</v>
      </c>
      <c r="N423">
        <v>1.04</v>
      </c>
      <c r="O423">
        <v>4</v>
      </c>
      <c r="P423" s="62">
        <v>330</v>
      </c>
      <c r="R423" s="39">
        <v>1050</v>
      </c>
      <c r="S423" s="39">
        <v>1107</v>
      </c>
      <c r="V423" t="s">
        <v>1058</v>
      </c>
    </row>
    <row r="424" spans="1:22">
      <c r="A424" s="57">
        <v>201607</v>
      </c>
      <c r="C424">
        <v>52</v>
      </c>
      <c r="D424" t="s">
        <v>922</v>
      </c>
      <c r="E424" s="62" t="s">
        <v>8</v>
      </c>
      <c r="F424" t="b">
        <v>0</v>
      </c>
      <c r="H424">
        <v>21</v>
      </c>
      <c r="I424">
        <v>20</v>
      </c>
      <c r="J424">
        <v>13</v>
      </c>
      <c r="L424" s="40" t="b">
        <v>1</v>
      </c>
      <c r="M424" s="60" t="b">
        <v>1</v>
      </c>
      <c r="N424">
        <v>1.04</v>
      </c>
      <c r="O424">
        <v>4</v>
      </c>
      <c r="P424" s="62">
        <v>330</v>
      </c>
      <c r="R424" s="39">
        <v>1138</v>
      </c>
      <c r="S424" s="39">
        <v>1205</v>
      </c>
      <c r="V424" t="s">
        <v>1059</v>
      </c>
    </row>
    <row r="425" spans="1:22">
      <c r="A425" s="57">
        <v>201607</v>
      </c>
      <c r="C425">
        <v>58</v>
      </c>
      <c r="D425" t="s">
        <v>33</v>
      </c>
      <c r="E425" s="62" t="s">
        <v>8</v>
      </c>
      <c r="F425" t="b">
        <v>1</v>
      </c>
      <c r="H425">
        <v>22</v>
      </c>
      <c r="I425">
        <v>22</v>
      </c>
      <c r="J425">
        <v>6</v>
      </c>
      <c r="L425" s="40" t="b">
        <v>1</v>
      </c>
      <c r="M425" s="60" t="b">
        <v>1</v>
      </c>
      <c r="N425">
        <v>0.5</v>
      </c>
      <c r="O425">
        <v>2.0699999999999998</v>
      </c>
      <c r="P425" s="62">
        <v>330</v>
      </c>
      <c r="R425" s="39">
        <v>1051</v>
      </c>
      <c r="S425" s="39">
        <v>1117</v>
      </c>
      <c r="V425" t="s">
        <v>1060</v>
      </c>
    </row>
    <row r="426" spans="1:22">
      <c r="A426" s="57">
        <v>201607</v>
      </c>
      <c r="C426">
        <v>61</v>
      </c>
      <c r="D426" t="s">
        <v>34</v>
      </c>
      <c r="E426" s="62" t="s">
        <v>8</v>
      </c>
      <c r="F426" t="b">
        <v>1</v>
      </c>
      <c r="H426">
        <v>22</v>
      </c>
      <c r="I426">
        <v>21</v>
      </c>
      <c r="J426">
        <v>8</v>
      </c>
      <c r="L426" s="40" t="b">
        <v>1</v>
      </c>
      <c r="M426" s="60" t="b">
        <v>1</v>
      </c>
      <c r="N426">
        <v>1.04</v>
      </c>
      <c r="O426">
        <v>3.32</v>
      </c>
      <c r="P426" s="62">
        <v>330</v>
      </c>
      <c r="R426" s="39">
        <v>1320</v>
      </c>
      <c r="S426" s="39">
        <v>1345</v>
      </c>
      <c r="V426" t="s">
        <v>1061</v>
      </c>
    </row>
    <row r="427" spans="1:22">
      <c r="A427" s="57">
        <v>201607</v>
      </c>
      <c r="C427">
        <v>61</v>
      </c>
      <c r="D427" t="s">
        <v>34</v>
      </c>
      <c r="E427" s="62" t="s">
        <v>8</v>
      </c>
      <c r="F427" t="b">
        <v>1</v>
      </c>
      <c r="H427">
        <v>20</v>
      </c>
      <c r="I427">
        <v>20</v>
      </c>
      <c r="J427">
        <v>16</v>
      </c>
      <c r="L427" s="40" t="b">
        <v>1</v>
      </c>
      <c r="M427" s="60" t="b">
        <v>1</v>
      </c>
      <c r="N427">
        <v>0.5</v>
      </c>
      <c r="O427">
        <v>3.5</v>
      </c>
      <c r="P427" s="62">
        <v>330</v>
      </c>
      <c r="R427" s="39">
        <v>1320</v>
      </c>
      <c r="S427" s="39">
        <v>1345</v>
      </c>
      <c r="V427" t="s">
        <v>1062</v>
      </c>
    </row>
    <row r="428" spans="1:22">
      <c r="A428" s="57">
        <v>201607</v>
      </c>
      <c r="C428">
        <v>63</v>
      </c>
      <c r="D428" t="s">
        <v>35</v>
      </c>
      <c r="E428" s="62" t="s">
        <v>829</v>
      </c>
      <c r="F428" t="b">
        <v>1</v>
      </c>
      <c r="H428">
        <v>20</v>
      </c>
      <c r="I428">
        <v>19</v>
      </c>
      <c r="J428">
        <v>10</v>
      </c>
      <c r="L428" s="40" t="b">
        <v>1</v>
      </c>
      <c r="M428" s="60" t="b">
        <v>1</v>
      </c>
      <c r="N428">
        <v>2.2000000000000002</v>
      </c>
      <c r="O428">
        <v>4.38</v>
      </c>
      <c r="P428" s="62">
        <v>330</v>
      </c>
      <c r="R428" s="39">
        <v>523</v>
      </c>
      <c r="S428" s="39">
        <v>539</v>
      </c>
      <c r="V428" t="s">
        <v>1063</v>
      </c>
    </row>
    <row r="429" spans="1:22">
      <c r="A429" s="57">
        <v>201607</v>
      </c>
      <c r="C429">
        <v>63</v>
      </c>
      <c r="D429" t="s">
        <v>35</v>
      </c>
      <c r="E429" s="62" t="s">
        <v>829</v>
      </c>
      <c r="F429" t="b">
        <v>1</v>
      </c>
      <c r="H429">
        <v>15</v>
      </c>
      <c r="I429">
        <v>15</v>
      </c>
      <c r="J429">
        <v>62</v>
      </c>
      <c r="L429" s="40" t="b">
        <v>1</v>
      </c>
      <c r="M429" s="60" t="b">
        <v>1</v>
      </c>
      <c r="N429">
        <v>0.5</v>
      </c>
      <c r="O429">
        <v>3.18</v>
      </c>
      <c r="P429" s="62">
        <v>330</v>
      </c>
      <c r="R429" s="39">
        <v>523</v>
      </c>
      <c r="S429" s="39">
        <v>544</v>
      </c>
      <c r="V429" t="s">
        <v>1064</v>
      </c>
    </row>
    <row r="430" spans="1:22">
      <c r="A430" s="57">
        <v>201607</v>
      </c>
      <c r="C430">
        <v>64</v>
      </c>
      <c r="D430" t="s">
        <v>36</v>
      </c>
      <c r="E430" s="62" t="s">
        <v>8</v>
      </c>
      <c r="F430" t="b">
        <v>1</v>
      </c>
      <c r="H430">
        <v>23</v>
      </c>
      <c r="I430">
        <v>22</v>
      </c>
      <c r="J430">
        <v>8</v>
      </c>
      <c r="L430" s="40" t="b">
        <v>1</v>
      </c>
      <c r="M430" s="60" t="b">
        <v>1</v>
      </c>
      <c r="N430">
        <v>2.2000000000000002</v>
      </c>
      <c r="O430">
        <v>4.0199999999999996</v>
      </c>
      <c r="P430" s="62">
        <v>330</v>
      </c>
      <c r="R430" s="39">
        <v>1116</v>
      </c>
      <c r="S430" s="39">
        <v>1135</v>
      </c>
      <c r="V430" t="s">
        <v>1065</v>
      </c>
    </row>
    <row r="431" spans="1:22">
      <c r="A431" s="57">
        <v>201607</v>
      </c>
      <c r="C431">
        <v>64</v>
      </c>
      <c r="D431" t="s">
        <v>36</v>
      </c>
      <c r="E431" s="62" t="s">
        <v>8</v>
      </c>
      <c r="F431" t="b">
        <v>1</v>
      </c>
      <c r="H431">
        <v>13</v>
      </c>
      <c r="I431">
        <v>12</v>
      </c>
      <c r="J431">
        <v>88</v>
      </c>
      <c r="L431" s="40" t="b">
        <v>1</v>
      </c>
      <c r="M431" s="60" t="b">
        <v>1</v>
      </c>
      <c r="N431">
        <v>1.04</v>
      </c>
      <c r="O431">
        <v>4.42</v>
      </c>
      <c r="P431" s="62">
        <v>330</v>
      </c>
      <c r="R431" s="39">
        <v>1116</v>
      </c>
      <c r="S431" s="39">
        <v>1135</v>
      </c>
      <c r="V431" t="s">
        <v>1066</v>
      </c>
    </row>
    <row r="432" spans="1:22">
      <c r="A432" s="57">
        <v>201607</v>
      </c>
      <c r="C432">
        <v>66</v>
      </c>
      <c r="D432" t="s">
        <v>39</v>
      </c>
      <c r="E432" s="62" t="s">
        <v>829</v>
      </c>
      <c r="F432" t="b">
        <v>1</v>
      </c>
      <c r="H432">
        <v>20</v>
      </c>
      <c r="I432">
        <v>19</v>
      </c>
      <c r="J432">
        <v>10</v>
      </c>
      <c r="L432" s="40" t="b">
        <v>1</v>
      </c>
      <c r="M432" s="60" t="b">
        <v>1</v>
      </c>
      <c r="N432">
        <v>2.2000000000000002</v>
      </c>
      <c r="O432">
        <v>3</v>
      </c>
      <c r="P432" s="62">
        <v>330</v>
      </c>
      <c r="R432" s="39">
        <v>406</v>
      </c>
      <c r="S432" s="39">
        <v>419</v>
      </c>
      <c r="V432" t="s">
        <v>1067</v>
      </c>
    </row>
    <row r="433" spans="1:22">
      <c r="A433" s="57">
        <v>201607</v>
      </c>
      <c r="C433">
        <v>67</v>
      </c>
      <c r="D433" t="s">
        <v>48</v>
      </c>
      <c r="E433" s="62" t="s">
        <v>8</v>
      </c>
      <c r="F433" t="b">
        <v>0</v>
      </c>
      <c r="H433">
        <v>23</v>
      </c>
      <c r="I433">
        <v>22</v>
      </c>
      <c r="J433">
        <v>8</v>
      </c>
      <c r="L433" s="40" t="b">
        <v>1</v>
      </c>
      <c r="M433" s="60" t="b">
        <v>1</v>
      </c>
      <c r="N433">
        <v>2.2000000000000002</v>
      </c>
      <c r="O433">
        <v>4</v>
      </c>
      <c r="P433" s="62">
        <v>330</v>
      </c>
      <c r="R433" s="39">
        <v>1316</v>
      </c>
      <c r="S433" s="39">
        <v>1335</v>
      </c>
      <c r="V433" t="s">
        <v>1068</v>
      </c>
    </row>
    <row r="434" spans="1:22">
      <c r="A434" s="57">
        <v>201607</v>
      </c>
      <c r="C434">
        <v>67</v>
      </c>
      <c r="D434" t="s">
        <v>48</v>
      </c>
      <c r="E434" s="62" t="s">
        <v>8</v>
      </c>
      <c r="F434" t="b">
        <v>0</v>
      </c>
      <c r="H434">
        <v>15</v>
      </c>
      <c r="I434">
        <v>14</v>
      </c>
      <c r="J434">
        <v>63</v>
      </c>
      <c r="L434" s="40" t="b">
        <v>1</v>
      </c>
      <c r="M434" s="60" t="b">
        <v>1</v>
      </c>
      <c r="N434">
        <v>1.04</v>
      </c>
      <c r="O434">
        <v>2.5</v>
      </c>
      <c r="P434" s="62">
        <v>330</v>
      </c>
      <c r="R434" s="39">
        <v>1316</v>
      </c>
      <c r="S434" s="39">
        <v>1335</v>
      </c>
      <c r="V434" t="s">
        <v>1069</v>
      </c>
    </row>
    <row r="436" spans="1:22">
      <c r="A436" s="57">
        <v>201611</v>
      </c>
      <c r="C436">
        <v>1</v>
      </c>
      <c r="D436" t="s">
        <v>170</v>
      </c>
      <c r="E436" s="62" t="s">
        <v>8</v>
      </c>
      <c r="F436" t="b">
        <v>0</v>
      </c>
      <c r="H436">
        <v>17</v>
      </c>
      <c r="I436">
        <v>11</v>
      </c>
      <c r="J436">
        <v>12</v>
      </c>
      <c r="L436" s="40" t="b">
        <v>1</v>
      </c>
      <c r="M436" s="60" t="b">
        <v>1</v>
      </c>
      <c r="N436">
        <v>0.5</v>
      </c>
      <c r="O436">
        <v>3.62</v>
      </c>
      <c r="P436" s="62">
        <v>330</v>
      </c>
      <c r="R436" s="39">
        <v>1255</v>
      </c>
      <c r="S436" s="39">
        <v>1320</v>
      </c>
      <c r="V436" t="s">
        <v>1070</v>
      </c>
    </row>
    <row r="437" spans="1:22">
      <c r="A437" s="57">
        <v>201611</v>
      </c>
      <c r="C437">
        <v>1</v>
      </c>
      <c r="D437" t="s">
        <v>170</v>
      </c>
      <c r="E437" s="62" t="s">
        <v>8</v>
      </c>
      <c r="F437" t="b">
        <v>0</v>
      </c>
      <c r="H437">
        <v>7</v>
      </c>
      <c r="I437">
        <v>6</v>
      </c>
      <c r="J437">
        <v>24</v>
      </c>
      <c r="L437" s="40" t="b">
        <v>1</v>
      </c>
      <c r="M437" s="60" t="b">
        <v>1</v>
      </c>
      <c r="N437">
        <v>0.5</v>
      </c>
      <c r="O437">
        <v>3.9</v>
      </c>
      <c r="P437" s="62">
        <v>330</v>
      </c>
      <c r="R437" s="39">
        <v>1255</v>
      </c>
      <c r="S437" s="39">
        <v>1320</v>
      </c>
      <c r="V437" t="s">
        <v>1071</v>
      </c>
    </row>
    <row r="438" spans="1:22">
      <c r="A438" s="83">
        <v>201611</v>
      </c>
      <c r="B438" s="41"/>
      <c r="C438" s="41">
        <v>1</v>
      </c>
      <c r="D438" s="41" t="s">
        <v>170</v>
      </c>
      <c r="E438" s="84" t="s">
        <v>8</v>
      </c>
      <c r="F438" s="41" t="b">
        <v>0</v>
      </c>
      <c r="G438" s="41" t="s">
        <v>923</v>
      </c>
      <c r="H438" s="41">
        <v>8</v>
      </c>
      <c r="I438" s="41">
        <v>6</v>
      </c>
      <c r="J438" s="41">
        <v>24</v>
      </c>
      <c r="K438" s="41"/>
      <c r="L438" s="85" t="b">
        <v>1</v>
      </c>
      <c r="M438" s="86" t="b">
        <v>1</v>
      </c>
      <c r="N438" s="41">
        <v>0.48599999999999999</v>
      </c>
      <c r="O438" s="41">
        <v>1.2</v>
      </c>
      <c r="P438" s="84">
        <v>330</v>
      </c>
      <c r="Q438" s="41"/>
      <c r="R438" s="87">
        <v>1255</v>
      </c>
      <c r="S438" s="87">
        <v>1320</v>
      </c>
      <c r="V438" t="s">
        <v>1072</v>
      </c>
    </row>
    <row r="439" spans="1:22">
      <c r="A439" s="57">
        <v>201611</v>
      </c>
      <c r="C439">
        <v>8</v>
      </c>
      <c r="D439" t="s">
        <v>21</v>
      </c>
      <c r="E439" s="62" t="s">
        <v>8</v>
      </c>
      <c r="F439" t="b">
        <v>0</v>
      </c>
      <c r="H439">
        <v>23</v>
      </c>
      <c r="I439" t="s">
        <v>924</v>
      </c>
      <c r="J439">
        <v>9</v>
      </c>
      <c r="L439" s="40" t="b">
        <v>1</v>
      </c>
      <c r="M439" s="60" t="b">
        <v>1</v>
      </c>
      <c r="N439">
        <v>1</v>
      </c>
      <c r="O439">
        <v>4.2</v>
      </c>
      <c r="P439" s="62">
        <v>330</v>
      </c>
      <c r="R439" s="39">
        <v>1448</v>
      </c>
      <c r="S439" s="39">
        <v>1518</v>
      </c>
      <c r="V439" t="s">
        <v>1073</v>
      </c>
    </row>
    <row r="440" spans="1:22">
      <c r="A440" s="57">
        <v>201611</v>
      </c>
      <c r="C440">
        <v>8</v>
      </c>
      <c r="D440" t="s">
        <v>21</v>
      </c>
      <c r="E440" s="62" t="s">
        <v>8</v>
      </c>
      <c r="F440" t="b">
        <v>0</v>
      </c>
      <c r="H440">
        <v>18</v>
      </c>
      <c r="I440">
        <v>17</v>
      </c>
      <c r="J440">
        <v>33</v>
      </c>
      <c r="L440" s="40" t="b">
        <v>1</v>
      </c>
      <c r="M440" s="60" t="b">
        <v>1</v>
      </c>
      <c r="N440">
        <v>0.76</v>
      </c>
      <c r="O440">
        <v>4.4000000000000004</v>
      </c>
      <c r="P440" s="62">
        <v>330</v>
      </c>
      <c r="R440" s="39">
        <v>1448</v>
      </c>
      <c r="S440" s="39">
        <v>1518</v>
      </c>
      <c r="V440" t="s">
        <v>1074</v>
      </c>
    </row>
    <row r="441" spans="1:22">
      <c r="A441" s="83">
        <v>201611</v>
      </c>
      <c r="B441" s="41"/>
      <c r="C441" s="41">
        <v>8</v>
      </c>
      <c r="D441" s="41" t="s">
        <v>21</v>
      </c>
      <c r="E441" s="84" t="s">
        <v>8</v>
      </c>
      <c r="F441" s="41" t="b">
        <v>0</v>
      </c>
      <c r="G441" s="41" t="s">
        <v>923</v>
      </c>
      <c r="H441" s="41">
        <v>18</v>
      </c>
      <c r="I441" s="41">
        <v>17</v>
      </c>
      <c r="J441" s="41">
        <v>33</v>
      </c>
      <c r="K441" s="41"/>
      <c r="L441" s="85" t="b">
        <v>1</v>
      </c>
      <c r="M441" s="86" t="b">
        <v>1</v>
      </c>
      <c r="N441" s="41">
        <v>0.91</v>
      </c>
      <c r="O441" s="41">
        <v>1.2</v>
      </c>
      <c r="P441" s="84">
        <v>330</v>
      </c>
      <c r="Q441" s="41"/>
      <c r="R441" s="87">
        <v>1448</v>
      </c>
      <c r="S441" s="87">
        <v>1518</v>
      </c>
      <c r="V441" t="s">
        <v>1075</v>
      </c>
    </row>
    <row r="442" spans="1:22">
      <c r="A442" s="57">
        <v>201611</v>
      </c>
      <c r="C442">
        <v>12</v>
      </c>
      <c r="D442" t="s">
        <v>917</v>
      </c>
      <c r="E442" s="62" t="s">
        <v>8</v>
      </c>
      <c r="F442" t="b">
        <v>0</v>
      </c>
      <c r="H442">
        <v>23</v>
      </c>
      <c r="I442">
        <v>22</v>
      </c>
      <c r="J442">
        <v>12</v>
      </c>
      <c r="L442" s="40" t="b">
        <v>1</v>
      </c>
      <c r="M442" s="60" t="b">
        <v>1</v>
      </c>
      <c r="N442">
        <v>2.2000000000000002</v>
      </c>
      <c r="O442">
        <v>4.05</v>
      </c>
      <c r="P442" s="62">
        <v>330</v>
      </c>
      <c r="R442" s="39">
        <v>1005</v>
      </c>
      <c r="S442" s="39">
        <v>1026</v>
      </c>
      <c r="V442" t="s">
        <v>1076</v>
      </c>
    </row>
    <row r="443" spans="1:22">
      <c r="A443" s="57">
        <v>201611</v>
      </c>
      <c r="C443">
        <v>12</v>
      </c>
      <c r="D443" t="s">
        <v>917</v>
      </c>
      <c r="E443" s="62" t="s">
        <v>8</v>
      </c>
      <c r="F443" t="b">
        <v>0</v>
      </c>
      <c r="H443">
        <v>18</v>
      </c>
      <c r="I443">
        <v>17</v>
      </c>
      <c r="J443">
        <v>40</v>
      </c>
      <c r="L443" s="40" t="b">
        <v>1</v>
      </c>
      <c r="M443" s="60" t="b">
        <v>1</v>
      </c>
      <c r="N443">
        <v>1.04</v>
      </c>
      <c r="O443">
        <v>4.38</v>
      </c>
      <c r="P443" s="62">
        <v>330</v>
      </c>
      <c r="R443" s="39">
        <v>1005</v>
      </c>
      <c r="S443" s="39">
        <v>1024</v>
      </c>
      <c r="V443" t="s">
        <v>1077</v>
      </c>
    </row>
    <row r="444" spans="1:22">
      <c r="A444" s="83">
        <v>201611</v>
      </c>
      <c r="B444" s="41"/>
      <c r="C444" s="41">
        <v>12</v>
      </c>
      <c r="D444" s="41" t="s">
        <v>917</v>
      </c>
      <c r="E444" s="84" t="s">
        <v>8</v>
      </c>
      <c r="F444" s="41" t="b">
        <v>0</v>
      </c>
      <c r="G444" s="41" t="s">
        <v>923</v>
      </c>
      <c r="H444" s="41">
        <v>18</v>
      </c>
      <c r="I444" s="41">
        <v>17</v>
      </c>
      <c r="J444" s="41">
        <v>40</v>
      </c>
      <c r="K444" s="41"/>
      <c r="L444" s="85" t="b">
        <v>1</v>
      </c>
      <c r="M444" s="86" t="b">
        <v>1</v>
      </c>
      <c r="N444" s="41">
        <v>0.93</v>
      </c>
      <c r="O444" s="41">
        <v>1.03</v>
      </c>
      <c r="P444" s="84">
        <v>330</v>
      </c>
      <c r="Q444" s="41"/>
      <c r="R444" s="87">
        <v>1005</v>
      </c>
      <c r="S444" s="87">
        <v>1027</v>
      </c>
      <c r="V444" t="s">
        <v>1078</v>
      </c>
    </row>
    <row r="445" spans="1:22">
      <c r="A445" s="57">
        <v>201611</v>
      </c>
      <c r="C445">
        <v>18</v>
      </c>
      <c r="D445" t="s">
        <v>12</v>
      </c>
      <c r="E445" s="62" t="s">
        <v>829</v>
      </c>
      <c r="F445" t="b">
        <v>1</v>
      </c>
      <c r="H445">
        <v>21</v>
      </c>
      <c r="I445">
        <v>20</v>
      </c>
      <c r="J445">
        <v>10</v>
      </c>
      <c r="L445" s="40" t="b">
        <v>1</v>
      </c>
      <c r="M445" s="60" t="b">
        <v>1</v>
      </c>
      <c r="N445">
        <v>2.2000000000000002</v>
      </c>
      <c r="O445">
        <v>5.9</v>
      </c>
      <c r="P445" s="62">
        <v>330</v>
      </c>
      <c r="R445" s="39">
        <v>2025</v>
      </c>
      <c r="S445" s="39">
        <v>2052</v>
      </c>
      <c r="V445" t="s">
        <v>1079</v>
      </c>
    </row>
    <row r="446" spans="1:22">
      <c r="A446" s="57">
        <v>201611</v>
      </c>
      <c r="C446">
        <v>18</v>
      </c>
      <c r="D446" t="s">
        <v>12</v>
      </c>
      <c r="E446" s="62" t="s">
        <v>829</v>
      </c>
      <c r="F446" t="b">
        <v>1</v>
      </c>
      <c r="H446">
        <v>14</v>
      </c>
      <c r="I446">
        <v>13</v>
      </c>
      <c r="J446">
        <v>87</v>
      </c>
      <c r="L446" s="40" t="b">
        <v>1</v>
      </c>
      <c r="M446" s="60" t="b">
        <v>1</v>
      </c>
      <c r="N446">
        <v>2.2000000000000002</v>
      </c>
      <c r="O446">
        <v>5.5</v>
      </c>
      <c r="P446" s="62">
        <v>330</v>
      </c>
      <c r="R446" s="39">
        <v>2025</v>
      </c>
      <c r="S446" s="39">
        <v>2045</v>
      </c>
      <c r="V446" t="s">
        <v>1080</v>
      </c>
    </row>
    <row r="447" spans="1:22">
      <c r="A447" s="57">
        <v>201611</v>
      </c>
      <c r="C447">
        <v>20</v>
      </c>
      <c r="D447" t="s">
        <v>24</v>
      </c>
      <c r="E447" s="62" t="s">
        <v>8</v>
      </c>
      <c r="F447" t="b">
        <v>0</v>
      </c>
      <c r="H447">
        <v>23</v>
      </c>
      <c r="I447">
        <v>22</v>
      </c>
      <c r="J447">
        <v>10</v>
      </c>
      <c r="L447" s="40" t="b">
        <v>1</v>
      </c>
      <c r="M447" s="60" t="b">
        <v>1</v>
      </c>
      <c r="N447">
        <v>2.2000000000000002</v>
      </c>
      <c r="O447">
        <v>6.14</v>
      </c>
      <c r="P447" s="62">
        <v>330</v>
      </c>
      <c r="R447" s="39">
        <v>1030</v>
      </c>
      <c r="S447" s="39">
        <v>1050</v>
      </c>
      <c r="V447" t="s">
        <v>1081</v>
      </c>
    </row>
    <row r="448" spans="1:22">
      <c r="A448" s="57">
        <v>201611</v>
      </c>
      <c r="C448">
        <v>20</v>
      </c>
      <c r="D448" t="s">
        <v>24</v>
      </c>
      <c r="E448" s="62" t="s">
        <v>8</v>
      </c>
      <c r="F448" t="b">
        <v>0</v>
      </c>
      <c r="H448">
        <v>14</v>
      </c>
      <c r="I448">
        <v>13</v>
      </c>
      <c r="J448">
        <v>93</v>
      </c>
      <c r="L448" s="40" t="b">
        <v>1</v>
      </c>
      <c r="M448" s="60" t="b">
        <v>1</v>
      </c>
      <c r="N448">
        <v>2.2000000000000002</v>
      </c>
      <c r="O448">
        <v>5.34</v>
      </c>
      <c r="P448" s="62">
        <v>330</v>
      </c>
      <c r="R448" s="39">
        <v>1030</v>
      </c>
      <c r="S448" s="39">
        <v>1050</v>
      </c>
      <c r="V448" t="s">
        <v>1082</v>
      </c>
    </row>
    <row r="449" spans="1:22">
      <c r="A449" s="57">
        <v>201611</v>
      </c>
      <c r="C449">
        <v>21</v>
      </c>
      <c r="D449" t="s">
        <v>15</v>
      </c>
      <c r="E449" s="62" t="s">
        <v>829</v>
      </c>
      <c r="F449" t="b">
        <v>1</v>
      </c>
      <c r="H449">
        <v>23</v>
      </c>
      <c r="I449">
        <v>22</v>
      </c>
      <c r="J449">
        <v>10</v>
      </c>
      <c r="K449" t="s">
        <v>925</v>
      </c>
      <c r="L449" s="40" t="b">
        <v>1</v>
      </c>
      <c r="M449" s="60" t="b">
        <v>1</v>
      </c>
      <c r="N449">
        <v>2.2000000000000002</v>
      </c>
      <c r="O449">
        <v>4.8</v>
      </c>
      <c r="P449" s="62">
        <v>330</v>
      </c>
      <c r="R449" s="39">
        <v>1842</v>
      </c>
      <c r="S449" s="39">
        <v>1911</v>
      </c>
      <c r="V449" t="s">
        <v>1083</v>
      </c>
    </row>
    <row r="450" spans="1:22">
      <c r="A450" s="57">
        <v>201611</v>
      </c>
      <c r="C450">
        <v>21</v>
      </c>
      <c r="D450" t="s">
        <v>15</v>
      </c>
      <c r="E450" s="62" t="s">
        <v>829</v>
      </c>
      <c r="F450" t="b">
        <v>1</v>
      </c>
      <c r="H450">
        <v>18</v>
      </c>
      <c r="I450">
        <v>17</v>
      </c>
      <c r="J450">
        <v>50</v>
      </c>
      <c r="L450" s="40" t="b">
        <v>1</v>
      </c>
      <c r="M450" s="60" t="b">
        <v>1</v>
      </c>
      <c r="N450">
        <v>2.2000000000000002</v>
      </c>
      <c r="O450">
        <v>4.3899999999999997</v>
      </c>
      <c r="P450" s="62">
        <v>330</v>
      </c>
      <c r="R450" s="39">
        <v>1842</v>
      </c>
      <c r="S450" s="39">
        <v>1911</v>
      </c>
      <c r="V450" t="s">
        <v>1084</v>
      </c>
    </row>
    <row r="451" spans="1:22">
      <c r="A451" s="57">
        <v>201611</v>
      </c>
      <c r="C451">
        <v>23</v>
      </c>
      <c r="D451" t="s">
        <v>830</v>
      </c>
      <c r="E451" s="62" t="s">
        <v>829</v>
      </c>
      <c r="F451" t="b">
        <v>1</v>
      </c>
      <c r="H451">
        <v>21</v>
      </c>
      <c r="I451">
        <v>20</v>
      </c>
      <c r="J451">
        <v>10</v>
      </c>
      <c r="L451" s="40" t="b">
        <v>1</v>
      </c>
      <c r="M451" s="60" t="b">
        <v>1</v>
      </c>
      <c r="N451">
        <v>2.2000000000000002</v>
      </c>
      <c r="O451">
        <v>5.56</v>
      </c>
      <c r="P451" s="62">
        <v>330</v>
      </c>
      <c r="R451" s="39">
        <v>606</v>
      </c>
      <c r="S451" s="39">
        <v>632</v>
      </c>
      <c r="V451" t="s">
        <v>1085</v>
      </c>
    </row>
    <row r="452" spans="1:22">
      <c r="A452" s="57">
        <v>201611</v>
      </c>
      <c r="C452">
        <v>23</v>
      </c>
      <c r="D452" t="s">
        <v>830</v>
      </c>
      <c r="E452" s="62" t="s">
        <v>829</v>
      </c>
      <c r="F452" t="b">
        <v>1</v>
      </c>
      <c r="H452">
        <v>17</v>
      </c>
      <c r="I452">
        <v>16</v>
      </c>
      <c r="J452">
        <v>40</v>
      </c>
      <c r="L452" s="40" t="b">
        <v>1</v>
      </c>
      <c r="M452" s="60" t="b">
        <v>1</v>
      </c>
      <c r="N452">
        <v>1.04</v>
      </c>
      <c r="O452">
        <v>4.32</v>
      </c>
      <c r="P452" s="62">
        <v>330</v>
      </c>
      <c r="R452" s="39">
        <v>606</v>
      </c>
      <c r="S452" s="39">
        <v>632</v>
      </c>
      <c r="V452" t="s">
        <v>1086</v>
      </c>
    </row>
    <row r="453" spans="1:22">
      <c r="A453" s="57">
        <v>201611</v>
      </c>
      <c r="C453">
        <v>24</v>
      </c>
      <c r="D453" t="s">
        <v>26</v>
      </c>
      <c r="E453" s="62" t="s">
        <v>8</v>
      </c>
      <c r="F453" t="b">
        <v>0</v>
      </c>
      <c r="H453">
        <v>22</v>
      </c>
      <c r="I453">
        <v>21</v>
      </c>
      <c r="J453">
        <v>10</v>
      </c>
      <c r="L453" s="40" t="b">
        <v>1</v>
      </c>
      <c r="M453" s="60" t="b">
        <v>1</v>
      </c>
      <c r="N453">
        <v>2.2000000000000002</v>
      </c>
      <c r="O453">
        <v>4.34</v>
      </c>
      <c r="P453" s="62">
        <v>330</v>
      </c>
      <c r="R453" s="39">
        <v>1226</v>
      </c>
      <c r="S453" s="39">
        <v>1244</v>
      </c>
      <c r="V453" t="s">
        <v>1087</v>
      </c>
    </row>
    <row r="454" spans="1:22">
      <c r="A454" s="57">
        <v>201611</v>
      </c>
      <c r="C454">
        <v>24</v>
      </c>
      <c r="D454" t="s">
        <v>26</v>
      </c>
      <c r="E454" s="62" t="s">
        <v>8</v>
      </c>
      <c r="F454" t="b">
        <v>0</v>
      </c>
      <c r="H454">
        <v>17</v>
      </c>
      <c r="I454">
        <v>16</v>
      </c>
      <c r="J454">
        <v>46</v>
      </c>
      <c r="L454" s="40" t="b">
        <v>1</v>
      </c>
      <c r="M454" s="60" t="b">
        <v>1</v>
      </c>
      <c r="N454">
        <v>1.04</v>
      </c>
      <c r="O454">
        <v>4.0999999999999996</v>
      </c>
      <c r="P454" s="62">
        <v>330</v>
      </c>
      <c r="R454" s="39">
        <v>1226</v>
      </c>
      <c r="S454" s="39">
        <v>1251</v>
      </c>
      <c r="V454" t="s">
        <v>1088</v>
      </c>
    </row>
    <row r="455" spans="1:22">
      <c r="A455" s="57">
        <v>201611</v>
      </c>
      <c r="C455">
        <v>25</v>
      </c>
      <c r="D455" t="s">
        <v>18</v>
      </c>
      <c r="E455" s="62" t="s">
        <v>829</v>
      </c>
      <c r="F455" t="b">
        <v>1</v>
      </c>
      <c r="H455">
        <v>21</v>
      </c>
      <c r="I455">
        <v>20</v>
      </c>
      <c r="J455">
        <v>10</v>
      </c>
      <c r="L455" s="40" t="b">
        <v>1</v>
      </c>
      <c r="M455" s="60" t="b">
        <v>1</v>
      </c>
      <c r="N455">
        <v>2.2000000000000002</v>
      </c>
      <c r="O455">
        <v>4.3499999999999996</v>
      </c>
      <c r="P455" s="62">
        <v>330</v>
      </c>
      <c r="R455" s="39">
        <v>1741</v>
      </c>
      <c r="S455" s="39">
        <v>1808</v>
      </c>
      <c r="V455" t="s">
        <v>1089</v>
      </c>
    </row>
    <row r="456" spans="1:22">
      <c r="A456" s="57">
        <v>201611</v>
      </c>
      <c r="C456">
        <v>25</v>
      </c>
      <c r="D456" t="s">
        <v>18</v>
      </c>
      <c r="E456" s="62" t="s">
        <v>829</v>
      </c>
      <c r="F456" t="b">
        <v>1</v>
      </c>
      <c r="H456">
        <v>16</v>
      </c>
      <c r="I456">
        <v>15</v>
      </c>
      <c r="J456">
        <v>50</v>
      </c>
      <c r="L456" s="40" t="b">
        <v>1</v>
      </c>
      <c r="M456" s="60" t="b">
        <v>1</v>
      </c>
      <c r="N456">
        <v>1.04</v>
      </c>
      <c r="O456">
        <v>4.3600000000000003</v>
      </c>
      <c r="P456" s="62">
        <v>330</v>
      </c>
      <c r="R456" s="39">
        <v>1741</v>
      </c>
      <c r="S456" s="39">
        <v>1808</v>
      </c>
      <c r="V456" t="s">
        <v>1090</v>
      </c>
    </row>
    <row r="457" spans="1:22">
      <c r="A457" s="57">
        <v>201611</v>
      </c>
      <c r="C457">
        <v>27</v>
      </c>
      <c r="D457" t="s">
        <v>19</v>
      </c>
      <c r="E457" s="62" t="s">
        <v>829</v>
      </c>
      <c r="F457" t="b">
        <v>1</v>
      </c>
      <c r="H457">
        <v>21</v>
      </c>
      <c r="I457">
        <v>20</v>
      </c>
      <c r="J457">
        <v>10</v>
      </c>
      <c r="L457" s="40" t="b">
        <v>1</v>
      </c>
      <c r="M457" s="60" t="b">
        <v>1</v>
      </c>
      <c r="N457">
        <v>1.04</v>
      </c>
      <c r="O457">
        <v>4.4800000000000004</v>
      </c>
      <c r="P457" s="62">
        <v>330</v>
      </c>
      <c r="R457" s="39">
        <v>446</v>
      </c>
      <c r="S457" s="39">
        <v>507</v>
      </c>
      <c r="V457" t="s">
        <v>1091</v>
      </c>
    </row>
    <row r="458" spans="1:22">
      <c r="A458" s="57">
        <v>201611</v>
      </c>
      <c r="C458">
        <v>27</v>
      </c>
      <c r="D458" t="s">
        <v>19</v>
      </c>
      <c r="E458" s="62" t="s">
        <v>829</v>
      </c>
      <c r="F458" t="b">
        <v>1</v>
      </c>
      <c r="H458">
        <v>18</v>
      </c>
      <c r="I458">
        <v>17</v>
      </c>
      <c r="J458">
        <v>30</v>
      </c>
      <c r="L458" s="40" t="b">
        <v>1</v>
      </c>
      <c r="M458" s="60" t="b">
        <v>1</v>
      </c>
      <c r="N458">
        <v>1.04</v>
      </c>
      <c r="O458">
        <v>3.65</v>
      </c>
      <c r="P458" s="62">
        <v>330</v>
      </c>
      <c r="R458" s="39">
        <v>446</v>
      </c>
      <c r="S458" s="39">
        <v>507</v>
      </c>
      <c r="V458" t="s">
        <v>1092</v>
      </c>
    </row>
    <row r="459" spans="1:22">
      <c r="A459" s="57">
        <v>201611</v>
      </c>
      <c r="C459">
        <v>29</v>
      </c>
      <c r="D459" t="s">
        <v>27</v>
      </c>
      <c r="E459" s="62" t="s">
        <v>8</v>
      </c>
      <c r="F459" t="b">
        <v>0</v>
      </c>
      <c r="H459">
        <v>22</v>
      </c>
      <c r="I459" t="s">
        <v>926</v>
      </c>
      <c r="J459">
        <v>13</v>
      </c>
      <c r="L459" s="40" t="b">
        <v>1</v>
      </c>
      <c r="M459" s="60" t="b">
        <v>1</v>
      </c>
      <c r="N459">
        <v>1.04</v>
      </c>
      <c r="O459">
        <v>4.3600000000000003</v>
      </c>
      <c r="P459" s="62">
        <v>330</v>
      </c>
      <c r="R459" s="39">
        <v>1203</v>
      </c>
      <c r="S459" s="39">
        <v>1230</v>
      </c>
      <c r="V459" t="s">
        <v>1093</v>
      </c>
    </row>
    <row r="460" spans="1:22">
      <c r="A460" s="57">
        <v>201611</v>
      </c>
      <c r="C460">
        <v>29</v>
      </c>
      <c r="D460" t="s">
        <v>27</v>
      </c>
      <c r="E460" s="62" t="s">
        <v>8</v>
      </c>
      <c r="F460" t="b">
        <v>0</v>
      </c>
      <c r="H460">
        <v>18</v>
      </c>
      <c r="I460">
        <v>17</v>
      </c>
      <c r="J460">
        <v>33</v>
      </c>
      <c r="L460" s="40" t="b">
        <v>1</v>
      </c>
      <c r="M460" s="60" t="b">
        <v>1</v>
      </c>
      <c r="N460">
        <v>0.5</v>
      </c>
      <c r="O460">
        <v>4</v>
      </c>
      <c r="P460" s="62">
        <v>330</v>
      </c>
      <c r="R460" s="39">
        <v>1203</v>
      </c>
      <c r="S460" s="39">
        <v>1233</v>
      </c>
      <c r="V460" t="s">
        <v>1094</v>
      </c>
    </row>
    <row r="461" spans="1:22">
      <c r="A461" s="57">
        <v>201611</v>
      </c>
      <c r="C461">
        <v>37</v>
      </c>
      <c r="D461" t="s">
        <v>47</v>
      </c>
      <c r="E461" s="62" t="s">
        <v>8</v>
      </c>
      <c r="F461" t="b">
        <v>0</v>
      </c>
      <c r="H461">
        <v>23</v>
      </c>
      <c r="I461" t="s">
        <v>927</v>
      </c>
      <c r="J461">
        <v>12</v>
      </c>
      <c r="L461" s="40" t="b">
        <v>1</v>
      </c>
      <c r="M461" s="60" t="b">
        <v>1</v>
      </c>
      <c r="N461">
        <v>1.04</v>
      </c>
      <c r="O461">
        <v>4.42</v>
      </c>
      <c r="P461" s="62">
        <v>330</v>
      </c>
      <c r="R461" s="39">
        <v>1118</v>
      </c>
      <c r="S461" s="39">
        <v>1135</v>
      </c>
      <c r="V461" t="s">
        <v>1095</v>
      </c>
    </row>
    <row r="462" spans="1:22">
      <c r="A462" s="57">
        <v>201611</v>
      </c>
      <c r="C462">
        <v>37</v>
      </c>
      <c r="D462" t="s">
        <v>47</v>
      </c>
      <c r="E462" s="62" t="s">
        <v>8</v>
      </c>
      <c r="F462" t="b">
        <v>0</v>
      </c>
      <c r="H462">
        <v>18</v>
      </c>
      <c r="I462">
        <v>17</v>
      </c>
      <c r="J462">
        <v>39</v>
      </c>
      <c r="L462" s="40" t="b">
        <v>1</v>
      </c>
      <c r="M462" s="60" t="b">
        <v>1</v>
      </c>
      <c r="N462">
        <v>1.04</v>
      </c>
      <c r="O462">
        <v>3.53</v>
      </c>
      <c r="P462" s="62">
        <v>330</v>
      </c>
      <c r="R462" s="39">
        <v>1118</v>
      </c>
      <c r="S462" s="39">
        <v>1135</v>
      </c>
      <c r="V462" t="s">
        <v>1096</v>
      </c>
    </row>
    <row r="463" spans="1:22">
      <c r="A463" s="83">
        <v>201611</v>
      </c>
      <c r="B463" s="41"/>
      <c r="C463" s="41">
        <v>41</v>
      </c>
      <c r="D463" s="41" t="s">
        <v>920</v>
      </c>
      <c r="E463" s="84" t="s">
        <v>829</v>
      </c>
      <c r="F463" s="41" t="b">
        <v>0</v>
      </c>
      <c r="G463" s="41" t="s">
        <v>923</v>
      </c>
      <c r="H463" s="41">
        <v>23</v>
      </c>
      <c r="I463" s="41">
        <v>21</v>
      </c>
      <c r="J463" s="41">
        <v>10</v>
      </c>
      <c r="K463" s="41" t="s">
        <v>928</v>
      </c>
      <c r="L463" s="85" t="b">
        <v>1</v>
      </c>
      <c r="M463" s="86" t="b">
        <v>1</v>
      </c>
      <c r="N463" s="41">
        <v>2.2000000000000002</v>
      </c>
      <c r="O463" s="41">
        <v>1.01</v>
      </c>
      <c r="P463" s="41">
        <v>330</v>
      </c>
      <c r="Q463" s="41"/>
      <c r="R463" s="87">
        <v>405</v>
      </c>
      <c r="S463" s="87">
        <v>422</v>
      </c>
      <c r="V463" t="s">
        <v>1097</v>
      </c>
    </row>
    <row r="464" spans="1:22">
      <c r="A464" s="57">
        <v>201611</v>
      </c>
      <c r="C464">
        <v>41</v>
      </c>
      <c r="D464" t="s">
        <v>920</v>
      </c>
      <c r="E464" s="62" t="s">
        <v>829</v>
      </c>
      <c r="F464" t="b">
        <v>0</v>
      </c>
      <c r="H464">
        <v>22</v>
      </c>
      <c r="I464">
        <v>21</v>
      </c>
      <c r="J464">
        <v>10</v>
      </c>
      <c r="K464" t="s">
        <v>929</v>
      </c>
      <c r="L464" s="40" t="b">
        <v>1</v>
      </c>
      <c r="M464" s="60" t="b">
        <v>1</v>
      </c>
      <c r="N464">
        <v>2.2000000000000002</v>
      </c>
      <c r="O464">
        <v>4.4000000000000004</v>
      </c>
      <c r="P464" s="62">
        <v>330</v>
      </c>
      <c r="R464" s="39">
        <v>405</v>
      </c>
      <c r="S464" s="39">
        <v>404</v>
      </c>
      <c r="V464" t="s">
        <v>1098</v>
      </c>
    </row>
    <row r="465" spans="1:22">
      <c r="A465" s="57">
        <v>201611</v>
      </c>
      <c r="C465">
        <v>42</v>
      </c>
      <c r="D465" t="s">
        <v>930</v>
      </c>
      <c r="E465" s="62" t="s">
        <v>8</v>
      </c>
      <c r="F465" t="b">
        <v>0</v>
      </c>
      <c r="H465">
        <v>23</v>
      </c>
      <c r="I465">
        <v>22</v>
      </c>
      <c r="J465">
        <v>10</v>
      </c>
      <c r="L465" s="40" t="b">
        <v>1</v>
      </c>
      <c r="M465" s="60" t="b">
        <v>1</v>
      </c>
      <c r="N465">
        <v>2.2000000000000002</v>
      </c>
      <c r="O465">
        <v>4.2699999999999996</v>
      </c>
      <c r="P465" s="62">
        <v>330</v>
      </c>
      <c r="R465" s="39">
        <v>1122</v>
      </c>
      <c r="S465" s="39">
        <v>1138</v>
      </c>
      <c r="V465" t="s">
        <v>1099</v>
      </c>
    </row>
    <row r="466" spans="1:22">
      <c r="A466" s="57">
        <v>201611</v>
      </c>
      <c r="C466">
        <v>42</v>
      </c>
      <c r="D466" t="s">
        <v>930</v>
      </c>
      <c r="E466" s="62" t="s">
        <v>8</v>
      </c>
      <c r="F466" t="b">
        <v>0</v>
      </c>
      <c r="H466">
        <v>17</v>
      </c>
      <c r="I466">
        <v>16</v>
      </c>
      <c r="J466">
        <v>58</v>
      </c>
      <c r="L466" s="40" t="b">
        <v>1</v>
      </c>
      <c r="M466" s="60" t="b">
        <v>1</v>
      </c>
      <c r="N466">
        <v>1.04</v>
      </c>
      <c r="O466">
        <v>3.1</v>
      </c>
      <c r="P466" s="62">
        <v>330</v>
      </c>
      <c r="R466" s="39">
        <v>1122</v>
      </c>
      <c r="S466" s="39">
        <v>1139</v>
      </c>
      <c r="V466" t="s">
        <v>1100</v>
      </c>
    </row>
    <row r="467" spans="1:22">
      <c r="A467" s="57">
        <v>201611</v>
      </c>
      <c r="C467">
        <v>46</v>
      </c>
      <c r="D467" t="s">
        <v>931</v>
      </c>
      <c r="E467" s="62" t="s">
        <v>8</v>
      </c>
      <c r="F467" t="b">
        <v>0</v>
      </c>
      <c r="H467">
        <v>23</v>
      </c>
      <c r="I467">
        <v>22</v>
      </c>
      <c r="J467">
        <v>10</v>
      </c>
      <c r="L467" s="40" t="b">
        <v>1</v>
      </c>
      <c r="M467" s="60" t="b">
        <v>1</v>
      </c>
      <c r="N467">
        <v>2.2000000000000002</v>
      </c>
      <c r="O467">
        <v>4.3499999999999996</v>
      </c>
      <c r="P467" s="62">
        <v>330</v>
      </c>
      <c r="R467" s="39">
        <v>1037</v>
      </c>
      <c r="S467" s="39">
        <v>1056</v>
      </c>
      <c r="V467" t="s">
        <v>1101</v>
      </c>
    </row>
    <row r="468" spans="1:22">
      <c r="A468" s="57">
        <v>201611</v>
      </c>
      <c r="C468">
        <v>46</v>
      </c>
      <c r="D468" t="s">
        <v>931</v>
      </c>
      <c r="E468" s="62" t="s">
        <v>8</v>
      </c>
      <c r="F468" t="b">
        <v>0</v>
      </c>
      <c r="H468">
        <v>16</v>
      </c>
      <c r="I468">
        <v>15</v>
      </c>
      <c r="J468">
        <v>70</v>
      </c>
      <c r="L468" s="40" t="b">
        <v>1</v>
      </c>
      <c r="M468" s="60" t="b">
        <v>1</v>
      </c>
      <c r="N468">
        <v>1.04</v>
      </c>
      <c r="O468">
        <v>3.9</v>
      </c>
      <c r="P468" s="62">
        <v>330</v>
      </c>
      <c r="R468" s="39">
        <v>1037</v>
      </c>
      <c r="S468" s="39">
        <v>1057</v>
      </c>
      <c r="V468" t="s">
        <v>1102</v>
      </c>
    </row>
    <row r="469" spans="1:22">
      <c r="A469" s="57">
        <v>201611</v>
      </c>
      <c r="C469">
        <v>50</v>
      </c>
      <c r="D469" t="s">
        <v>932</v>
      </c>
      <c r="E469" s="62" t="s">
        <v>8</v>
      </c>
      <c r="F469" t="b">
        <v>0</v>
      </c>
      <c r="H469">
        <v>23</v>
      </c>
      <c r="I469">
        <v>22</v>
      </c>
      <c r="J469">
        <v>12</v>
      </c>
      <c r="L469" s="40" t="b">
        <v>1</v>
      </c>
      <c r="M469" s="60" t="b">
        <v>1</v>
      </c>
      <c r="N469">
        <v>1.04</v>
      </c>
      <c r="O469">
        <v>4.63</v>
      </c>
      <c r="P469" s="62">
        <v>330</v>
      </c>
      <c r="R469" s="39">
        <v>1015</v>
      </c>
      <c r="S469" s="39">
        <v>1034</v>
      </c>
      <c r="V469" t="s">
        <v>1103</v>
      </c>
    </row>
    <row r="470" spans="1:22">
      <c r="A470" s="57">
        <v>201611</v>
      </c>
      <c r="C470">
        <v>50</v>
      </c>
      <c r="D470" t="s">
        <v>932</v>
      </c>
      <c r="E470" s="62" t="s">
        <v>8</v>
      </c>
      <c r="F470" t="b">
        <v>0</v>
      </c>
      <c r="H470">
        <v>18</v>
      </c>
      <c r="I470">
        <v>17</v>
      </c>
      <c r="J470">
        <v>38</v>
      </c>
      <c r="L470" s="40" t="b">
        <v>1</v>
      </c>
      <c r="M470" s="60" t="b">
        <v>1</v>
      </c>
      <c r="N470">
        <v>1.04</v>
      </c>
      <c r="O470">
        <v>3.85</v>
      </c>
      <c r="P470" s="62">
        <v>330</v>
      </c>
      <c r="R470" s="39">
        <v>1015</v>
      </c>
      <c r="S470" s="39">
        <v>1035</v>
      </c>
      <c r="V470" t="s">
        <v>1104</v>
      </c>
    </row>
    <row r="471" spans="1:22">
      <c r="A471" s="57">
        <v>201611</v>
      </c>
      <c r="C471">
        <v>55</v>
      </c>
      <c r="D471" t="s">
        <v>51</v>
      </c>
      <c r="E471" s="62" t="s">
        <v>8</v>
      </c>
      <c r="F471" t="b">
        <v>0</v>
      </c>
      <c r="H471">
        <v>13</v>
      </c>
      <c r="I471" t="s">
        <v>933</v>
      </c>
      <c r="J471">
        <v>12</v>
      </c>
      <c r="K471" t="s">
        <v>934</v>
      </c>
      <c r="L471" s="40" t="b">
        <v>1</v>
      </c>
      <c r="M471" s="60" t="b">
        <v>1</v>
      </c>
      <c r="N471">
        <v>1.04</v>
      </c>
      <c r="O471">
        <v>5</v>
      </c>
      <c r="P471" s="62">
        <v>330</v>
      </c>
      <c r="R471" s="39">
        <v>1114</v>
      </c>
      <c r="S471" s="39">
        <v>1144</v>
      </c>
      <c r="V471" t="s">
        <v>1105</v>
      </c>
    </row>
    <row r="472" spans="1:22">
      <c r="A472" s="57">
        <v>201611</v>
      </c>
      <c r="C472">
        <v>59</v>
      </c>
      <c r="D472" t="s">
        <v>33</v>
      </c>
      <c r="E472" s="62" t="s">
        <v>829</v>
      </c>
      <c r="F472" t="b">
        <v>1</v>
      </c>
      <c r="H472">
        <v>23</v>
      </c>
      <c r="I472">
        <v>23</v>
      </c>
      <c r="J472">
        <v>10</v>
      </c>
      <c r="L472" s="40" t="b">
        <v>1</v>
      </c>
      <c r="M472" s="60" t="b">
        <v>1</v>
      </c>
      <c r="N472">
        <v>0.5</v>
      </c>
      <c r="O472">
        <v>3.72</v>
      </c>
      <c r="P472" s="62">
        <v>330</v>
      </c>
      <c r="R472" s="39">
        <v>1942</v>
      </c>
      <c r="S472" s="39">
        <v>2001</v>
      </c>
      <c r="V472" t="s">
        <v>1106</v>
      </c>
    </row>
    <row r="473" spans="1:22">
      <c r="A473" s="57">
        <v>201611</v>
      </c>
      <c r="C473">
        <v>59</v>
      </c>
      <c r="D473" t="s">
        <v>33</v>
      </c>
      <c r="E473" s="62" t="s">
        <v>829</v>
      </c>
      <c r="F473" t="b">
        <v>1</v>
      </c>
      <c r="H473">
        <v>22</v>
      </c>
      <c r="I473">
        <v>22</v>
      </c>
      <c r="J473">
        <v>20</v>
      </c>
      <c r="L473" s="40" t="b">
        <v>1</v>
      </c>
      <c r="M473" s="60" t="b">
        <v>1</v>
      </c>
      <c r="N473">
        <v>0.5</v>
      </c>
      <c r="O473">
        <v>4.2300000000000004</v>
      </c>
      <c r="P473" s="62">
        <v>330</v>
      </c>
      <c r="R473" s="39">
        <v>1942</v>
      </c>
      <c r="S473" s="39">
        <v>2004</v>
      </c>
      <c r="V473" t="s">
        <v>1107</v>
      </c>
    </row>
    <row r="474" spans="1:22">
      <c r="A474" s="57">
        <v>201611</v>
      </c>
      <c r="C474">
        <v>62</v>
      </c>
      <c r="D474" t="s">
        <v>34</v>
      </c>
      <c r="E474" s="62" t="s">
        <v>829</v>
      </c>
      <c r="F474" t="b">
        <v>1</v>
      </c>
      <c r="H474">
        <v>21</v>
      </c>
      <c r="I474">
        <v>21</v>
      </c>
      <c r="J474">
        <v>10</v>
      </c>
      <c r="L474" s="40" t="b">
        <v>1</v>
      </c>
      <c r="M474" s="60" t="b">
        <v>1</v>
      </c>
      <c r="N474">
        <v>0.5</v>
      </c>
      <c r="O474">
        <v>3.66</v>
      </c>
      <c r="P474" s="62">
        <v>330</v>
      </c>
      <c r="R474" s="39">
        <v>440</v>
      </c>
      <c r="S474" s="39">
        <v>510</v>
      </c>
      <c r="V474" t="s">
        <v>1108</v>
      </c>
    </row>
    <row r="475" spans="1:22">
      <c r="A475" s="57">
        <v>201611</v>
      </c>
      <c r="C475">
        <v>63</v>
      </c>
      <c r="D475" t="s">
        <v>49</v>
      </c>
      <c r="E475" s="62" t="s">
        <v>8</v>
      </c>
      <c r="F475" t="b">
        <v>0</v>
      </c>
      <c r="H475">
        <v>22</v>
      </c>
      <c r="I475">
        <v>20</v>
      </c>
      <c r="J475">
        <v>11</v>
      </c>
      <c r="K475" t="s">
        <v>935</v>
      </c>
      <c r="L475" s="40" t="b">
        <v>1</v>
      </c>
      <c r="M475" s="60" t="b">
        <v>1</v>
      </c>
      <c r="N475">
        <v>0.5</v>
      </c>
      <c r="O475">
        <v>2.645</v>
      </c>
      <c r="P475" s="62">
        <v>330</v>
      </c>
      <c r="R475" s="39">
        <v>1020</v>
      </c>
      <c r="S475" s="39">
        <v>1041</v>
      </c>
      <c r="V475" t="s">
        <v>1109</v>
      </c>
    </row>
    <row r="476" spans="1:22">
      <c r="A476" s="57">
        <v>201611</v>
      </c>
      <c r="C476">
        <v>64</v>
      </c>
      <c r="D476" t="s">
        <v>35</v>
      </c>
      <c r="E476" s="62" t="s">
        <v>829</v>
      </c>
      <c r="F476" t="b">
        <v>1</v>
      </c>
      <c r="H476">
        <v>21</v>
      </c>
      <c r="I476">
        <v>20</v>
      </c>
      <c r="J476">
        <v>10</v>
      </c>
      <c r="L476" s="40" t="b">
        <v>1</v>
      </c>
      <c r="M476" s="60" t="b">
        <v>1</v>
      </c>
      <c r="N476">
        <v>0.5</v>
      </c>
      <c r="O476">
        <v>4.5</v>
      </c>
      <c r="P476" s="62">
        <v>330</v>
      </c>
      <c r="R476" s="39">
        <v>1421</v>
      </c>
      <c r="S476" s="39">
        <v>1451</v>
      </c>
      <c r="V476" t="s">
        <v>1110</v>
      </c>
    </row>
    <row r="477" spans="1:22">
      <c r="A477" s="57">
        <v>201611</v>
      </c>
      <c r="C477">
        <v>64</v>
      </c>
      <c r="D477" t="s">
        <v>35</v>
      </c>
      <c r="E477" s="62" t="s">
        <v>829</v>
      </c>
      <c r="F477" t="b">
        <v>1</v>
      </c>
      <c r="H477">
        <v>19</v>
      </c>
      <c r="I477">
        <v>18</v>
      </c>
      <c r="J477">
        <v>20</v>
      </c>
      <c r="L477" s="40" t="b">
        <v>1</v>
      </c>
      <c r="M477" s="60" t="b">
        <v>1</v>
      </c>
      <c r="N477">
        <v>0.5</v>
      </c>
      <c r="O477">
        <v>4.3899999999999997</v>
      </c>
      <c r="P477" s="62">
        <v>330</v>
      </c>
      <c r="R477" s="39">
        <v>1421</v>
      </c>
      <c r="S477" s="39">
        <v>1451</v>
      </c>
      <c r="V477" t="s">
        <v>1111</v>
      </c>
    </row>
    <row r="478" spans="1:22">
      <c r="A478" s="57">
        <v>201611</v>
      </c>
      <c r="C478">
        <v>65</v>
      </c>
      <c r="D478" t="s">
        <v>36</v>
      </c>
      <c r="E478" s="62" t="s">
        <v>829</v>
      </c>
      <c r="F478" t="b">
        <v>1</v>
      </c>
      <c r="H478">
        <v>21</v>
      </c>
      <c r="I478">
        <v>20</v>
      </c>
      <c r="J478">
        <v>10</v>
      </c>
      <c r="L478" s="40" t="b">
        <v>1</v>
      </c>
      <c r="M478" s="60" t="b">
        <v>1</v>
      </c>
      <c r="N478">
        <v>1.04</v>
      </c>
      <c r="O478">
        <v>4.3600000000000003</v>
      </c>
      <c r="P478" s="62">
        <v>330</v>
      </c>
      <c r="R478" s="39">
        <v>2018</v>
      </c>
      <c r="S478" s="39">
        <v>2042</v>
      </c>
      <c r="V478" t="s">
        <v>1112</v>
      </c>
    </row>
    <row r="479" spans="1:22">
      <c r="A479" s="57">
        <v>201611</v>
      </c>
      <c r="C479">
        <v>65</v>
      </c>
      <c r="D479" t="s">
        <v>36</v>
      </c>
      <c r="E479" s="62" t="s">
        <v>829</v>
      </c>
      <c r="F479" t="b">
        <v>1</v>
      </c>
      <c r="H479">
        <v>19</v>
      </c>
      <c r="I479">
        <v>18</v>
      </c>
      <c r="J479">
        <v>20</v>
      </c>
      <c r="L479" s="40" t="b">
        <v>1</v>
      </c>
      <c r="M479" s="60" t="b">
        <v>1</v>
      </c>
      <c r="N479">
        <v>1.04</v>
      </c>
      <c r="O479">
        <v>4.33</v>
      </c>
      <c r="P479" s="62">
        <v>330</v>
      </c>
      <c r="R479" s="39">
        <v>2018</v>
      </c>
      <c r="S479" s="39">
        <v>2045</v>
      </c>
      <c r="V479" t="s">
        <v>1113</v>
      </c>
    </row>
    <row r="480" spans="1:22">
      <c r="A480" s="57">
        <v>201611</v>
      </c>
      <c r="C480">
        <v>67</v>
      </c>
      <c r="D480" t="s">
        <v>39</v>
      </c>
      <c r="E480" s="62" t="s">
        <v>8</v>
      </c>
      <c r="F480" t="b">
        <v>1</v>
      </c>
      <c r="H480">
        <v>23</v>
      </c>
      <c r="I480">
        <v>22</v>
      </c>
      <c r="J480">
        <v>10</v>
      </c>
      <c r="L480" s="40" t="b">
        <v>1</v>
      </c>
      <c r="M480" s="60" t="b">
        <v>1</v>
      </c>
      <c r="N480">
        <v>2.2000000000000002</v>
      </c>
      <c r="O480">
        <v>4.5199999999999996</v>
      </c>
      <c r="P480" s="62">
        <v>330</v>
      </c>
      <c r="R480" s="39">
        <v>957</v>
      </c>
      <c r="S480" s="39">
        <v>1020</v>
      </c>
      <c r="V480" t="s">
        <v>1114</v>
      </c>
    </row>
    <row r="481" spans="1:22">
      <c r="A481" s="57">
        <v>201611</v>
      </c>
      <c r="C481">
        <v>67</v>
      </c>
      <c r="D481" t="s">
        <v>39</v>
      </c>
      <c r="E481" s="62" t="s">
        <v>8</v>
      </c>
      <c r="F481" t="b">
        <v>1</v>
      </c>
      <c r="H481">
        <v>16</v>
      </c>
      <c r="I481">
        <v>17</v>
      </c>
      <c r="J481">
        <v>70</v>
      </c>
      <c r="L481" s="40" t="b">
        <v>1</v>
      </c>
      <c r="M481" s="60" t="b">
        <v>1</v>
      </c>
      <c r="N481">
        <v>1.04</v>
      </c>
      <c r="O481">
        <v>4.66</v>
      </c>
      <c r="P481" s="62">
        <v>330</v>
      </c>
      <c r="R481" s="39">
        <v>957</v>
      </c>
      <c r="S481" s="39">
        <v>1020</v>
      </c>
      <c r="V481" t="s">
        <v>1115</v>
      </c>
    </row>
    <row r="482" spans="1:22">
      <c r="A482" s="57">
        <v>201611</v>
      </c>
      <c r="C482">
        <v>71</v>
      </c>
      <c r="D482" t="s">
        <v>532</v>
      </c>
      <c r="E482" s="62" t="s">
        <v>8</v>
      </c>
      <c r="F482" t="b">
        <v>0</v>
      </c>
      <c r="H482">
        <v>23</v>
      </c>
      <c r="I482">
        <v>22</v>
      </c>
      <c r="J482">
        <v>8</v>
      </c>
      <c r="L482" s="40" t="b">
        <v>1</v>
      </c>
      <c r="M482" s="60" t="b">
        <v>1</v>
      </c>
      <c r="N482">
        <v>1.04</v>
      </c>
      <c r="O482">
        <v>4.24</v>
      </c>
      <c r="P482" s="62">
        <v>330</v>
      </c>
      <c r="R482" s="39">
        <v>1018</v>
      </c>
      <c r="S482" s="39">
        <v>1036</v>
      </c>
      <c r="V482" t="s">
        <v>1116</v>
      </c>
    </row>
    <row r="483" spans="1:22">
      <c r="A483" s="57">
        <v>201611</v>
      </c>
      <c r="C483">
        <v>71</v>
      </c>
      <c r="D483" t="s">
        <v>532</v>
      </c>
      <c r="E483" s="62" t="s">
        <v>8</v>
      </c>
      <c r="F483" t="b">
        <v>0</v>
      </c>
      <c r="H483">
        <v>17</v>
      </c>
      <c r="I483">
        <v>16</v>
      </c>
      <c r="J483">
        <v>51</v>
      </c>
      <c r="L483" s="40" t="b">
        <v>1</v>
      </c>
      <c r="M483" s="60" t="b">
        <v>1</v>
      </c>
      <c r="N483">
        <v>1.04</v>
      </c>
      <c r="O483">
        <v>4.43</v>
      </c>
      <c r="P483" s="62">
        <v>330</v>
      </c>
      <c r="R483" s="39">
        <v>1018</v>
      </c>
      <c r="S483" s="39">
        <v>1044</v>
      </c>
      <c r="V483" t="s">
        <v>1120</v>
      </c>
    </row>
    <row r="484" spans="1:22">
      <c r="A484" s="83">
        <v>201611</v>
      </c>
      <c r="B484" s="41"/>
      <c r="C484" s="41">
        <v>71</v>
      </c>
      <c r="D484" s="41" t="s">
        <v>532</v>
      </c>
      <c r="E484" s="84" t="s">
        <v>8</v>
      </c>
      <c r="F484" s="41" t="b">
        <v>0</v>
      </c>
      <c r="G484" s="41" t="s">
        <v>923</v>
      </c>
      <c r="H484" s="41">
        <v>23</v>
      </c>
      <c r="I484" s="41">
        <v>23</v>
      </c>
      <c r="J484" s="41">
        <v>8</v>
      </c>
      <c r="K484" s="41" t="s">
        <v>936</v>
      </c>
      <c r="L484" s="85" t="b">
        <v>1</v>
      </c>
      <c r="M484" s="86" t="b">
        <v>1</v>
      </c>
      <c r="N484" s="41"/>
      <c r="O484" s="41">
        <v>1.04</v>
      </c>
      <c r="P484" s="84">
        <v>330</v>
      </c>
      <c r="Q484" s="41"/>
      <c r="R484" s="87">
        <v>1037</v>
      </c>
      <c r="S484" s="87">
        <v>1055</v>
      </c>
      <c r="V484" t="s">
        <v>1122</v>
      </c>
    </row>
    <row r="486" spans="1:22">
      <c r="A486" s="57">
        <v>201701</v>
      </c>
      <c r="C486">
        <v>7</v>
      </c>
      <c r="D486" t="s">
        <v>937</v>
      </c>
      <c r="E486" s="62" t="s">
        <v>8</v>
      </c>
      <c r="F486" t="b">
        <v>0</v>
      </c>
      <c r="H486">
        <v>23</v>
      </c>
      <c r="I486">
        <v>22</v>
      </c>
      <c r="J486">
        <v>8</v>
      </c>
      <c r="K486" t="s">
        <v>938</v>
      </c>
      <c r="L486" s="40" t="b">
        <v>1</v>
      </c>
      <c r="M486" s="60" t="b">
        <v>1</v>
      </c>
      <c r="N486">
        <v>0.9</v>
      </c>
      <c r="O486">
        <v>4.12</v>
      </c>
      <c r="P486" s="62">
        <v>330</v>
      </c>
      <c r="R486" s="39">
        <v>1327</v>
      </c>
      <c r="S486" s="39">
        <v>1353</v>
      </c>
    </row>
    <row r="487" spans="1:22">
      <c r="A487" s="57">
        <v>201701</v>
      </c>
      <c r="C487">
        <v>7</v>
      </c>
      <c r="D487" t="s">
        <v>937</v>
      </c>
      <c r="E487" s="62" t="s">
        <v>8</v>
      </c>
      <c r="F487" t="b">
        <v>0</v>
      </c>
      <c r="H487">
        <v>17</v>
      </c>
      <c r="I487">
        <v>16</v>
      </c>
      <c r="J487">
        <v>47</v>
      </c>
      <c r="L487" s="40" t="b">
        <v>1</v>
      </c>
      <c r="M487" s="60" t="b">
        <v>1</v>
      </c>
      <c r="N487">
        <v>0.92</v>
      </c>
      <c r="O487">
        <v>4</v>
      </c>
      <c r="P487" s="62">
        <v>330</v>
      </c>
      <c r="R487" s="39">
        <v>1327</v>
      </c>
      <c r="S487" s="39">
        <v>1356</v>
      </c>
    </row>
    <row r="488" spans="1:22">
      <c r="A488" s="57">
        <v>201701</v>
      </c>
      <c r="C488">
        <v>12</v>
      </c>
      <c r="D488" t="s">
        <v>917</v>
      </c>
      <c r="E488" s="62" t="s">
        <v>8</v>
      </c>
      <c r="F488" t="b">
        <v>0</v>
      </c>
      <c r="H488">
        <v>22</v>
      </c>
      <c r="I488">
        <v>21</v>
      </c>
      <c r="J488">
        <v>13</v>
      </c>
      <c r="L488" s="40" t="b">
        <v>1</v>
      </c>
      <c r="M488" s="60" t="b">
        <v>1</v>
      </c>
      <c r="N488">
        <v>1.0049999999999999</v>
      </c>
      <c r="O488">
        <v>3.85</v>
      </c>
      <c r="P488" s="62">
        <v>330</v>
      </c>
      <c r="R488" s="39">
        <v>1008</v>
      </c>
      <c r="S488" s="39">
        <v>1025</v>
      </c>
    </row>
    <row r="489" spans="1:22">
      <c r="A489" s="57">
        <v>201701</v>
      </c>
      <c r="C489">
        <v>12</v>
      </c>
      <c r="D489" t="s">
        <v>917</v>
      </c>
      <c r="E489" s="62" t="s">
        <v>8</v>
      </c>
      <c r="F489" t="b">
        <v>0</v>
      </c>
      <c r="H489">
        <v>18</v>
      </c>
      <c r="I489">
        <v>17</v>
      </c>
      <c r="J489">
        <v>32</v>
      </c>
      <c r="L489" s="40" t="b">
        <v>1</v>
      </c>
      <c r="M489" s="60" t="b">
        <v>1</v>
      </c>
      <c r="N489">
        <v>1.022</v>
      </c>
      <c r="O489">
        <v>4.38</v>
      </c>
      <c r="P489" s="62">
        <v>330</v>
      </c>
      <c r="R489" s="39">
        <v>1008</v>
      </c>
      <c r="S489" s="39">
        <v>1028</v>
      </c>
    </row>
    <row r="490" spans="1:22">
      <c r="A490" s="57">
        <v>201701</v>
      </c>
      <c r="C490">
        <v>16</v>
      </c>
      <c r="D490" t="s">
        <v>23</v>
      </c>
      <c r="E490" s="62" t="s">
        <v>8</v>
      </c>
      <c r="F490" t="b">
        <v>0</v>
      </c>
      <c r="H490">
        <v>14</v>
      </c>
      <c r="I490">
        <v>13</v>
      </c>
      <c r="J490">
        <v>10</v>
      </c>
      <c r="L490" s="40" t="b">
        <v>1</v>
      </c>
      <c r="M490" s="60" t="b">
        <v>1</v>
      </c>
      <c r="N490">
        <v>1.8380000000000001</v>
      </c>
      <c r="O490">
        <v>4.34</v>
      </c>
      <c r="P490" s="62">
        <v>330</v>
      </c>
      <c r="R490" s="39">
        <v>930</v>
      </c>
      <c r="S490" s="39">
        <v>954</v>
      </c>
    </row>
    <row r="491" spans="1:22">
      <c r="A491" s="57">
        <v>201701</v>
      </c>
      <c r="C491">
        <v>16</v>
      </c>
      <c r="D491" t="s">
        <v>23</v>
      </c>
      <c r="E491" s="62" t="s">
        <v>8</v>
      </c>
      <c r="F491" t="b">
        <v>0</v>
      </c>
      <c r="H491">
        <v>23</v>
      </c>
      <c r="I491">
        <v>22</v>
      </c>
      <c r="J491">
        <v>85</v>
      </c>
      <c r="L491" s="40" t="b">
        <v>1</v>
      </c>
      <c r="M491" s="60" t="b">
        <v>1</v>
      </c>
      <c r="N491">
        <v>2.0059999999999998</v>
      </c>
      <c r="O491">
        <v>4.34</v>
      </c>
      <c r="P491" s="62">
        <v>330</v>
      </c>
      <c r="R491" s="39">
        <v>930</v>
      </c>
      <c r="S491" s="39">
        <v>954</v>
      </c>
    </row>
    <row r="492" spans="1:22">
      <c r="A492" s="57">
        <v>201701</v>
      </c>
      <c r="C492">
        <v>18</v>
      </c>
      <c r="D492" t="s">
        <v>12</v>
      </c>
      <c r="E492" s="62" t="s">
        <v>829</v>
      </c>
      <c r="F492" t="b">
        <v>1</v>
      </c>
      <c r="H492">
        <v>21</v>
      </c>
      <c r="I492">
        <v>20</v>
      </c>
      <c r="J492">
        <v>10</v>
      </c>
      <c r="L492" s="40" t="b">
        <v>1</v>
      </c>
      <c r="M492" s="60" t="b">
        <v>1</v>
      </c>
      <c r="N492">
        <v>1.87</v>
      </c>
      <c r="O492">
        <v>4.57</v>
      </c>
      <c r="P492" s="62">
        <v>330</v>
      </c>
      <c r="R492" s="39">
        <v>2320</v>
      </c>
      <c r="S492" s="39">
        <v>2345</v>
      </c>
    </row>
    <row r="493" spans="1:22">
      <c r="A493" s="57">
        <v>201701</v>
      </c>
      <c r="C493">
        <v>18</v>
      </c>
      <c r="D493" t="s">
        <v>12</v>
      </c>
      <c r="E493" s="62" t="s">
        <v>829</v>
      </c>
      <c r="F493" t="b">
        <v>1</v>
      </c>
      <c r="H493">
        <v>13</v>
      </c>
      <c r="I493">
        <v>12</v>
      </c>
      <c r="J493">
        <v>100</v>
      </c>
      <c r="L493" s="40" t="b">
        <v>1</v>
      </c>
      <c r="M493" s="60" t="b">
        <v>1</v>
      </c>
      <c r="N493">
        <v>2.0059999999999998</v>
      </c>
      <c r="O493">
        <v>4.58</v>
      </c>
      <c r="P493" s="62">
        <v>330</v>
      </c>
      <c r="R493" s="39">
        <v>2320</v>
      </c>
      <c r="S493" s="39">
        <v>2345</v>
      </c>
    </row>
    <row r="494" spans="1:22">
      <c r="A494" s="57">
        <v>201701</v>
      </c>
      <c r="C494">
        <v>20</v>
      </c>
      <c r="D494" t="s">
        <v>939</v>
      </c>
      <c r="E494" s="62" t="s">
        <v>8</v>
      </c>
      <c r="F494" t="b">
        <v>0</v>
      </c>
      <c r="H494">
        <v>22</v>
      </c>
      <c r="I494">
        <v>21</v>
      </c>
      <c r="J494">
        <v>12</v>
      </c>
      <c r="L494" s="40" t="b">
        <v>1</v>
      </c>
      <c r="M494" s="60" t="b">
        <v>1</v>
      </c>
      <c r="N494">
        <v>2.0379999999999998</v>
      </c>
      <c r="O494">
        <v>4.53</v>
      </c>
      <c r="P494" s="62">
        <v>330</v>
      </c>
      <c r="R494" s="39">
        <v>1121</v>
      </c>
      <c r="S494" s="39">
        <v>1145</v>
      </c>
    </row>
    <row r="495" spans="1:22">
      <c r="A495" s="57">
        <v>201701</v>
      </c>
      <c r="C495">
        <v>20</v>
      </c>
      <c r="D495" t="s">
        <v>939</v>
      </c>
      <c r="E495" s="62" t="s">
        <v>8</v>
      </c>
      <c r="F495" t="b">
        <v>0</v>
      </c>
      <c r="H495">
        <v>15</v>
      </c>
      <c r="I495">
        <v>14</v>
      </c>
      <c r="J495">
        <v>86</v>
      </c>
      <c r="L495" s="40" t="b">
        <v>1</v>
      </c>
      <c r="M495" s="60" t="b">
        <v>1</v>
      </c>
      <c r="N495">
        <v>1.7</v>
      </c>
      <c r="O495">
        <v>4.51</v>
      </c>
      <c r="P495" s="62">
        <v>330</v>
      </c>
      <c r="R495" s="39">
        <v>1121</v>
      </c>
      <c r="S495" s="39">
        <v>1144</v>
      </c>
    </row>
    <row r="496" spans="1:22">
      <c r="A496" s="57">
        <v>201701</v>
      </c>
      <c r="C496">
        <v>21</v>
      </c>
      <c r="D496" t="s">
        <v>15</v>
      </c>
      <c r="E496" s="62" t="s">
        <v>829</v>
      </c>
      <c r="F496" t="b">
        <v>1</v>
      </c>
      <c r="H496">
        <v>21</v>
      </c>
      <c r="I496">
        <v>20</v>
      </c>
      <c r="J496">
        <v>10</v>
      </c>
      <c r="L496" s="40" t="b">
        <v>1</v>
      </c>
      <c r="M496" s="60" t="b">
        <v>1</v>
      </c>
      <c r="N496">
        <v>2.15</v>
      </c>
      <c r="O496">
        <v>4</v>
      </c>
      <c r="P496" s="62">
        <v>330</v>
      </c>
      <c r="R496" s="39">
        <v>1640</v>
      </c>
      <c r="S496" s="39">
        <v>1702</v>
      </c>
    </row>
    <row r="497" spans="1:19">
      <c r="A497" s="57">
        <v>201701</v>
      </c>
      <c r="C497">
        <v>21</v>
      </c>
      <c r="D497" t="s">
        <v>15</v>
      </c>
      <c r="E497" s="62" t="s">
        <v>829</v>
      </c>
      <c r="F497" t="b">
        <v>1</v>
      </c>
      <c r="H497">
        <v>16</v>
      </c>
      <c r="I497">
        <v>15</v>
      </c>
      <c r="J497">
        <v>62</v>
      </c>
      <c r="L497" s="40" t="b">
        <v>1</v>
      </c>
      <c r="M497" s="60" t="b">
        <v>1</v>
      </c>
      <c r="N497">
        <v>2.0640000000000001</v>
      </c>
      <c r="O497">
        <v>4.07</v>
      </c>
      <c r="P497" s="62">
        <v>330</v>
      </c>
      <c r="R497" s="39">
        <v>1640</v>
      </c>
      <c r="S497" s="39">
        <v>1702</v>
      </c>
    </row>
    <row r="498" spans="1:19">
      <c r="A498" s="57">
        <v>201701</v>
      </c>
      <c r="C498">
        <v>23</v>
      </c>
      <c r="D498" t="s">
        <v>17</v>
      </c>
      <c r="E498" s="62" t="s">
        <v>829</v>
      </c>
      <c r="F498" t="b">
        <v>1</v>
      </c>
      <c r="H498">
        <v>21</v>
      </c>
      <c r="I498">
        <v>20</v>
      </c>
      <c r="J498">
        <v>10</v>
      </c>
      <c r="L498" s="40" t="b">
        <v>1</v>
      </c>
      <c r="M498" s="60" t="b">
        <v>1</v>
      </c>
      <c r="N498">
        <v>0.90600000000000003</v>
      </c>
      <c r="O498">
        <v>4.1079999999999997</v>
      </c>
      <c r="P498" s="62">
        <v>330</v>
      </c>
      <c r="R498" s="39">
        <v>450</v>
      </c>
      <c r="S498" s="39">
        <v>515</v>
      </c>
    </row>
    <row r="499" spans="1:19">
      <c r="A499" s="57">
        <v>201701</v>
      </c>
      <c r="C499">
        <v>23</v>
      </c>
      <c r="D499" t="s">
        <v>17</v>
      </c>
      <c r="E499" s="62" t="s">
        <v>829</v>
      </c>
      <c r="F499" t="b">
        <v>1</v>
      </c>
      <c r="H499">
        <v>18</v>
      </c>
      <c r="I499">
        <v>17</v>
      </c>
      <c r="J499">
        <v>30</v>
      </c>
      <c r="L499" s="40" t="b">
        <v>1</v>
      </c>
      <c r="M499" s="60" t="b">
        <v>1</v>
      </c>
      <c r="N499">
        <v>1.02</v>
      </c>
      <c r="O499">
        <v>4.0999999999999996</v>
      </c>
      <c r="P499" s="62">
        <v>330</v>
      </c>
      <c r="R499" s="39">
        <v>450</v>
      </c>
      <c r="S499" s="39">
        <v>520</v>
      </c>
    </row>
    <row r="500" spans="1:19">
      <c r="A500" s="57">
        <v>201701</v>
      </c>
      <c r="C500">
        <v>24</v>
      </c>
      <c r="D500" t="s">
        <v>26</v>
      </c>
      <c r="E500" s="62" t="s">
        <v>8</v>
      </c>
      <c r="F500" t="b">
        <v>0</v>
      </c>
      <c r="H500">
        <v>23</v>
      </c>
      <c r="I500">
        <v>22</v>
      </c>
      <c r="J500">
        <v>8</v>
      </c>
      <c r="L500" s="40" t="b">
        <v>1</v>
      </c>
      <c r="M500" s="60" t="b">
        <v>1</v>
      </c>
      <c r="N500">
        <v>0.92700000000000005</v>
      </c>
      <c r="O500">
        <v>4.5199999999999996</v>
      </c>
      <c r="P500" s="62">
        <v>330</v>
      </c>
      <c r="R500" s="39">
        <v>1154</v>
      </c>
      <c r="S500" s="39">
        <v>1220</v>
      </c>
    </row>
    <row r="501" spans="1:19">
      <c r="A501" s="57">
        <v>201701</v>
      </c>
      <c r="C501">
        <v>24</v>
      </c>
      <c r="D501" t="s">
        <v>26</v>
      </c>
      <c r="E501" s="62" t="s">
        <v>8</v>
      </c>
      <c r="F501" t="b">
        <v>0</v>
      </c>
      <c r="H501">
        <v>18</v>
      </c>
      <c r="I501">
        <v>17</v>
      </c>
      <c r="J501">
        <v>38</v>
      </c>
      <c r="L501" s="40" t="b">
        <v>1</v>
      </c>
      <c r="M501" s="60" t="b">
        <v>1</v>
      </c>
      <c r="N501">
        <v>1.016</v>
      </c>
      <c r="O501">
        <v>4.6100000000000003</v>
      </c>
      <c r="P501" s="62">
        <v>330</v>
      </c>
      <c r="R501" s="39">
        <v>1154</v>
      </c>
      <c r="S501" s="39">
        <v>1220</v>
      </c>
    </row>
    <row r="502" spans="1:19">
      <c r="A502" s="57">
        <v>201701</v>
      </c>
      <c r="C502">
        <v>25</v>
      </c>
      <c r="D502" t="s">
        <v>18</v>
      </c>
      <c r="E502" s="62" t="s">
        <v>829</v>
      </c>
      <c r="F502" t="b">
        <v>1</v>
      </c>
      <c r="H502">
        <v>21</v>
      </c>
      <c r="I502">
        <v>20</v>
      </c>
      <c r="J502">
        <v>10</v>
      </c>
      <c r="L502" s="40" t="b">
        <v>1</v>
      </c>
      <c r="M502" s="60" t="b">
        <v>1</v>
      </c>
      <c r="N502">
        <v>0.96</v>
      </c>
      <c r="O502">
        <v>4.51</v>
      </c>
      <c r="P502" s="62">
        <v>330</v>
      </c>
      <c r="R502" s="39">
        <v>1509</v>
      </c>
      <c r="S502" s="39">
        <v>1533</v>
      </c>
    </row>
    <row r="503" spans="1:19">
      <c r="A503" s="57">
        <v>201701</v>
      </c>
      <c r="C503">
        <v>25</v>
      </c>
      <c r="D503" t="s">
        <v>18</v>
      </c>
      <c r="E503" s="62" t="s">
        <v>829</v>
      </c>
      <c r="F503" t="b">
        <v>1</v>
      </c>
      <c r="H503">
        <v>18</v>
      </c>
      <c r="I503">
        <v>17</v>
      </c>
      <c r="J503">
        <v>30</v>
      </c>
      <c r="L503" s="40" t="b">
        <v>1</v>
      </c>
      <c r="M503" s="60" t="b">
        <v>1</v>
      </c>
      <c r="N503">
        <v>1.02</v>
      </c>
      <c r="O503">
        <v>4.3099999999999996</v>
      </c>
      <c r="P503" s="62">
        <v>330</v>
      </c>
      <c r="R503" s="39">
        <v>1509</v>
      </c>
      <c r="S503" s="39">
        <v>1537</v>
      </c>
    </row>
    <row r="504" spans="1:19">
      <c r="A504" s="57">
        <v>201701</v>
      </c>
      <c r="C504">
        <v>27</v>
      </c>
      <c r="D504" t="s">
        <v>19</v>
      </c>
      <c r="E504" s="62" t="s">
        <v>829</v>
      </c>
      <c r="F504" t="b">
        <v>1</v>
      </c>
      <c r="H504">
        <v>20</v>
      </c>
      <c r="I504">
        <v>20</v>
      </c>
      <c r="J504">
        <v>10</v>
      </c>
      <c r="K504" t="s">
        <v>940</v>
      </c>
      <c r="L504" s="40" t="b">
        <v>1</v>
      </c>
      <c r="M504" s="60" t="b">
        <v>1</v>
      </c>
      <c r="N504">
        <v>0.84</v>
      </c>
      <c r="O504">
        <v>3.65</v>
      </c>
      <c r="P504" s="62">
        <v>330</v>
      </c>
      <c r="R504" s="39">
        <v>504</v>
      </c>
      <c r="S504" s="39">
        <v>522</v>
      </c>
    </row>
    <row r="505" spans="1:19">
      <c r="A505" s="57">
        <v>201701</v>
      </c>
      <c r="C505">
        <v>27</v>
      </c>
      <c r="D505" t="s">
        <v>19</v>
      </c>
      <c r="E505" s="62" t="s">
        <v>829</v>
      </c>
      <c r="F505" t="b">
        <v>1</v>
      </c>
      <c r="H505">
        <v>18</v>
      </c>
      <c r="I505">
        <v>17</v>
      </c>
      <c r="J505">
        <v>30</v>
      </c>
      <c r="L505" s="40" t="b">
        <v>1</v>
      </c>
      <c r="M505" s="60" t="b">
        <v>1</v>
      </c>
      <c r="N505">
        <v>0.89800000000000002</v>
      </c>
      <c r="O505">
        <v>4.0449999999999999</v>
      </c>
      <c r="P505" s="62">
        <v>330</v>
      </c>
      <c r="R505" s="39">
        <v>504</v>
      </c>
      <c r="S505" s="39">
        <v>530</v>
      </c>
    </row>
    <row r="506" spans="1:19">
      <c r="A506" s="57">
        <v>201701</v>
      </c>
      <c r="C506">
        <v>29</v>
      </c>
      <c r="D506" t="s">
        <v>27</v>
      </c>
      <c r="E506" s="62" t="s">
        <v>8</v>
      </c>
      <c r="F506" t="b">
        <v>0</v>
      </c>
      <c r="H506">
        <v>23</v>
      </c>
      <c r="I506">
        <v>21</v>
      </c>
      <c r="J506">
        <v>10</v>
      </c>
      <c r="L506" s="40" t="b">
        <v>1</v>
      </c>
      <c r="M506" s="60" t="b">
        <v>1</v>
      </c>
      <c r="N506">
        <v>1.022</v>
      </c>
      <c r="O506">
        <v>4.25</v>
      </c>
      <c r="P506" s="62">
        <v>330</v>
      </c>
      <c r="R506" s="39">
        <v>1019</v>
      </c>
      <c r="S506" s="39">
        <v>1043</v>
      </c>
    </row>
    <row r="507" spans="1:19">
      <c r="A507" s="57">
        <v>201701</v>
      </c>
      <c r="C507">
        <v>29</v>
      </c>
      <c r="D507" t="s">
        <v>27</v>
      </c>
      <c r="E507" s="62" t="s">
        <v>8</v>
      </c>
      <c r="F507" t="b">
        <v>0</v>
      </c>
      <c r="H507">
        <v>18</v>
      </c>
      <c r="I507">
        <v>17</v>
      </c>
      <c r="J507">
        <v>33</v>
      </c>
      <c r="L507" s="40" t="b">
        <v>1</v>
      </c>
      <c r="M507" s="60" t="b">
        <v>1</v>
      </c>
      <c r="N507">
        <v>1.0249999999999999</v>
      </c>
      <c r="O507">
        <v>3.92</v>
      </c>
      <c r="P507" s="62">
        <v>330</v>
      </c>
      <c r="R507" s="39">
        <v>1019</v>
      </c>
      <c r="S507" s="39">
        <v>1040</v>
      </c>
    </row>
    <row r="508" spans="1:19">
      <c r="A508" s="57">
        <v>201701</v>
      </c>
      <c r="C508">
        <v>38</v>
      </c>
      <c r="D508" t="s">
        <v>47</v>
      </c>
      <c r="E508" s="62" t="s">
        <v>8</v>
      </c>
      <c r="F508" t="b">
        <v>0</v>
      </c>
      <c r="G508" t="s">
        <v>941</v>
      </c>
      <c r="H508">
        <v>21</v>
      </c>
      <c r="I508" t="s">
        <v>942</v>
      </c>
      <c r="J508">
        <v>10</v>
      </c>
      <c r="L508" s="40" t="b">
        <v>1</v>
      </c>
      <c r="M508" s="60" t="b">
        <v>1</v>
      </c>
      <c r="N508">
        <v>1</v>
      </c>
      <c r="O508">
        <v>4.37</v>
      </c>
      <c r="P508" s="62">
        <v>330</v>
      </c>
      <c r="R508" s="39">
        <v>1210</v>
      </c>
      <c r="S508" s="39">
        <v>1240</v>
      </c>
    </row>
    <row r="509" spans="1:19">
      <c r="A509" s="57">
        <v>201701</v>
      </c>
      <c r="C509">
        <v>43</v>
      </c>
      <c r="D509" t="s">
        <v>902</v>
      </c>
      <c r="E509" s="62" t="s">
        <v>8</v>
      </c>
      <c r="F509" t="b">
        <v>0</v>
      </c>
      <c r="H509">
        <v>23</v>
      </c>
      <c r="I509">
        <v>22</v>
      </c>
      <c r="J509">
        <v>9</v>
      </c>
      <c r="L509" s="40" t="b">
        <v>1</v>
      </c>
      <c r="M509" s="60" t="b">
        <v>1</v>
      </c>
      <c r="N509">
        <v>0.98</v>
      </c>
      <c r="O509">
        <v>4</v>
      </c>
      <c r="P509" s="62">
        <v>330</v>
      </c>
      <c r="R509" s="39">
        <v>1228</v>
      </c>
      <c r="S509" s="39">
        <v>1258</v>
      </c>
    </row>
    <row r="510" spans="1:19">
      <c r="A510" s="57">
        <v>201701</v>
      </c>
      <c r="C510">
        <v>43</v>
      </c>
      <c r="D510" t="s">
        <v>902</v>
      </c>
      <c r="E510" s="62" t="s">
        <v>8</v>
      </c>
      <c r="F510" t="b">
        <v>0</v>
      </c>
      <c r="H510">
        <v>19</v>
      </c>
      <c r="I510">
        <v>18</v>
      </c>
      <c r="J510">
        <v>30</v>
      </c>
      <c r="L510" s="40" t="b">
        <v>1</v>
      </c>
      <c r="M510" s="60" t="b">
        <v>1</v>
      </c>
      <c r="N510">
        <v>0.96</v>
      </c>
      <c r="O510">
        <v>4.1100000000000003</v>
      </c>
      <c r="P510" s="62">
        <v>330</v>
      </c>
      <c r="R510" s="39">
        <v>1228</v>
      </c>
      <c r="S510" s="39">
        <v>1258</v>
      </c>
    </row>
    <row r="511" spans="1:19">
      <c r="A511" s="57">
        <v>201701</v>
      </c>
      <c r="C511">
        <v>47</v>
      </c>
      <c r="D511" t="s">
        <v>943</v>
      </c>
      <c r="E511" s="62" t="s">
        <v>8</v>
      </c>
      <c r="F511" t="b">
        <v>0</v>
      </c>
      <c r="H511">
        <v>22</v>
      </c>
      <c r="I511" t="s">
        <v>926</v>
      </c>
      <c r="J511">
        <v>8</v>
      </c>
      <c r="L511" s="40" t="b">
        <v>1</v>
      </c>
      <c r="M511" s="60" t="b">
        <v>1</v>
      </c>
      <c r="N511">
        <v>2.0299999999999998</v>
      </c>
      <c r="O511">
        <v>4.33</v>
      </c>
      <c r="P511" s="62">
        <v>330</v>
      </c>
      <c r="R511" s="39">
        <v>1211</v>
      </c>
      <c r="S511" s="39">
        <v>1235</v>
      </c>
    </row>
    <row r="512" spans="1:19">
      <c r="A512" s="57">
        <v>201701</v>
      </c>
      <c r="C512">
        <v>47</v>
      </c>
      <c r="D512" t="s">
        <v>943</v>
      </c>
      <c r="E512" s="62" t="s">
        <v>8</v>
      </c>
      <c r="F512" t="b">
        <v>0</v>
      </c>
      <c r="H512">
        <v>16</v>
      </c>
      <c r="I512">
        <v>15</v>
      </c>
      <c r="J512">
        <v>46</v>
      </c>
      <c r="L512" s="40" t="b">
        <v>1</v>
      </c>
      <c r="M512" s="60" t="b">
        <v>1</v>
      </c>
      <c r="N512">
        <v>1.99</v>
      </c>
      <c r="O512">
        <v>4.5199999999999996</v>
      </c>
      <c r="P512" s="62">
        <v>330</v>
      </c>
      <c r="R512" s="39">
        <v>1211</v>
      </c>
      <c r="S512" s="39">
        <v>1235</v>
      </c>
    </row>
    <row r="513" spans="1:19">
      <c r="A513" s="57">
        <v>201701</v>
      </c>
      <c r="C513">
        <v>51</v>
      </c>
      <c r="D513" t="s">
        <v>932</v>
      </c>
      <c r="E513" s="62" t="s">
        <v>8</v>
      </c>
      <c r="F513" t="b">
        <v>0</v>
      </c>
      <c r="H513">
        <v>23</v>
      </c>
      <c r="I513" t="s">
        <v>927</v>
      </c>
      <c r="J513">
        <v>11</v>
      </c>
      <c r="L513" s="40" t="b">
        <v>1</v>
      </c>
      <c r="M513" s="60" t="b">
        <v>1</v>
      </c>
      <c r="N513">
        <v>1</v>
      </c>
      <c r="O513">
        <v>4.32</v>
      </c>
      <c r="P513" s="62">
        <v>330</v>
      </c>
      <c r="R513" s="39">
        <v>1149</v>
      </c>
      <c r="S513" s="39">
        <v>1211</v>
      </c>
    </row>
    <row r="514" spans="1:19">
      <c r="A514" s="57">
        <v>201701</v>
      </c>
      <c r="C514">
        <v>51</v>
      </c>
      <c r="D514" t="s">
        <v>932</v>
      </c>
      <c r="E514" s="62" t="s">
        <v>8</v>
      </c>
      <c r="F514" t="b">
        <v>0</v>
      </c>
      <c r="H514">
        <v>17</v>
      </c>
      <c r="I514">
        <v>16</v>
      </c>
      <c r="J514">
        <v>45</v>
      </c>
      <c r="L514" s="40" t="b">
        <v>1</v>
      </c>
      <c r="M514" s="60" t="b">
        <v>1</v>
      </c>
      <c r="N514">
        <v>1</v>
      </c>
      <c r="O514">
        <v>4.33</v>
      </c>
      <c r="P514" s="62">
        <v>330</v>
      </c>
      <c r="R514" s="39">
        <v>1149</v>
      </c>
      <c r="S514" s="39">
        <v>1211</v>
      </c>
    </row>
    <row r="515" spans="1:19">
      <c r="A515" s="57">
        <v>201701</v>
      </c>
      <c r="C515">
        <v>56</v>
      </c>
      <c r="D515" t="s">
        <v>905</v>
      </c>
      <c r="E515" s="62" t="s">
        <v>8</v>
      </c>
      <c r="F515" t="b">
        <v>0</v>
      </c>
      <c r="G515" t="s">
        <v>944</v>
      </c>
      <c r="H515">
        <v>4</v>
      </c>
      <c r="I515">
        <v>3</v>
      </c>
      <c r="J515">
        <v>11</v>
      </c>
      <c r="L515" s="40" t="b">
        <v>1</v>
      </c>
      <c r="M515" s="60" t="b">
        <v>1</v>
      </c>
      <c r="N515">
        <v>0.51</v>
      </c>
      <c r="O515">
        <v>4.34</v>
      </c>
      <c r="P515" s="62">
        <v>330</v>
      </c>
      <c r="R515" s="39">
        <v>1045</v>
      </c>
      <c r="S515" s="39">
        <v>1105</v>
      </c>
    </row>
    <row r="516" spans="1:19">
      <c r="A516" s="57">
        <v>201701</v>
      </c>
      <c r="C516">
        <v>59</v>
      </c>
      <c r="D516" t="s">
        <v>945</v>
      </c>
      <c r="E516" s="62" t="s">
        <v>829</v>
      </c>
      <c r="F516" t="b">
        <v>1</v>
      </c>
      <c r="G516" t="s">
        <v>946</v>
      </c>
      <c r="H516">
        <v>23</v>
      </c>
      <c r="I516" s="41"/>
      <c r="J516">
        <v>10</v>
      </c>
      <c r="L516" s="40" t="b">
        <v>1</v>
      </c>
      <c r="M516" s="60" t="b">
        <v>1</v>
      </c>
      <c r="N516">
        <v>0.48599999999999999</v>
      </c>
      <c r="O516">
        <v>2.79</v>
      </c>
      <c r="P516" s="62">
        <v>330</v>
      </c>
      <c r="R516" s="39">
        <v>1620</v>
      </c>
      <c r="S516" s="39">
        <v>1638</v>
      </c>
    </row>
    <row r="517" spans="1:19">
      <c r="A517" s="57">
        <v>201701</v>
      </c>
      <c r="C517">
        <v>59</v>
      </c>
      <c r="D517" t="s">
        <v>945</v>
      </c>
      <c r="E517" s="62" t="s">
        <v>829</v>
      </c>
      <c r="F517" t="b">
        <v>1</v>
      </c>
      <c r="H517">
        <v>22</v>
      </c>
      <c r="I517" s="41"/>
      <c r="J517">
        <v>20</v>
      </c>
      <c r="L517" s="40" t="b">
        <v>1</v>
      </c>
      <c r="M517" s="60" t="b">
        <v>1</v>
      </c>
      <c r="N517">
        <v>0.49399999999999999</v>
      </c>
      <c r="O517">
        <v>4.0999999999999996</v>
      </c>
      <c r="P517" s="62">
        <v>330</v>
      </c>
      <c r="R517" s="39">
        <v>1620</v>
      </c>
      <c r="S517" s="39">
        <v>1650</v>
      </c>
    </row>
    <row r="518" spans="1:19">
      <c r="A518" s="57">
        <v>201701</v>
      </c>
      <c r="C518">
        <v>62</v>
      </c>
      <c r="D518" t="s">
        <v>34</v>
      </c>
      <c r="E518" s="62" t="s">
        <v>829</v>
      </c>
      <c r="F518" t="b">
        <v>1</v>
      </c>
      <c r="H518">
        <v>21</v>
      </c>
      <c r="I518">
        <v>19</v>
      </c>
      <c r="J518">
        <v>10</v>
      </c>
      <c r="L518" s="40" t="b">
        <v>1</v>
      </c>
      <c r="M518" s="60" t="b">
        <v>1</v>
      </c>
      <c r="N518">
        <v>1.018</v>
      </c>
      <c r="O518">
        <v>4.6399999999999997</v>
      </c>
      <c r="P518" s="62">
        <v>330</v>
      </c>
      <c r="R518" s="39">
        <v>12</v>
      </c>
      <c r="S518" s="39">
        <v>36</v>
      </c>
    </row>
    <row r="519" spans="1:19">
      <c r="A519" s="57">
        <v>201701</v>
      </c>
      <c r="C519">
        <v>64</v>
      </c>
      <c r="D519" t="s">
        <v>35</v>
      </c>
      <c r="E519" s="62" t="s">
        <v>8</v>
      </c>
      <c r="F519" t="b">
        <v>1</v>
      </c>
      <c r="H519">
        <v>23</v>
      </c>
      <c r="I519">
        <v>22</v>
      </c>
      <c r="J519">
        <v>9</v>
      </c>
      <c r="L519" s="40" t="b">
        <v>1</v>
      </c>
      <c r="M519" s="60" t="b">
        <v>1</v>
      </c>
      <c r="N519">
        <v>1.028</v>
      </c>
      <c r="O519">
        <v>3.71</v>
      </c>
      <c r="P519" s="62">
        <v>330</v>
      </c>
      <c r="R519" s="39">
        <v>1129</v>
      </c>
      <c r="S519" s="39">
        <v>1153</v>
      </c>
    </row>
    <row r="520" spans="1:19">
      <c r="A520" s="57">
        <v>201701</v>
      </c>
      <c r="C520">
        <v>64</v>
      </c>
      <c r="D520" t="s">
        <v>35</v>
      </c>
      <c r="E520" s="62" t="s">
        <v>8</v>
      </c>
      <c r="F520" t="b">
        <v>1</v>
      </c>
      <c r="H520">
        <v>19</v>
      </c>
      <c r="I520">
        <v>18</v>
      </c>
      <c r="J520">
        <v>28</v>
      </c>
      <c r="L520" s="40" t="b">
        <v>1</v>
      </c>
      <c r="M520" s="60" t="b">
        <v>1</v>
      </c>
      <c r="N520">
        <v>1.04</v>
      </c>
      <c r="O520">
        <v>4.21</v>
      </c>
      <c r="P520" s="62">
        <v>330</v>
      </c>
      <c r="R520" s="39">
        <v>1129</v>
      </c>
      <c r="S520" s="39">
        <v>1156</v>
      </c>
    </row>
    <row r="521" spans="1:19">
      <c r="A521" s="57">
        <v>201701</v>
      </c>
      <c r="C521">
        <v>65</v>
      </c>
      <c r="D521" t="s">
        <v>36</v>
      </c>
      <c r="E521" s="62" t="s">
        <v>829</v>
      </c>
      <c r="F521" t="b">
        <v>1</v>
      </c>
      <c r="H521">
        <v>21</v>
      </c>
      <c r="I521">
        <v>20</v>
      </c>
      <c r="J521">
        <v>10</v>
      </c>
      <c r="L521" s="40" t="b">
        <v>1</v>
      </c>
      <c r="M521" s="60" t="b">
        <v>1</v>
      </c>
      <c r="N521">
        <v>2.1230000000000002</v>
      </c>
      <c r="O521">
        <v>4.46</v>
      </c>
      <c r="P521" s="62">
        <v>330</v>
      </c>
      <c r="R521" s="39">
        <v>1554</v>
      </c>
      <c r="S521" s="39">
        <v>1615</v>
      </c>
    </row>
    <row r="522" spans="1:19">
      <c r="A522" s="57">
        <v>201701</v>
      </c>
      <c r="C522">
        <v>65</v>
      </c>
      <c r="D522" t="s">
        <v>36</v>
      </c>
      <c r="E522" s="62" t="s">
        <v>829</v>
      </c>
      <c r="F522" t="b">
        <v>1</v>
      </c>
      <c r="H522">
        <v>16</v>
      </c>
      <c r="I522">
        <v>15</v>
      </c>
      <c r="J522">
        <v>50</v>
      </c>
      <c r="L522" s="40" t="b">
        <v>1</v>
      </c>
      <c r="M522" s="60" t="b">
        <v>1</v>
      </c>
      <c r="N522">
        <v>1</v>
      </c>
      <c r="O522">
        <v>4.5199999999999996</v>
      </c>
      <c r="P522" s="62">
        <v>330</v>
      </c>
      <c r="R522" s="39">
        <v>1554</v>
      </c>
      <c r="S522" s="39">
        <v>1618</v>
      </c>
    </row>
    <row r="523" spans="1:19">
      <c r="A523" s="57">
        <v>201701</v>
      </c>
      <c r="C523">
        <v>67</v>
      </c>
      <c r="D523" t="s">
        <v>39</v>
      </c>
      <c r="E523" s="62" t="s">
        <v>829</v>
      </c>
      <c r="F523" t="b">
        <v>1</v>
      </c>
      <c r="H523">
        <v>21</v>
      </c>
      <c r="I523">
        <v>20</v>
      </c>
      <c r="J523">
        <v>10</v>
      </c>
      <c r="L523" s="40" t="b">
        <v>1</v>
      </c>
      <c r="M523" s="60" t="b">
        <v>1</v>
      </c>
      <c r="N523">
        <v>0.995</v>
      </c>
      <c r="O523">
        <v>4.3650000000000002</v>
      </c>
      <c r="P523" s="62">
        <v>330</v>
      </c>
      <c r="R523" s="39">
        <v>357</v>
      </c>
      <c r="S523" s="39">
        <v>418</v>
      </c>
    </row>
    <row r="524" spans="1:19">
      <c r="A524" s="57">
        <v>201701</v>
      </c>
      <c r="C524">
        <v>67</v>
      </c>
      <c r="D524" t="s">
        <v>39</v>
      </c>
      <c r="E524" s="62" t="s">
        <v>829</v>
      </c>
      <c r="F524" t="b">
        <v>1</v>
      </c>
      <c r="H524">
        <v>18</v>
      </c>
      <c r="I524">
        <v>17</v>
      </c>
      <c r="J524">
        <v>30</v>
      </c>
      <c r="L524" s="40" t="b">
        <v>1</v>
      </c>
      <c r="M524" s="60" t="b">
        <v>1</v>
      </c>
      <c r="N524">
        <v>1.008</v>
      </c>
      <c r="O524">
        <v>4.3570000000000002</v>
      </c>
      <c r="P524" s="62">
        <v>330</v>
      </c>
      <c r="R524" s="39">
        <v>357</v>
      </c>
      <c r="S524" s="39">
        <v>421</v>
      </c>
    </row>
    <row r="525" spans="1:19">
      <c r="A525" s="57">
        <v>201701</v>
      </c>
      <c r="C525">
        <v>68</v>
      </c>
      <c r="D525" t="s">
        <v>176</v>
      </c>
      <c r="E525" s="62" t="s">
        <v>8</v>
      </c>
      <c r="F525" t="b">
        <v>1</v>
      </c>
      <c r="G525" t="s">
        <v>947</v>
      </c>
      <c r="H525" t="s">
        <v>948</v>
      </c>
      <c r="I525">
        <v>23</v>
      </c>
      <c r="J525">
        <v>10</v>
      </c>
      <c r="K525" t="s">
        <v>949</v>
      </c>
      <c r="L525" s="40" t="b">
        <v>1</v>
      </c>
      <c r="M525" s="60" t="b">
        <v>1</v>
      </c>
      <c r="N525">
        <v>2.1419999999999999</v>
      </c>
      <c r="O525">
        <v>4.49</v>
      </c>
      <c r="P525" s="62">
        <v>330</v>
      </c>
      <c r="R525" s="39">
        <v>1044</v>
      </c>
      <c r="S525" s="39">
        <v>1108</v>
      </c>
    </row>
    <row r="526" spans="1:19">
      <c r="A526" s="57">
        <v>201701</v>
      </c>
      <c r="C526">
        <v>68</v>
      </c>
      <c r="D526" t="s">
        <v>176</v>
      </c>
      <c r="E526" s="62" t="s">
        <v>8</v>
      </c>
      <c r="F526" t="b">
        <v>1</v>
      </c>
      <c r="G526" t="s">
        <v>950</v>
      </c>
      <c r="H526" s="88" t="s">
        <v>951</v>
      </c>
      <c r="I526">
        <v>12</v>
      </c>
      <c r="J526">
        <v>95</v>
      </c>
      <c r="L526" s="40" t="b">
        <v>1</v>
      </c>
      <c r="M526" s="60" t="b">
        <v>1</v>
      </c>
      <c r="N526">
        <v>2.0960000000000001</v>
      </c>
      <c r="O526">
        <v>4.1639999999999997</v>
      </c>
      <c r="P526" s="62">
        <v>330</v>
      </c>
      <c r="R526" s="39">
        <v>1044</v>
      </c>
      <c r="S526" s="39">
        <v>1109</v>
      </c>
    </row>
    <row r="527" spans="1:19">
      <c r="A527" s="57">
        <v>201701</v>
      </c>
      <c r="C527">
        <v>73</v>
      </c>
      <c r="D527" t="s">
        <v>952</v>
      </c>
      <c r="E527" s="62" t="s">
        <v>8</v>
      </c>
      <c r="F527" t="b">
        <v>1</v>
      </c>
      <c r="H527">
        <v>22</v>
      </c>
      <c r="I527" t="s">
        <v>926</v>
      </c>
      <c r="J527">
        <v>11</v>
      </c>
      <c r="L527" s="40" t="b">
        <v>1</v>
      </c>
      <c r="M527" s="60" t="b">
        <v>1</v>
      </c>
      <c r="N527">
        <v>0.98</v>
      </c>
      <c r="O527">
        <v>4.5999999999999996</v>
      </c>
      <c r="P527" s="62">
        <v>330</v>
      </c>
      <c r="R527" s="39">
        <v>1227</v>
      </c>
      <c r="S527" s="39">
        <v>1252</v>
      </c>
    </row>
    <row r="528" spans="1:19">
      <c r="A528" s="57">
        <v>201701</v>
      </c>
      <c r="C528">
        <v>73</v>
      </c>
      <c r="D528" t="s">
        <v>952</v>
      </c>
      <c r="E528" s="62" t="s">
        <v>8</v>
      </c>
      <c r="F528" t="b">
        <v>1</v>
      </c>
      <c r="H528">
        <v>19</v>
      </c>
      <c r="I528">
        <v>18</v>
      </c>
      <c r="J528">
        <v>26</v>
      </c>
      <c r="L528" s="40" t="b">
        <v>1</v>
      </c>
      <c r="M528" s="60" t="b">
        <v>1</v>
      </c>
      <c r="N528">
        <v>1</v>
      </c>
      <c r="O528">
        <v>4.58</v>
      </c>
      <c r="P528" s="62">
        <v>330</v>
      </c>
      <c r="R528" s="39">
        <v>1227</v>
      </c>
      <c r="S528" s="39">
        <v>1252</v>
      </c>
    </row>
    <row r="530" spans="1:19">
      <c r="A530" s="57">
        <v>201704</v>
      </c>
      <c r="C530">
        <v>6</v>
      </c>
      <c r="D530" t="s">
        <v>1257</v>
      </c>
      <c r="E530" s="62" t="s">
        <v>8</v>
      </c>
      <c r="F530" t="b">
        <v>0</v>
      </c>
      <c r="H530">
        <v>22</v>
      </c>
      <c r="I530">
        <v>21</v>
      </c>
      <c r="J530">
        <v>11</v>
      </c>
      <c r="K530" t="s">
        <v>1258</v>
      </c>
      <c r="L530" s="40" t="b">
        <v>1</v>
      </c>
      <c r="M530" s="60" t="b">
        <v>1</v>
      </c>
      <c r="N530">
        <v>0.95</v>
      </c>
      <c r="O530">
        <v>4.46</v>
      </c>
      <c r="P530" s="62">
        <v>330</v>
      </c>
      <c r="R530" s="39">
        <v>1146</v>
      </c>
      <c r="S530" s="39">
        <v>1206</v>
      </c>
    </row>
    <row r="531" spans="1:19">
      <c r="A531" s="57">
        <v>201704</v>
      </c>
      <c r="C531">
        <v>6</v>
      </c>
      <c r="D531" t="s">
        <v>1257</v>
      </c>
      <c r="E531" s="62" t="s">
        <v>8</v>
      </c>
      <c r="F531" t="b">
        <v>0</v>
      </c>
      <c r="H531">
        <v>18</v>
      </c>
      <c r="I531">
        <v>17</v>
      </c>
      <c r="J531">
        <v>37</v>
      </c>
      <c r="L531" s="40" t="b">
        <v>1</v>
      </c>
      <c r="M531" s="60" t="b">
        <v>1</v>
      </c>
      <c r="N531">
        <v>0.92200000000000004</v>
      </c>
      <c r="O531">
        <v>4.57</v>
      </c>
      <c r="P531" s="62">
        <v>330</v>
      </c>
      <c r="R531" s="39">
        <v>1146</v>
      </c>
      <c r="S531" s="39">
        <v>1210</v>
      </c>
    </row>
    <row r="532" spans="1:19">
      <c r="A532" s="57">
        <v>201704</v>
      </c>
      <c r="C532">
        <v>13</v>
      </c>
      <c r="D532" t="s">
        <v>22</v>
      </c>
      <c r="E532" s="62" t="s">
        <v>8</v>
      </c>
      <c r="F532" t="b">
        <v>0</v>
      </c>
      <c r="H532">
        <v>23</v>
      </c>
      <c r="I532">
        <v>22</v>
      </c>
      <c r="J532">
        <v>10</v>
      </c>
      <c r="L532" s="40" t="b">
        <v>1</v>
      </c>
      <c r="M532" s="60" t="b">
        <v>1</v>
      </c>
      <c r="N532">
        <v>2.012</v>
      </c>
      <c r="O532">
        <v>4.5</v>
      </c>
      <c r="P532" s="62">
        <v>330</v>
      </c>
      <c r="R532" s="39">
        <v>1148</v>
      </c>
      <c r="S532" s="39">
        <v>1213</v>
      </c>
    </row>
    <row r="533" spans="1:19">
      <c r="A533" s="57">
        <v>201704</v>
      </c>
      <c r="C533">
        <v>13</v>
      </c>
      <c r="D533" t="s">
        <v>22</v>
      </c>
      <c r="E533" s="62" t="s">
        <v>8</v>
      </c>
      <c r="F533" t="b">
        <v>0</v>
      </c>
      <c r="H533">
        <v>13</v>
      </c>
      <c r="I533">
        <v>12</v>
      </c>
      <c r="J533">
        <v>100</v>
      </c>
      <c r="L533" s="40" t="b">
        <v>1</v>
      </c>
      <c r="M533" s="60" t="b">
        <v>1</v>
      </c>
      <c r="N533">
        <v>1</v>
      </c>
      <c r="O533">
        <v>4.5</v>
      </c>
      <c r="P533" s="62">
        <v>330</v>
      </c>
      <c r="R533" s="39">
        <v>1148</v>
      </c>
      <c r="S533" s="39">
        <v>1213</v>
      </c>
    </row>
    <row r="534" spans="1:19">
      <c r="A534" s="57">
        <v>201704</v>
      </c>
      <c r="C534">
        <v>15</v>
      </c>
      <c r="D534" t="s">
        <v>11</v>
      </c>
      <c r="E534" s="62" t="s">
        <v>8</v>
      </c>
      <c r="F534" t="b">
        <v>0</v>
      </c>
      <c r="H534">
        <v>23</v>
      </c>
      <c r="I534">
        <v>22</v>
      </c>
      <c r="J534">
        <v>10</v>
      </c>
      <c r="L534" s="40" t="b">
        <v>1</v>
      </c>
      <c r="M534" s="60" t="b">
        <v>1</v>
      </c>
      <c r="N534">
        <v>2.06</v>
      </c>
      <c r="O534">
        <v>4.55</v>
      </c>
      <c r="P534" s="62">
        <v>330</v>
      </c>
      <c r="R534" s="39">
        <v>1100</v>
      </c>
      <c r="S534" s="39">
        <v>1116</v>
      </c>
    </row>
    <row r="535" spans="1:19">
      <c r="A535" s="57">
        <v>201704</v>
      </c>
      <c r="C535">
        <v>15</v>
      </c>
      <c r="D535" t="s">
        <v>11</v>
      </c>
      <c r="E535" s="62" t="s">
        <v>8</v>
      </c>
      <c r="F535" t="b">
        <v>0</v>
      </c>
      <c r="H535">
        <v>15</v>
      </c>
      <c r="I535">
        <v>14</v>
      </c>
      <c r="J535">
        <v>82</v>
      </c>
      <c r="L535" s="40" t="b">
        <v>1</v>
      </c>
      <c r="M535" s="60" t="b">
        <v>1</v>
      </c>
      <c r="N535">
        <v>1.0349999999999999</v>
      </c>
      <c r="O535">
        <v>4.59</v>
      </c>
      <c r="P535" s="62">
        <v>330</v>
      </c>
      <c r="R535" s="39">
        <v>1100</v>
      </c>
      <c r="S535" s="39">
        <v>1121</v>
      </c>
    </row>
    <row r="536" spans="1:19">
      <c r="A536" s="57">
        <v>201704</v>
      </c>
      <c r="C536">
        <v>18</v>
      </c>
      <c r="D536" t="s">
        <v>12</v>
      </c>
      <c r="E536" s="62" t="s">
        <v>829</v>
      </c>
      <c r="F536" t="b">
        <v>1</v>
      </c>
      <c r="H536">
        <v>21</v>
      </c>
      <c r="I536">
        <v>20</v>
      </c>
      <c r="J536">
        <v>10</v>
      </c>
      <c r="L536" s="40" t="b">
        <v>1</v>
      </c>
      <c r="M536" s="60" t="b">
        <v>1</v>
      </c>
      <c r="N536">
        <v>1.8</v>
      </c>
      <c r="O536">
        <v>4</v>
      </c>
      <c r="P536" s="62">
        <v>330</v>
      </c>
      <c r="Q536" t="s">
        <v>1259</v>
      </c>
      <c r="R536" s="39">
        <v>545</v>
      </c>
      <c r="S536" s="39">
        <v>604</v>
      </c>
    </row>
    <row r="537" spans="1:19">
      <c r="A537" s="57">
        <v>201704</v>
      </c>
      <c r="C537">
        <v>18</v>
      </c>
      <c r="D537" t="s">
        <v>12</v>
      </c>
      <c r="E537" s="62" t="s">
        <v>829</v>
      </c>
      <c r="F537" t="b">
        <v>1</v>
      </c>
      <c r="H537">
        <v>13</v>
      </c>
      <c r="I537">
        <v>12</v>
      </c>
      <c r="J537">
        <v>100</v>
      </c>
      <c r="L537" s="40" t="b">
        <v>1</v>
      </c>
      <c r="M537" s="60" t="b">
        <v>1</v>
      </c>
      <c r="N537">
        <v>1.028</v>
      </c>
      <c r="O537">
        <v>4.4000000000000004</v>
      </c>
      <c r="P537" s="62">
        <v>330</v>
      </c>
      <c r="R537" s="39">
        <v>545</v>
      </c>
      <c r="S537" s="39">
        <v>614</v>
      </c>
    </row>
    <row r="538" spans="1:19">
      <c r="A538" s="57">
        <v>201704</v>
      </c>
      <c r="C538">
        <v>19</v>
      </c>
      <c r="D538" t="s">
        <v>14</v>
      </c>
      <c r="E538" s="62" t="s">
        <v>8</v>
      </c>
      <c r="F538" t="b">
        <v>0</v>
      </c>
      <c r="H538">
        <v>23</v>
      </c>
      <c r="I538">
        <v>22</v>
      </c>
      <c r="J538">
        <v>10</v>
      </c>
      <c r="L538" s="40" t="b">
        <v>1</v>
      </c>
      <c r="M538" s="60" t="b">
        <v>1</v>
      </c>
      <c r="N538">
        <v>2.0299999999999998</v>
      </c>
      <c r="O538">
        <v>4.4800000000000004</v>
      </c>
      <c r="P538" s="62">
        <v>330</v>
      </c>
      <c r="R538" s="39">
        <v>1055</v>
      </c>
      <c r="S538" s="39">
        <v>1118</v>
      </c>
    </row>
    <row r="539" spans="1:19">
      <c r="A539" s="57">
        <v>201704</v>
      </c>
      <c r="C539">
        <v>19</v>
      </c>
      <c r="D539" t="s">
        <v>14</v>
      </c>
      <c r="E539" s="62" t="s">
        <v>8</v>
      </c>
      <c r="F539" t="b">
        <v>0</v>
      </c>
      <c r="H539">
        <v>14</v>
      </c>
      <c r="I539">
        <v>13</v>
      </c>
      <c r="J539">
        <v>90</v>
      </c>
      <c r="L539" s="40" t="b">
        <v>1</v>
      </c>
      <c r="M539" s="60" t="b">
        <v>1</v>
      </c>
      <c r="N539">
        <v>0.98</v>
      </c>
      <c r="O539">
        <v>4.63</v>
      </c>
      <c r="P539" s="62">
        <v>330</v>
      </c>
      <c r="R539" s="39">
        <v>1055</v>
      </c>
      <c r="S539" s="39">
        <v>1119</v>
      </c>
    </row>
    <row r="540" spans="1:19">
      <c r="A540" s="57">
        <v>201704</v>
      </c>
      <c r="C540">
        <v>21</v>
      </c>
      <c r="D540" t="s">
        <v>15</v>
      </c>
      <c r="E540" s="62" t="s">
        <v>829</v>
      </c>
      <c r="F540" t="b">
        <v>1</v>
      </c>
      <c r="H540">
        <v>21</v>
      </c>
      <c r="I540">
        <v>20</v>
      </c>
      <c r="J540">
        <v>10</v>
      </c>
      <c r="L540" s="40" t="b">
        <v>1</v>
      </c>
      <c r="M540" s="60" t="b">
        <v>1</v>
      </c>
      <c r="N540">
        <v>2.0259999999999998</v>
      </c>
      <c r="O540">
        <v>4.45</v>
      </c>
      <c r="P540" s="62">
        <v>330</v>
      </c>
      <c r="R540" s="39">
        <v>2200</v>
      </c>
      <c r="S540" s="39">
        <v>2221</v>
      </c>
    </row>
    <row r="541" spans="1:19">
      <c r="A541" s="57">
        <v>201704</v>
      </c>
      <c r="C541">
        <v>21</v>
      </c>
      <c r="D541" t="s">
        <v>15</v>
      </c>
      <c r="E541" s="62" t="s">
        <v>829</v>
      </c>
      <c r="F541" t="b">
        <v>1</v>
      </c>
      <c r="H541">
        <v>16</v>
      </c>
      <c r="I541">
        <v>15</v>
      </c>
      <c r="J541">
        <v>62</v>
      </c>
      <c r="L541" s="40" t="b">
        <v>1</v>
      </c>
      <c r="M541" s="60" t="b">
        <v>1</v>
      </c>
      <c r="N541">
        <v>1.012</v>
      </c>
      <c r="O541">
        <v>4.5199999999999996</v>
      </c>
      <c r="P541" s="62">
        <v>330</v>
      </c>
      <c r="R541" s="39">
        <v>2200</v>
      </c>
      <c r="S541" s="39">
        <v>2221</v>
      </c>
    </row>
    <row r="542" spans="1:19">
      <c r="A542" s="57">
        <v>201704</v>
      </c>
      <c r="C542">
        <v>22</v>
      </c>
      <c r="D542" t="s">
        <v>17</v>
      </c>
      <c r="E542" s="62" t="s">
        <v>8</v>
      </c>
      <c r="F542" t="b">
        <v>1</v>
      </c>
      <c r="H542">
        <v>21</v>
      </c>
      <c r="I542">
        <v>20</v>
      </c>
      <c r="J542">
        <v>11</v>
      </c>
      <c r="L542" s="40" t="b">
        <v>1</v>
      </c>
      <c r="M542" s="60" t="b">
        <v>1</v>
      </c>
      <c r="N542">
        <v>1</v>
      </c>
      <c r="O542">
        <v>4.55</v>
      </c>
      <c r="P542" s="62">
        <v>330</v>
      </c>
      <c r="Q542" t="s">
        <v>1260</v>
      </c>
      <c r="R542" s="39">
        <v>1124</v>
      </c>
      <c r="S542" s="39">
        <v>1152</v>
      </c>
    </row>
    <row r="543" spans="1:19">
      <c r="A543" s="57">
        <v>201704</v>
      </c>
      <c r="C543">
        <v>22</v>
      </c>
      <c r="D543" t="s">
        <v>17</v>
      </c>
      <c r="E543" s="62" t="s">
        <v>8</v>
      </c>
      <c r="F543" t="b">
        <v>1</v>
      </c>
      <c r="H543">
        <v>18</v>
      </c>
      <c r="I543">
        <v>17</v>
      </c>
      <c r="J543">
        <v>28</v>
      </c>
      <c r="L543" s="40" t="b">
        <v>1</v>
      </c>
      <c r="M543" s="60" t="b">
        <v>1</v>
      </c>
      <c r="N543">
        <v>0.99</v>
      </c>
      <c r="O543">
        <v>2.79</v>
      </c>
      <c r="P543" s="62">
        <v>330</v>
      </c>
      <c r="R543" s="39">
        <v>1124</v>
      </c>
      <c r="S543" s="39">
        <v>1152</v>
      </c>
    </row>
    <row r="544" spans="1:19">
      <c r="A544" s="57">
        <v>201704</v>
      </c>
      <c r="C544">
        <v>25</v>
      </c>
      <c r="D544" t="s">
        <v>18</v>
      </c>
      <c r="E544" s="62" t="s">
        <v>829</v>
      </c>
      <c r="F544" t="b">
        <v>1</v>
      </c>
      <c r="G544" t="s">
        <v>1261</v>
      </c>
      <c r="H544">
        <v>20</v>
      </c>
      <c r="I544">
        <v>19</v>
      </c>
      <c r="J544">
        <v>10</v>
      </c>
      <c r="L544" s="40" t="b">
        <v>1</v>
      </c>
      <c r="M544" s="60" t="b">
        <v>1</v>
      </c>
      <c r="N544">
        <v>0.48</v>
      </c>
      <c r="O544">
        <v>4.42</v>
      </c>
      <c r="P544" s="62">
        <v>330</v>
      </c>
      <c r="R544" s="39">
        <v>2038</v>
      </c>
      <c r="S544" s="39">
        <v>2055</v>
      </c>
    </row>
    <row r="545" spans="1:19">
      <c r="A545" s="57">
        <v>201704</v>
      </c>
      <c r="C545">
        <v>27</v>
      </c>
      <c r="D545" t="s">
        <v>19</v>
      </c>
      <c r="E545" s="62" t="s">
        <v>829</v>
      </c>
      <c r="F545" t="b">
        <v>1</v>
      </c>
      <c r="H545">
        <v>21</v>
      </c>
      <c r="I545">
        <v>20</v>
      </c>
      <c r="J545">
        <v>10</v>
      </c>
      <c r="L545" s="40" t="b">
        <v>1</v>
      </c>
      <c r="M545" s="60" t="b">
        <v>1</v>
      </c>
      <c r="N545">
        <v>1.028</v>
      </c>
      <c r="O545">
        <v>4.33</v>
      </c>
      <c r="P545" s="62">
        <v>330</v>
      </c>
      <c r="R545" s="39">
        <v>822</v>
      </c>
      <c r="S545" s="39">
        <v>847</v>
      </c>
    </row>
    <row r="546" spans="1:19">
      <c r="A546" s="57">
        <v>201704</v>
      </c>
      <c r="C546">
        <v>27</v>
      </c>
      <c r="D546" t="s">
        <v>19</v>
      </c>
      <c r="E546" s="62" t="s">
        <v>829</v>
      </c>
      <c r="F546" t="b">
        <v>1</v>
      </c>
      <c r="H546">
        <v>17</v>
      </c>
      <c r="I546">
        <v>16</v>
      </c>
      <c r="J546">
        <v>40</v>
      </c>
      <c r="L546" s="40" t="b">
        <v>1</v>
      </c>
      <c r="M546" s="60" t="b">
        <v>1</v>
      </c>
      <c r="N546">
        <v>0.496</v>
      </c>
      <c r="O546">
        <v>4.45</v>
      </c>
      <c r="P546" s="62">
        <v>330</v>
      </c>
      <c r="R546" s="39">
        <v>822</v>
      </c>
      <c r="S546" s="39">
        <v>849</v>
      </c>
    </row>
    <row r="547" spans="1:19">
      <c r="A547" s="57">
        <v>201704</v>
      </c>
      <c r="C547">
        <v>28</v>
      </c>
      <c r="D547" t="s">
        <v>529</v>
      </c>
      <c r="E547" s="62" t="s">
        <v>8</v>
      </c>
      <c r="F547" t="b">
        <v>0</v>
      </c>
      <c r="H547">
        <v>20</v>
      </c>
      <c r="I547" s="41"/>
      <c r="J547">
        <v>13</v>
      </c>
      <c r="L547" s="40" t="b">
        <v>1</v>
      </c>
      <c r="M547" s="60" t="b">
        <v>1</v>
      </c>
      <c r="N547">
        <v>0.48199999999999998</v>
      </c>
      <c r="O547">
        <v>4.37</v>
      </c>
      <c r="P547" s="62">
        <v>330</v>
      </c>
      <c r="R547" s="39">
        <v>1144</v>
      </c>
      <c r="S547" s="39">
        <v>1106</v>
      </c>
    </row>
    <row r="548" spans="1:19">
      <c r="A548" s="57">
        <v>201704</v>
      </c>
      <c r="C548">
        <v>28</v>
      </c>
      <c r="D548" t="s">
        <v>529</v>
      </c>
      <c r="E548" s="62" t="s">
        <v>8</v>
      </c>
      <c r="F548" t="b">
        <v>0</v>
      </c>
      <c r="H548">
        <v>14</v>
      </c>
      <c r="I548" s="41"/>
      <c r="J548">
        <v>41</v>
      </c>
      <c r="L548" s="40" t="b">
        <v>1</v>
      </c>
      <c r="M548" s="60" t="b">
        <v>1</v>
      </c>
      <c r="N548">
        <v>0.98599999999999999</v>
      </c>
      <c r="O548">
        <v>4.4400000000000004</v>
      </c>
      <c r="P548" s="62">
        <v>330</v>
      </c>
      <c r="R548" s="39">
        <v>1144</v>
      </c>
      <c r="S548" s="39">
        <v>1108</v>
      </c>
    </row>
    <row r="549" spans="1:19">
      <c r="A549" s="57">
        <v>201704</v>
      </c>
      <c r="C549">
        <v>36</v>
      </c>
      <c r="D549" t="s">
        <v>20</v>
      </c>
      <c r="E549" s="62" t="s">
        <v>8</v>
      </c>
      <c r="F549" t="b">
        <v>0</v>
      </c>
      <c r="G549" t="s">
        <v>1262</v>
      </c>
      <c r="H549">
        <v>6</v>
      </c>
      <c r="I549">
        <v>5</v>
      </c>
      <c r="J549">
        <v>9</v>
      </c>
      <c r="L549" s="40" t="b">
        <v>1</v>
      </c>
      <c r="M549" s="60" t="b">
        <v>1</v>
      </c>
      <c r="N549">
        <v>0.42799999999999999</v>
      </c>
      <c r="O549">
        <v>2.4700000000000002</v>
      </c>
      <c r="P549" s="62">
        <v>330</v>
      </c>
      <c r="R549" s="39">
        <v>1012</v>
      </c>
      <c r="S549" s="39">
        <v>1035</v>
      </c>
    </row>
    <row r="550" spans="1:19">
      <c r="A550" s="57">
        <v>201704</v>
      </c>
      <c r="C550">
        <v>42</v>
      </c>
      <c r="D550" t="s">
        <v>29</v>
      </c>
      <c r="E550" s="62" t="s">
        <v>8</v>
      </c>
      <c r="F550" t="b">
        <v>0</v>
      </c>
      <c r="H550">
        <v>23</v>
      </c>
      <c r="I550">
        <v>22</v>
      </c>
      <c r="J550">
        <v>10</v>
      </c>
      <c r="L550" s="40" t="b">
        <v>1</v>
      </c>
      <c r="M550" s="60" t="b">
        <v>1</v>
      </c>
      <c r="N550">
        <v>2.0470000000000002</v>
      </c>
      <c r="O550">
        <v>4.3899999999999997</v>
      </c>
      <c r="P550" s="62">
        <v>330</v>
      </c>
      <c r="R550" s="39">
        <v>1220</v>
      </c>
      <c r="S550" s="39">
        <v>1243</v>
      </c>
    </row>
    <row r="551" spans="1:19">
      <c r="A551" s="57">
        <v>201704</v>
      </c>
      <c r="C551">
        <v>42</v>
      </c>
      <c r="D551" t="s">
        <v>29</v>
      </c>
      <c r="E551" s="62" t="s">
        <v>8</v>
      </c>
      <c r="F551" t="b">
        <v>0</v>
      </c>
      <c r="H551">
        <v>16</v>
      </c>
      <c r="I551">
        <v>15</v>
      </c>
      <c r="J551">
        <v>64</v>
      </c>
      <c r="L551" s="40" t="b">
        <v>1</v>
      </c>
      <c r="M551" s="60" t="b">
        <v>1</v>
      </c>
      <c r="N551">
        <v>1</v>
      </c>
      <c r="O551">
        <v>4.38</v>
      </c>
      <c r="P551" s="62">
        <v>330</v>
      </c>
      <c r="R551" s="39">
        <v>1220</v>
      </c>
      <c r="S551" s="39">
        <v>1247</v>
      </c>
    </row>
    <row r="552" spans="1:19">
      <c r="A552" s="57">
        <v>201704</v>
      </c>
      <c r="C552">
        <v>46</v>
      </c>
      <c r="D552" t="s">
        <v>30</v>
      </c>
      <c r="E552" s="62" t="s">
        <v>8</v>
      </c>
      <c r="F552" t="b">
        <v>0</v>
      </c>
      <c r="H552">
        <v>23</v>
      </c>
      <c r="I552">
        <v>22</v>
      </c>
      <c r="J552">
        <v>10</v>
      </c>
      <c r="L552" s="40" t="b">
        <v>1</v>
      </c>
      <c r="M552" s="60" t="b">
        <v>1</v>
      </c>
      <c r="N552">
        <v>1.66</v>
      </c>
      <c r="O552">
        <v>4.57</v>
      </c>
      <c r="P552" s="62">
        <v>330</v>
      </c>
      <c r="R552" s="39">
        <v>1221</v>
      </c>
      <c r="S552" s="39">
        <v>1249</v>
      </c>
    </row>
    <row r="553" spans="1:19">
      <c r="A553" s="57">
        <v>201704</v>
      </c>
      <c r="C553">
        <v>46</v>
      </c>
      <c r="D553" t="s">
        <v>30</v>
      </c>
      <c r="E553" s="62" t="s">
        <v>8</v>
      </c>
      <c r="F553" t="b">
        <v>0</v>
      </c>
      <c r="H553">
        <v>15</v>
      </c>
      <c r="I553">
        <v>14</v>
      </c>
      <c r="J553">
        <v>82</v>
      </c>
      <c r="L553" s="40" t="b">
        <v>1</v>
      </c>
      <c r="M553" s="60" t="b">
        <v>1</v>
      </c>
      <c r="N553">
        <v>2</v>
      </c>
      <c r="O553">
        <v>4.4800000000000004</v>
      </c>
      <c r="P553" s="62">
        <v>330</v>
      </c>
      <c r="R553" s="39">
        <v>1221</v>
      </c>
      <c r="S553" s="39">
        <v>1249</v>
      </c>
    </row>
    <row r="554" spans="1:19">
      <c r="A554" s="57">
        <v>201704</v>
      </c>
      <c r="C554">
        <v>50</v>
      </c>
      <c r="D554" t="s">
        <v>31</v>
      </c>
      <c r="E554" s="62" t="s">
        <v>8</v>
      </c>
      <c r="F554" t="b">
        <v>0</v>
      </c>
      <c r="H554">
        <v>23</v>
      </c>
      <c r="I554">
        <v>22</v>
      </c>
      <c r="J554">
        <v>10</v>
      </c>
      <c r="L554" s="40" t="b">
        <v>1</v>
      </c>
      <c r="M554" s="60" t="b">
        <v>1</v>
      </c>
      <c r="N554">
        <v>2.0299999999999998</v>
      </c>
      <c r="O554">
        <v>4.37</v>
      </c>
      <c r="P554" s="62">
        <v>330</v>
      </c>
      <c r="R554" s="39">
        <v>1255</v>
      </c>
      <c r="S554" s="39">
        <v>1315</v>
      </c>
    </row>
    <row r="555" spans="1:19">
      <c r="A555" s="57">
        <v>201704</v>
      </c>
      <c r="C555">
        <v>50</v>
      </c>
      <c r="D555" t="s">
        <v>31</v>
      </c>
      <c r="E555" s="62" t="s">
        <v>8</v>
      </c>
      <c r="F555" t="b">
        <v>0</v>
      </c>
      <c r="H555">
        <v>16</v>
      </c>
      <c r="I555">
        <v>15</v>
      </c>
      <c r="J555">
        <v>68</v>
      </c>
      <c r="L555" s="40" t="b">
        <v>1</v>
      </c>
      <c r="M555" s="60" t="b">
        <v>1</v>
      </c>
      <c r="N555">
        <v>1.82</v>
      </c>
      <c r="O555">
        <v>1.44</v>
      </c>
      <c r="P555" s="62">
        <v>330</v>
      </c>
      <c r="R555" s="39">
        <v>1255</v>
      </c>
      <c r="S555" s="39">
        <v>1318</v>
      </c>
    </row>
    <row r="556" spans="1:19">
      <c r="A556" s="57">
        <v>201704</v>
      </c>
      <c r="C556">
        <v>53</v>
      </c>
      <c r="D556" t="s">
        <v>922</v>
      </c>
      <c r="E556" s="41"/>
      <c r="F556" s="41"/>
      <c r="H556">
        <v>22</v>
      </c>
      <c r="I556">
        <v>20</v>
      </c>
      <c r="J556">
        <v>11</v>
      </c>
      <c r="L556" s="40" t="b">
        <v>1</v>
      </c>
      <c r="M556" s="60" t="b">
        <v>1</v>
      </c>
      <c r="N556">
        <v>1</v>
      </c>
      <c r="O556">
        <v>3.6</v>
      </c>
      <c r="P556" s="62">
        <v>330</v>
      </c>
      <c r="R556" s="39">
        <v>1200</v>
      </c>
      <c r="S556" s="39">
        <v>1230</v>
      </c>
    </row>
    <row r="557" spans="1:19">
      <c r="A557" s="57">
        <v>201704</v>
      </c>
      <c r="C557">
        <v>59</v>
      </c>
      <c r="D557" t="s">
        <v>33</v>
      </c>
      <c r="E557" s="62" t="s">
        <v>829</v>
      </c>
      <c r="F557" t="b">
        <v>1</v>
      </c>
      <c r="G557" t="s">
        <v>1263</v>
      </c>
      <c r="H557">
        <v>24</v>
      </c>
      <c r="I557">
        <v>24</v>
      </c>
      <c r="J557">
        <v>0</v>
      </c>
      <c r="L557" s="40" t="b">
        <v>1</v>
      </c>
      <c r="M557" s="60" t="b">
        <v>1</v>
      </c>
      <c r="N557">
        <v>0.47399999999999998</v>
      </c>
      <c r="O557">
        <v>2.4700000000000002</v>
      </c>
      <c r="P557" s="62">
        <v>330</v>
      </c>
      <c r="R557" s="39">
        <v>608</v>
      </c>
      <c r="S557" s="39">
        <v>638</v>
      </c>
    </row>
    <row r="558" spans="1:19">
      <c r="A558" s="57">
        <v>201704</v>
      </c>
      <c r="C558">
        <v>61</v>
      </c>
      <c r="D558" t="s">
        <v>786</v>
      </c>
      <c r="E558" s="62" t="s">
        <v>8</v>
      </c>
      <c r="F558" t="b">
        <v>0</v>
      </c>
      <c r="H558">
        <v>9</v>
      </c>
      <c r="I558">
        <v>7</v>
      </c>
      <c r="J558">
        <v>11</v>
      </c>
      <c r="L558" s="40" t="b">
        <v>1</v>
      </c>
      <c r="M558" s="60" t="b">
        <v>1</v>
      </c>
      <c r="N558">
        <v>0.96399999999999997</v>
      </c>
      <c r="O558">
        <v>3.25</v>
      </c>
      <c r="P558" s="62">
        <v>330</v>
      </c>
      <c r="R558" s="39">
        <v>1040</v>
      </c>
      <c r="S558" s="39">
        <v>1109</v>
      </c>
    </row>
    <row r="559" spans="1:19">
      <c r="A559" s="57">
        <v>201704</v>
      </c>
      <c r="C559">
        <v>62</v>
      </c>
      <c r="D559" t="s">
        <v>1264</v>
      </c>
      <c r="E559" s="62" t="s">
        <v>829</v>
      </c>
      <c r="F559" t="b">
        <v>1</v>
      </c>
      <c r="H559">
        <v>21</v>
      </c>
      <c r="I559" s="58" t="s">
        <v>1265</v>
      </c>
      <c r="J559">
        <v>10</v>
      </c>
      <c r="L559" s="40" t="b">
        <v>1</v>
      </c>
      <c r="M559" s="60" t="b">
        <v>1</v>
      </c>
      <c r="N559">
        <v>0.5</v>
      </c>
      <c r="O559">
        <v>3.63</v>
      </c>
      <c r="P559" s="62">
        <v>330</v>
      </c>
      <c r="R559" s="39">
        <v>1232</v>
      </c>
      <c r="S559" s="39">
        <v>1302</v>
      </c>
    </row>
    <row r="560" spans="1:19">
      <c r="A560" s="57">
        <v>201704</v>
      </c>
      <c r="C560">
        <v>62</v>
      </c>
      <c r="D560" t="s">
        <v>1264</v>
      </c>
      <c r="E560" s="62" t="s">
        <v>829</v>
      </c>
      <c r="F560" t="b">
        <v>1</v>
      </c>
      <c r="H560">
        <v>19</v>
      </c>
      <c r="I560">
        <v>18</v>
      </c>
      <c r="J560">
        <v>20</v>
      </c>
      <c r="L560" s="40" t="b">
        <v>1</v>
      </c>
      <c r="M560" s="60" t="b">
        <v>1</v>
      </c>
      <c r="N560">
        <v>0.47</v>
      </c>
      <c r="O560">
        <v>3.04</v>
      </c>
      <c r="P560" s="62">
        <v>330</v>
      </c>
      <c r="R560" s="39">
        <v>1232</v>
      </c>
      <c r="S560" s="39">
        <v>1302</v>
      </c>
    </row>
    <row r="561" spans="1:19">
      <c r="A561" s="57">
        <v>201704</v>
      </c>
      <c r="C561">
        <v>64</v>
      </c>
      <c r="D561" t="s">
        <v>35</v>
      </c>
      <c r="E561" s="62" t="s">
        <v>829</v>
      </c>
      <c r="F561" t="b">
        <v>1</v>
      </c>
      <c r="H561">
        <v>21</v>
      </c>
      <c r="I561">
        <v>20</v>
      </c>
      <c r="J561">
        <v>10</v>
      </c>
      <c r="L561" s="40" t="b">
        <v>1</v>
      </c>
      <c r="M561" s="60" t="b">
        <v>1</v>
      </c>
      <c r="N561">
        <v>2.0539999999999998</v>
      </c>
      <c r="O561">
        <v>4.45</v>
      </c>
      <c r="P561" s="62">
        <v>330</v>
      </c>
      <c r="R561" s="39">
        <v>122</v>
      </c>
      <c r="S561" s="39">
        <v>148</v>
      </c>
    </row>
    <row r="562" spans="1:19">
      <c r="A562" s="57">
        <v>201704</v>
      </c>
      <c r="C562">
        <v>65</v>
      </c>
      <c r="D562" t="s">
        <v>36</v>
      </c>
      <c r="E562" s="62" t="s">
        <v>829</v>
      </c>
      <c r="F562" t="b">
        <v>1</v>
      </c>
      <c r="H562">
        <v>21</v>
      </c>
      <c r="I562">
        <v>22</v>
      </c>
      <c r="J562">
        <v>10</v>
      </c>
      <c r="L562" s="40" t="b">
        <v>1</v>
      </c>
      <c r="M562" s="60" t="b">
        <v>1</v>
      </c>
      <c r="N562">
        <v>2.1</v>
      </c>
      <c r="O562">
        <v>4.34</v>
      </c>
      <c r="P562" s="62">
        <v>330</v>
      </c>
      <c r="R562" s="39">
        <v>658</v>
      </c>
      <c r="S562" s="39">
        <v>724</v>
      </c>
    </row>
    <row r="563" spans="1:19">
      <c r="A563" s="57">
        <v>201704</v>
      </c>
      <c r="C563">
        <v>65</v>
      </c>
      <c r="D563" t="s">
        <v>36</v>
      </c>
      <c r="E563" s="62" t="s">
        <v>829</v>
      </c>
      <c r="F563" t="b">
        <v>1</v>
      </c>
      <c r="H563">
        <v>15</v>
      </c>
      <c r="I563">
        <v>14</v>
      </c>
      <c r="J563">
        <v>5</v>
      </c>
      <c r="L563" s="40" t="b">
        <v>1</v>
      </c>
      <c r="M563" s="60" t="b">
        <v>1</v>
      </c>
      <c r="N563">
        <v>1.03</v>
      </c>
      <c r="O563">
        <v>4.5</v>
      </c>
      <c r="P563" s="62">
        <v>330</v>
      </c>
      <c r="R563" s="39">
        <v>658</v>
      </c>
      <c r="S563" s="39">
        <v>724</v>
      </c>
    </row>
    <row r="564" spans="1:19">
      <c r="A564" s="57">
        <v>201704</v>
      </c>
      <c r="C564">
        <v>66</v>
      </c>
      <c r="D564" t="s">
        <v>37</v>
      </c>
      <c r="E564" s="41"/>
      <c r="F564" s="41"/>
      <c r="H564">
        <v>22</v>
      </c>
      <c r="I564">
        <v>21</v>
      </c>
      <c r="J564">
        <v>13</v>
      </c>
      <c r="L564" s="40" t="b">
        <v>1</v>
      </c>
      <c r="M564" s="60" t="b">
        <v>1</v>
      </c>
      <c r="N564">
        <v>2.0649999999999999</v>
      </c>
      <c r="O564">
        <v>4.5</v>
      </c>
      <c r="P564" s="62">
        <v>330</v>
      </c>
      <c r="R564" s="39">
        <v>1147</v>
      </c>
      <c r="S564" s="39">
        <v>1212</v>
      </c>
    </row>
    <row r="565" spans="1:19">
      <c r="A565" s="57">
        <v>201704</v>
      </c>
      <c r="C565">
        <v>66</v>
      </c>
      <c r="D565" t="s">
        <v>37</v>
      </c>
      <c r="E565" s="41"/>
      <c r="F565" s="41"/>
      <c r="H565">
        <v>14</v>
      </c>
      <c r="I565">
        <v>13</v>
      </c>
      <c r="J565">
        <v>77</v>
      </c>
      <c r="L565" s="40" t="b">
        <v>1</v>
      </c>
      <c r="M565" s="60" t="b">
        <v>1</v>
      </c>
      <c r="N565">
        <v>2.11</v>
      </c>
      <c r="O565">
        <v>3.86</v>
      </c>
      <c r="P565" s="62">
        <v>330</v>
      </c>
      <c r="R565" s="39">
        <v>1147</v>
      </c>
      <c r="S565" s="39">
        <v>1212</v>
      </c>
    </row>
    <row r="566" spans="1:19">
      <c r="A566" s="57">
        <v>201704</v>
      </c>
      <c r="C566">
        <v>67</v>
      </c>
      <c r="D566" t="s">
        <v>39</v>
      </c>
      <c r="E566" s="62" t="s">
        <v>829</v>
      </c>
      <c r="F566" t="b">
        <v>1</v>
      </c>
      <c r="H566">
        <v>21</v>
      </c>
      <c r="I566">
        <v>20</v>
      </c>
      <c r="J566">
        <v>10</v>
      </c>
      <c r="L566" s="40" t="b">
        <v>1</v>
      </c>
      <c r="M566" s="60" t="b">
        <v>1</v>
      </c>
      <c r="N566">
        <v>2.06</v>
      </c>
      <c r="O566">
        <v>4.43</v>
      </c>
      <c r="P566" s="62">
        <v>330</v>
      </c>
      <c r="R566" s="39">
        <v>1744</v>
      </c>
      <c r="S566" s="39">
        <v>1808</v>
      </c>
    </row>
    <row r="567" spans="1:19">
      <c r="A567" s="57">
        <v>201704</v>
      </c>
      <c r="C567">
        <v>67</v>
      </c>
      <c r="D567" t="s">
        <v>39</v>
      </c>
      <c r="E567" s="62" t="s">
        <v>829</v>
      </c>
      <c r="F567" t="b">
        <v>1</v>
      </c>
      <c r="H567">
        <v>13</v>
      </c>
      <c r="I567">
        <v>12</v>
      </c>
      <c r="J567">
        <v>100</v>
      </c>
      <c r="L567" s="40" t="b">
        <v>1</v>
      </c>
      <c r="M567" s="60" t="b">
        <v>1</v>
      </c>
      <c r="N567">
        <v>2.1</v>
      </c>
      <c r="O567">
        <v>4.17</v>
      </c>
      <c r="P567" s="62">
        <v>330</v>
      </c>
      <c r="R567" s="39">
        <v>1744</v>
      </c>
      <c r="S567" s="39">
        <v>1803</v>
      </c>
    </row>
    <row r="568" spans="1:19">
      <c r="A568" s="57">
        <v>201704</v>
      </c>
      <c r="C568">
        <v>70</v>
      </c>
      <c r="D568" t="s">
        <v>41</v>
      </c>
      <c r="E568" s="62" t="s">
        <v>8</v>
      </c>
      <c r="F568" t="b">
        <v>0</v>
      </c>
      <c r="H568">
        <v>23</v>
      </c>
      <c r="I568">
        <v>22</v>
      </c>
      <c r="J568">
        <v>10</v>
      </c>
      <c r="L568" s="40" t="b">
        <v>1</v>
      </c>
      <c r="M568" s="60" t="b">
        <v>1</v>
      </c>
      <c r="N568">
        <v>2.11</v>
      </c>
      <c r="O568">
        <v>4.3099999999999996</v>
      </c>
      <c r="P568" s="62">
        <v>330</v>
      </c>
      <c r="R568" s="39">
        <v>1152</v>
      </c>
      <c r="S568" s="39">
        <v>1210</v>
      </c>
    </row>
    <row r="569" spans="1:19">
      <c r="A569" s="57">
        <v>201704</v>
      </c>
      <c r="C569">
        <v>70</v>
      </c>
      <c r="D569" t="s">
        <v>41</v>
      </c>
      <c r="E569" s="62" t="s">
        <v>8</v>
      </c>
      <c r="F569" t="b">
        <v>0</v>
      </c>
      <c r="H569">
        <v>16</v>
      </c>
      <c r="I569">
        <v>15</v>
      </c>
      <c r="J569">
        <v>73</v>
      </c>
      <c r="L569" s="40" t="b">
        <v>1</v>
      </c>
      <c r="M569" s="60" t="b">
        <v>1</v>
      </c>
      <c r="N569">
        <v>1.07</v>
      </c>
      <c r="O569">
        <v>4.6500000000000004</v>
      </c>
      <c r="P569" s="62">
        <v>330</v>
      </c>
      <c r="R569" s="39">
        <v>1152</v>
      </c>
      <c r="S569" s="39">
        <v>1218</v>
      </c>
    </row>
    <row r="570" spans="1:19">
      <c r="A570" s="57">
        <v>201704</v>
      </c>
      <c r="C570">
        <v>76</v>
      </c>
      <c r="D570" t="s">
        <v>1266</v>
      </c>
      <c r="E570" s="62" t="s">
        <v>8</v>
      </c>
      <c r="F570" s="41"/>
      <c r="H570">
        <v>5</v>
      </c>
      <c r="I570" s="41"/>
      <c r="J570">
        <v>15</v>
      </c>
      <c r="L570" s="41"/>
      <c r="M570" s="60" t="b">
        <v>1</v>
      </c>
      <c r="N570" s="41"/>
      <c r="O570">
        <v>3.8</v>
      </c>
      <c r="P570" s="62">
        <v>330</v>
      </c>
      <c r="R570" s="39">
        <v>1145</v>
      </c>
      <c r="S570" s="39">
        <v>1215</v>
      </c>
    </row>
    <row r="571" spans="1:19">
      <c r="R571" s="39"/>
      <c r="S571" s="39"/>
    </row>
    <row r="572" spans="1:19">
      <c r="A572">
        <v>201704</v>
      </c>
      <c r="C572">
        <v>83</v>
      </c>
      <c r="D572" t="s">
        <v>1267</v>
      </c>
      <c r="E572" t="s">
        <v>1268</v>
      </c>
      <c r="F572" t="s">
        <v>1268</v>
      </c>
      <c r="G572" t="s">
        <v>1269</v>
      </c>
      <c r="H572">
        <v>1</v>
      </c>
      <c r="J572">
        <v>9.8000000000000007</v>
      </c>
      <c r="L572" s="19" t="b">
        <v>1</v>
      </c>
      <c r="M572" s="19" t="b">
        <v>1</v>
      </c>
      <c r="N572">
        <v>1</v>
      </c>
      <c r="O572">
        <v>4</v>
      </c>
    </row>
    <row r="573" spans="1:19">
      <c r="A573">
        <v>201704</v>
      </c>
      <c r="C573">
        <v>83</v>
      </c>
      <c r="D573" t="s">
        <v>1267</v>
      </c>
      <c r="E573" t="s">
        <v>1268</v>
      </c>
      <c r="F573" t="s">
        <v>1268</v>
      </c>
      <c r="G573" t="s">
        <v>1269</v>
      </c>
      <c r="H573">
        <v>2</v>
      </c>
      <c r="J573">
        <v>50.5</v>
      </c>
      <c r="L573" s="19" t="b">
        <v>1</v>
      </c>
      <c r="M573" s="19" t="b">
        <v>1</v>
      </c>
      <c r="N573">
        <v>1</v>
      </c>
      <c r="O573">
        <v>4</v>
      </c>
    </row>
    <row r="574" spans="1:19">
      <c r="A574">
        <v>201704</v>
      </c>
      <c r="C574">
        <v>83</v>
      </c>
      <c r="D574" t="s">
        <v>1267</v>
      </c>
      <c r="E574" t="s">
        <v>1268</v>
      </c>
      <c r="F574" t="s">
        <v>1268</v>
      </c>
      <c r="G574" t="s">
        <v>1270</v>
      </c>
      <c r="H574">
        <v>9</v>
      </c>
      <c r="J574">
        <v>49.5</v>
      </c>
      <c r="L574" s="19" t="b">
        <v>1</v>
      </c>
      <c r="M574" s="19" t="s">
        <v>1271</v>
      </c>
      <c r="N574">
        <v>1</v>
      </c>
      <c r="O574">
        <v>4</v>
      </c>
    </row>
    <row r="575" spans="1:19">
      <c r="A575">
        <v>201704</v>
      </c>
      <c r="C575">
        <v>83</v>
      </c>
      <c r="D575" t="s">
        <v>1267</v>
      </c>
      <c r="E575" t="s">
        <v>1268</v>
      </c>
      <c r="F575" t="s">
        <v>1268</v>
      </c>
      <c r="G575" t="s">
        <v>1270</v>
      </c>
      <c r="H575">
        <v>10</v>
      </c>
      <c r="J575">
        <v>18.2</v>
      </c>
      <c r="L575" s="19" t="s">
        <v>1271</v>
      </c>
      <c r="M575" s="19" t="s">
        <v>1271</v>
      </c>
      <c r="N575">
        <v>1</v>
      </c>
      <c r="O575">
        <v>4</v>
      </c>
    </row>
    <row r="576" spans="1:19">
      <c r="A576">
        <v>201704</v>
      </c>
      <c r="C576">
        <v>83</v>
      </c>
      <c r="D576" t="s">
        <v>1267</v>
      </c>
      <c r="E576" t="s">
        <v>1268</v>
      </c>
      <c r="F576" t="s">
        <v>1268</v>
      </c>
      <c r="G576" t="s">
        <v>1270</v>
      </c>
      <c r="H576">
        <v>11</v>
      </c>
      <c r="J576">
        <v>10.1</v>
      </c>
      <c r="L576" s="19" t="s">
        <v>1271</v>
      </c>
      <c r="M576" s="19" t="s">
        <v>1271</v>
      </c>
      <c r="N576">
        <v>1</v>
      </c>
      <c r="O576">
        <v>4</v>
      </c>
    </row>
    <row r="577" spans="1:19">
      <c r="A577">
        <v>201704</v>
      </c>
      <c r="C577">
        <v>84</v>
      </c>
      <c r="D577" t="s">
        <v>1272</v>
      </c>
      <c r="E577" s="41"/>
      <c r="F577" s="41"/>
      <c r="G577" t="s">
        <v>1273</v>
      </c>
      <c r="H577">
        <v>9</v>
      </c>
      <c r="J577">
        <v>10</v>
      </c>
      <c r="L577" s="19" t="s">
        <v>1271</v>
      </c>
      <c r="M577" s="19" t="s">
        <v>1271</v>
      </c>
      <c r="N577">
        <v>1</v>
      </c>
      <c r="O577">
        <v>4.2</v>
      </c>
      <c r="R577" s="106">
        <v>0.88541666666666663</v>
      </c>
      <c r="S577" s="106">
        <v>0.90277777777777779</v>
      </c>
    </row>
    <row r="578" spans="1:19">
      <c r="A578">
        <v>201704</v>
      </c>
      <c r="C578">
        <v>84</v>
      </c>
      <c r="D578" t="s">
        <v>1272</v>
      </c>
      <c r="E578" s="41"/>
      <c r="F578" s="41"/>
      <c r="H578">
        <v>8</v>
      </c>
      <c r="J578">
        <v>20</v>
      </c>
      <c r="L578" s="19" t="s">
        <v>1271</v>
      </c>
      <c r="M578" s="19" t="s">
        <v>1271</v>
      </c>
      <c r="N578">
        <v>1</v>
      </c>
      <c r="O578">
        <v>4</v>
      </c>
      <c r="R578" s="106">
        <v>0.88541666666666663</v>
      </c>
      <c r="S578" s="106">
        <v>0.8965277777777777</v>
      </c>
    </row>
    <row r="579" spans="1:19">
      <c r="A579">
        <v>201704</v>
      </c>
      <c r="C579">
        <v>89</v>
      </c>
      <c r="D579" t="s">
        <v>1274</v>
      </c>
      <c r="E579" s="41"/>
      <c r="F579" s="41"/>
      <c r="H579">
        <v>11</v>
      </c>
      <c r="J579">
        <v>10</v>
      </c>
      <c r="L579" s="19" t="s">
        <v>1271</v>
      </c>
      <c r="M579" s="19" t="s">
        <v>1271</v>
      </c>
      <c r="N579">
        <v>1</v>
      </c>
      <c r="O579">
        <v>4</v>
      </c>
      <c r="R579" s="106">
        <v>0.97291666666666676</v>
      </c>
      <c r="S579" s="106">
        <v>0.98472222222222217</v>
      </c>
    </row>
    <row r="580" spans="1:19">
      <c r="A580">
        <v>201704</v>
      </c>
      <c r="C580">
        <v>89</v>
      </c>
      <c r="D580" t="s">
        <v>1274</v>
      </c>
      <c r="E580" s="41"/>
      <c r="F580" s="41"/>
      <c r="H580">
        <v>9</v>
      </c>
      <c r="J580">
        <v>25</v>
      </c>
      <c r="L580" s="19" t="s">
        <v>1271</v>
      </c>
      <c r="M580" s="19" t="s">
        <v>1271</v>
      </c>
      <c r="N580">
        <v>1</v>
      </c>
      <c r="O580">
        <v>4.5</v>
      </c>
      <c r="R580" s="106">
        <v>0.97291666666666676</v>
      </c>
      <c r="S580" s="106">
        <v>0.98888888888888893</v>
      </c>
    </row>
    <row r="581" spans="1:19">
      <c r="A581">
        <v>201704</v>
      </c>
      <c r="C581">
        <v>90</v>
      </c>
      <c r="D581" t="s">
        <v>1275</v>
      </c>
      <c r="E581" s="41"/>
      <c r="F581" s="41"/>
      <c r="H581">
        <v>11</v>
      </c>
      <c r="J581">
        <v>10</v>
      </c>
      <c r="L581" s="19" t="s">
        <v>1271</v>
      </c>
      <c r="M581" s="19" t="s">
        <v>1271</v>
      </c>
      <c r="N581">
        <v>1.1000000000000001</v>
      </c>
      <c r="O581">
        <v>4.25</v>
      </c>
      <c r="R581" s="106">
        <v>0.18263888888888891</v>
      </c>
      <c r="S581" s="106">
        <v>0.19513888888888889</v>
      </c>
    </row>
    <row r="582" spans="1:19">
      <c r="A582">
        <v>201704</v>
      </c>
      <c r="C582">
        <v>90</v>
      </c>
      <c r="D582" t="s">
        <v>1275</v>
      </c>
      <c r="E582" s="41"/>
      <c r="F582" s="41"/>
      <c r="G582" t="s">
        <v>1276</v>
      </c>
      <c r="H582">
        <v>9</v>
      </c>
      <c r="J582">
        <v>55</v>
      </c>
      <c r="L582" s="19" t="s">
        <v>1271</v>
      </c>
      <c r="M582" s="19" t="s">
        <v>1271</v>
      </c>
      <c r="N582">
        <v>1.1000000000000001</v>
      </c>
      <c r="O582">
        <v>7.4</v>
      </c>
      <c r="R582" s="106">
        <v>0.18472222222222223</v>
      </c>
      <c r="S582" s="106">
        <v>0.20138888888888887</v>
      </c>
    </row>
    <row r="583" spans="1:19">
      <c r="A583">
        <v>201704</v>
      </c>
      <c r="C583">
        <v>92</v>
      </c>
      <c r="D583" t="s">
        <v>1277</v>
      </c>
      <c r="E583" s="41"/>
      <c r="F583" s="41"/>
      <c r="H583">
        <v>11</v>
      </c>
      <c r="J583">
        <v>10</v>
      </c>
      <c r="L583" s="19" t="s">
        <v>1271</v>
      </c>
      <c r="M583" s="19" t="s">
        <v>1271</v>
      </c>
      <c r="N583">
        <v>1</v>
      </c>
      <c r="O583">
        <v>4.0999999999999996</v>
      </c>
      <c r="R583" s="106">
        <v>0.66249999999999998</v>
      </c>
      <c r="S583" s="106">
        <v>0.63611111111111118</v>
      </c>
    </row>
    <row r="584" spans="1:19">
      <c r="A584">
        <v>201704</v>
      </c>
      <c r="C584">
        <v>92</v>
      </c>
      <c r="D584" t="s">
        <v>1277</v>
      </c>
      <c r="E584" s="41"/>
      <c r="F584" s="41"/>
      <c r="G584" t="s">
        <v>1278</v>
      </c>
      <c r="H584">
        <v>10</v>
      </c>
      <c r="J584">
        <v>20</v>
      </c>
      <c r="L584" s="19" t="s">
        <v>1271</v>
      </c>
      <c r="M584" s="19" t="s">
        <v>1271</v>
      </c>
      <c r="N584">
        <v>1</v>
      </c>
      <c r="O584">
        <v>3.9</v>
      </c>
      <c r="R584" s="106">
        <v>0.62361111111111112</v>
      </c>
      <c r="S584" s="106">
        <v>0.63611111111111118</v>
      </c>
    </row>
    <row r="585" spans="1:19">
      <c r="A585">
        <v>201704</v>
      </c>
      <c r="C585">
        <v>93</v>
      </c>
      <c r="D585" t="s">
        <v>1279</v>
      </c>
      <c r="E585" s="41"/>
      <c r="F585" s="41"/>
      <c r="G585" t="s">
        <v>1280</v>
      </c>
      <c r="H585">
        <v>13</v>
      </c>
      <c r="J585">
        <v>10</v>
      </c>
      <c r="L585" s="19" t="s">
        <v>1271</v>
      </c>
      <c r="M585" s="19" t="s">
        <v>1271</v>
      </c>
      <c r="N585">
        <v>1</v>
      </c>
      <c r="O585">
        <v>3</v>
      </c>
      <c r="R585" s="106">
        <v>0.80833333333333324</v>
      </c>
      <c r="S585" s="106">
        <v>0.81944444444444453</v>
      </c>
    </row>
    <row r="586" spans="1:19">
      <c r="A586">
        <v>201704</v>
      </c>
      <c r="C586">
        <v>93</v>
      </c>
      <c r="D586" t="s">
        <v>1279</v>
      </c>
      <c r="E586" s="41"/>
      <c r="F586" s="41"/>
      <c r="H586">
        <v>10</v>
      </c>
      <c r="J586">
        <v>20</v>
      </c>
      <c r="L586" s="19" t="s">
        <v>1271</v>
      </c>
      <c r="M586" s="19" t="s">
        <v>1271</v>
      </c>
      <c r="N586">
        <v>1</v>
      </c>
      <c r="O586">
        <v>3</v>
      </c>
      <c r="R586" s="106">
        <v>0.81111111111111101</v>
      </c>
      <c r="S586" s="106">
        <v>0.81944444444444453</v>
      </c>
    </row>
    <row r="587" spans="1:19">
      <c r="A587">
        <v>201704</v>
      </c>
      <c r="C587">
        <v>94</v>
      </c>
      <c r="D587" t="s">
        <v>1281</v>
      </c>
      <c r="E587" s="41"/>
      <c r="F587" s="41"/>
      <c r="H587">
        <v>11</v>
      </c>
      <c r="J587">
        <v>10</v>
      </c>
      <c r="L587" s="19" t="s">
        <v>1271</v>
      </c>
      <c r="M587" s="19" t="s">
        <v>1271</v>
      </c>
      <c r="N587">
        <v>0.5</v>
      </c>
      <c r="O587">
        <v>2.75</v>
      </c>
      <c r="R587" s="106">
        <v>3.7499999999999999E-2</v>
      </c>
      <c r="S587" s="106">
        <v>4.8611111111111112E-2</v>
      </c>
    </row>
    <row r="588" spans="1:19">
      <c r="A588">
        <v>201704</v>
      </c>
      <c r="C588">
        <v>94</v>
      </c>
      <c r="D588" t="s">
        <v>1281</v>
      </c>
      <c r="E588" s="41"/>
      <c r="F588" s="41"/>
      <c r="H588">
        <v>10</v>
      </c>
      <c r="J588">
        <v>20</v>
      </c>
      <c r="L588" s="19" t="s">
        <v>1271</v>
      </c>
      <c r="M588" s="19" t="s">
        <v>1271</v>
      </c>
      <c r="N588">
        <v>0.5</v>
      </c>
      <c r="O588">
        <v>3</v>
      </c>
      <c r="R588" s="106">
        <v>3.4722222222222224E-2</v>
      </c>
      <c r="S588" s="106">
        <v>4.7916666666666663E-2</v>
      </c>
    </row>
    <row r="589" spans="1:19">
      <c r="A589">
        <v>201704</v>
      </c>
      <c r="C589">
        <v>97</v>
      </c>
      <c r="D589" t="s">
        <v>1282</v>
      </c>
      <c r="E589" s="41"/>
      <c r="F589" s="41"/>
      <c r="H589">
        <v>11</v>
      </c>
      <c r="J589">
        <v>10</v>
      </c>
      <c r="L589" s="19" t="s">
        <v>1271</v>
      </c>
      <c r="M589" s="19" t="s">
        <v>1271</v>
      </c>
      <c r="N589">
        <v>1</v>
      </c>
      <c r="O589">
        <v>3.75</v>
      </c>
      <c r="R589" s="106">
        <v>0.51041666666666663</v>
      </c>
      <c r="S589" s="106">
        <v>0.53125</v>
      </c>
    </row>
    <row r="590" spans="1:19">
      <c r="A590">
        <v>201704</v>
      </c>
      <c r="C590">
        <v>97</v>
      </c>
      <c r="D590" t="s">
        <v>1282</v>
      </c>
      <c r="E590" s="41"/>
      <c r="F590" s="41"/>
      <c r="H590">
        <v>10</v>
      </c>
      <c r="J590">
        <v>35</v>
      </c>
      <c r="L590" s="19" t="s">
        <v>1271</v>
      </c>
      <c r="M590" s="19" t="s">
        <v>1271</v>
      </c>
      <c r="N590">
        <v>1.1000000000000001</v>
      </c>
      <c r="O590">
        <v>3.5</v>
      </c>
      <c r="R590" s="106">
        <v>0.51041666666666663</v>
      </c>
      <c r="S590" s="106">
        <v>0.53125</v>
      </c>
    </row>
    <row r="591" spans="1:19">
      <c r="A591">
        <v>201704</v>
      </c>
      <c r="C591">
        <v>99</v>
      </c>
      <c r="D591" t="s">
        <v>1283</v>
      </c>
      <c r="E591" s="41"/>
      <c r="F591" s="41"/>
      <c r="H591">
        <v>11</v>
      </c>
      <c r="J591">
        <v>10</v>
      </c>
      <c r="L591" s="19" t="s">
        <v>1271</v>
      </c>
      <c r="M591" s="19" t="s">
        <v>1271</v>
      </c>
      <c r="N591">
        <v>1</v>
      </c>
      <c r="O591">
        <v>4</v>
      </c>
      <c r="R591" s="106">
        <v>0.96319444444444446</v>
      </c>
      <c r="S591" s="106">
        <v>0.97569444444444453</v>
      </c>
    </row>
    <row r="592" spans="1:19">
      <c r="A592">
        <v>201704</v>
      </c>
      <c r="C592">
        <v>99</v>
      </c>
      <c r="D592" t="s">
        <v>1283</v>
      </c>
      <c r="E592" s="41"/>
      <c r="F592" s="41"/>
      <c r="G592" t="s">
        <v>1284</v>
      </c>
      <c r="H592">
        <v>9</v>
      </c>
      <c r="J592">
        <v>70</v>
      </c>
      <c r="L592" s="19" t="s">
        <v>1271</v>
      </c>
      <c r="M592" s="19" t="s">
        <v>1271</v>
      </c>
      <c r="N592">
        <v>1</v>
      </c>
      <c r="O592">
        <v>4</v>
      </c>
      <c r="R592" s="106">
        <v>0.96597222222222223</v>
      </c>
      <c r="S592" s="106">
        <v>0.97638888888888886</v>
      </c>
    </row>
    <row r="593" spans="1:19">
      <c r="A593">
        <v>201704</v>
      </c>
      <c r="C593">
        <v>101</v>
      </c>
      <c r="D593" t="s">
        <v>1285</v>
      </c>
      <c r="E593" s="41"/>
      <c r="F593" s="41"/>
      <c r="H593">
        <v>11</v>
      </c>
      <c r="J593">
        <v>10</v>
      </c>
      <c r="L593" s="19" t="s">
        <v>1271</v>
      </c>
      <c r="M593" s="19" t="s">
        <v>1271</v>
      </c>
      <c r="N593">
        <v>1.2</v>
      </c>
      <c r="O593">
        <v>4.2</v>
      </c>
      <c r="R593" s="106">
        <v>0.4152777777777778</v>
      </c>
      <c r="S593" s="106">
        <v>0.42569444444444443</v>
      </c>
    </row>
    <row r="594" spans="1:19">
      <c r="A594">
        <v>201704</v>
      </c>
      <c r="C594">
        <v>101</v>
      </c>
      <c r="D594" t="s">
        <v>1285</v>
      </c>
      <c r="E594" s="41"/>
      <c r="F594" s="41"/>
      <c r="G594" t="s">
        <v>1276</v>
      </c>
      <c r="H594">
        <v>8</v>
      </c>
      <c r="J594">
        <v>85</v>
      </c>
      <c r="L594" s="19" t="s">
        <v>1271</v>
      </c>
      <c r="M594" s="19" t="s">
        <v>1271</v>
      </c>
      <c r="N594">
        <v>1.1000000000000001</v>
      </c>
      <c r="O594">
        <v>3.8</v>
      </c>
      <c r="R594" s="106">
        <v>0.4201388888888889</v>
      </c>
      <c r="S594" s="106">
        <v>0.42569444444444443</v>
      </c>
    </row>
    <row r="595" spans="1:19">
      <c r="A595">
        <v>201704</v>
      </c>
      <c r="C595">
        <v>103</v>
      </c>
      <c r="D595" t="s">
        <v>1286</v>
      </c>
      <c r="E595" s="41"/>
      <c r="F595" s="41"/>
      <c r="H595">
        <v>11</v>
      </c>
      <c r="J595">
        <v>10</v>
      </c>
      <c r="L595" s="19" t="s">
        <v>1271</v>
      </c>
      <c r="M595" s="19" t="s">
        <v>1271</v>
      </c>
      <c r="N595">
        <v>1.1000000000000001</v>
      </c>
      <c r="O595">
        <v>3.5</v>
      </c>
      <c r="R595" s="106">
        <v>0.85902777777777783</v>
      </c>
      <c r="S595" s="106">
        <v>0.87083333333333324</v>
      </c>
    </row>
    <row r="596" spans="1:19">
      <c r="A596">
        <v>201704</v>
      </c>
      <c r="C596">
        <v>103</v>
      </c>
      <c r="D596" t="s">
        <v>1286</v>
      </c>
      <c r="E596" s="41"/>
      <c r="F596" s="41"/>
      <c r="G596" t="s">
        <v>1276</v>
      </c>
      <c r="H596">
        <v>9</v>
      </c>
      <c r="J596">
        <v>40</v>
      </c>
      <c r="L596" s="19" t="s">
        <v>1271</v>
      </c>
      <c r="M596" s="19" t="s">
        <v>1271</v>
      </c>
      <c r="N596">
        <v>1.1000000000000001</v>
      </c>
      <c r="O596">
        <v>3.5</v>
      </c>
      <c r="R596" s="106">
        <v>0.86458333333333337</v>
      </c>
      <c r="S596" s="106">
        <v>0.87847222222222221</v>
      </c>
    </row>
    <row r="597" spans="1:19">
      <c r="R597" s="39"/>
      <c r="S597" s="39"/>
    </row>
    <row r="598" spans="1:19">
      <c r="A598" s="62">
        <v>201708</v>
      </c>
      <c r="C598">
        <v>7</v>
      </c>
      <c r="D598" t="s">
        <v>21</v>
      </c>
      <c r="E598" t="s">
        <v>8</v>
      </c>
      <c r="F598" t="b">
        <v>0</v>
      </c>
      <c r="H598">
        <v>23</v>
      </c>
      <c r="I598">
        <v>22</v>
      </c>
      <c r="J598">
        <v>8</v>
      </c>
      <c r="L598" s="19" t="s">
        <v>1271</v>
      </c>
      <c r="M598" s="19" t="s">
        <v>1271</v>
      </c>
      <c r="N598">
        <v>0.65</v>
      </c>
      <c r="O598">
        <v>4.0999999999999996</v>
      </c>
      <c r="Q598" t="s">
        <v>1287</v>
      </c>
      <c r="R598" s="39">
        <v>1313</v>
      </c>
      <c r="S598" s="39">
        <v>1328</v>
      </c>
    </row>
    <row r="599" spans="1:19">
      <c r="A599" s="62">
        <v>201708</v>
      </c>
      <c r="C599">
        <v>7</v>
      </c>
      <c r="D599" t="s">
        <v>21</v>
      </c>
      <c r="E599" t="s">
        <v>8</v>
      </c>
      <c r="F599" t="b">
        <v>0</v>
      </c>
      <c r="H599">
        <v>18</v>
      </c>
      <c r="I599">
        <v>17</v>
      </c>
      <c r="J599">
        <v>37</v>
      </c>
      <c r="L599" s="19" t="s">
        <v>1271</v>
      </c>
      <c r="M599" s="19" t="s">
        <v>1271</v>
      </c>
      <c r="N599">
        <v>0.93</v>
      </c>
      <c r="O599">
        <v>4</v>
      </c>
      <c r="R599" s="39">
        <v>1331</v>
      </c>
      <c r="S599" s="39">
        <v>1328</v>
      </c>
    </row>
    <row r="600" spans="1:19">
      <c r="A600" s="62">
        <v>201708</v>
      </c>
      <c r="C600">
        <v>12</v>
      </c>
      <c r="D600" t="s">
        <v>22</v>
      </c>
      <c r="E600" t="s">
        <v>8</v>
      </c>
      <c r="F600" t="b">
        <v>0</v>
      </c>
      <c r="H600">
        <v>23</v>
      </c>
      <c r="I600">
        <v>22</v>
      </c>
      <c r="J600">
        <v>8</v>
      </c>
      <c r="L600" s="19" t="s">
        <v>1271</v>
      </c>
      <c r="M600" s="19" t="s">
        <v>1271</v>
      </c>
      <c r="N600">
        <v>0.9</v>
      </c>
      <c r="O600">
        <v>4.3</v>
      </c>
      <c r="R600" s="39">
        <v>1226</v>
      </c>
      <c r="S600" s="39">
        <v>1242</v>
      </c>
    </row>
    <row r="601" spans="1:19">
      <c r="A601" s="62">
        <v>201708</v>
      </c>
      <c r="C601">
        <v>12</v>
      </c>
      <c r="D601" t="s">
        <v>22</v>
      </c>
      <c r="E601" t="s">
        <v>8</v>
      </c>
      <c r="F601" t="b">
        <v>0</v>
      </c>
      <c r="H601">
        <v>17</v>
      </c>
      <c r="I601">
        <v>16</v>
      </c>
      <c r="J601">
        <v>43</v>
      </c>
      <c r="L601" s="19" t="s">
        <v>1271</v>
      </c>
      <c r="M601" s="19" t="s">
        <v>1271</v>
      </c>
      <c r="N601">
        <v>0.96</v>
      </c>
      <c r="O601">
        <v>4.3</v>
      </c>
      <c r="R601" s="39">
        <v>1226</v>
      </c>
      <c r="S601" s="39">
        <v>1241</v>
      </c>
    </row>
    <row r="602" spans="1:19">
      <c r="A602" s="62">
        <v>201708</v>
      </c>
      <c r="C602">
        <v>16</v>
      </c>
      <c r="D602" t="s">
        <v>12</v>
      </c>
      <c r="E602" t="s">
        <v>8</v>
      </c>
      <c r="F602" t="b">
        <v>1</v>
      </c>
      <c r="H602">
        <v>23</v>
      </c>
      <c r="I602">
        <v>22</v>
      </c>
      <c r="J602">
        <v>10</v>
      </c>
      <c r="L602" s="19" t="s">
        <v>1271</v>
      </c>
      <c r="M602" s="19" t="s">
        <v>1271</v>
      </c>
      <c r="N602">
        <v>1.44</v>
      </c>
      <c r="O602">
        <v>4.6500000000000004</v>
      </c>
      <c r="R602" s="39">
        <v>1215</v>
      </c>
      <c r="S602" s="39">
        <v>1234</v>
      </c>
    </row>
    <row r="603" spans="1:19">
      <c r="A603" s="62">
        <v>201708</v>
      </c>
      <c r="C603">
        <v>16</v>
      </c>
      <c r="D603" t="s">
        <v>12</v>
      </c>
      <c r="E603" t="s">
        <v>8</v>
      </c>
      <c r="F603" t="b">
        <v>1</v>
      </c>
      <c r="H603">
        <v>12</v>
      </c>
      <c r="I603">
        <v>11</v>
      </c>
      <c r="J603">
        <v>113</v>
      </c>
      <c r="L603" s="19" t="s">
        <v>1271</v>
      </c>
      <c r="M603" s="19" t="s">
        <v>1271</v>
      </c>
      <c r="N603">
        <v>1.71</v>
      </c>
      <c r="O603">
        <v>4.5999999999999996</v>
      </c>
      <c r="R603" s="39">
        <v>1215</v>
      </c>
      <c r="S603" s="39">
        <v>1234</v>
      </c>
    </row>
    <row r="604" spans="1:19">
      <c r="A604" s="62">
        <v>201708</v>
      </c>
      <c r="C604">
        <v>19</v>
      </c>
      <c r="D604" t="s">
        <v>15</v>
      </c>
      <c r="E604" s="62" t="s">
        <v>829</v>
      </c>
      <c r="F604" t="b">
        <v>1</v>
      </c>
      <c r="H604">
        <v>21</v>
      </c>
      <c r="I604">
        <v>20</v>
      </c>
      <c r="J604">
        <v>10</v>
      </c>
      <c r="L604" s="19" t="s">
        <v>1271</v>
      </c>
      <c r="M604" s="19" t="s">
        <v>1271</v>
      </c>
      <c r="N604">
        <v>1.3560000000000001</v>
      </c>
      <c r="O604">
        <v>4.5449999999999999</v>
      </c>
      <c r="R604" s="39">
        <v>610</v>
      </c>
      <c r="S604" s="39">
        <v>624</v>
      </c>
    </row>
    <row r="605" spans="1:19">
      <c r="A605" s="62">
        <v>201708</v>
      </c>
      <c r="C605">
        <v>19</v>
      </c>
      <c r="D605" t="s">
        <v>15</v>
      </c>
      <c r="E605" s="62" t="s">
        <v>829</v>
      </c>
      <c r="F605" t="b">
        <v>1</v>
      </c>
      <c r="H605">
        <v>17</v>
      </c>
      <c r="I605">
        <v>16</v>
      </c>
      <c r="J605">
        <v>40</v>
      </c>
      <c r="L605" s="19" t="s">
        <v>1271</v>
      </c>
      <c r="M605" s="19" t="s">
        <v>1271</v>
      </c>
      <c r="N605">
        <v>1.5880000000000001</v>
      </c>
      <c r="O605">
        <v>4.4420000000000002</v>
      </c>
      <c r="R605" s="39">
        <v>610</v>
      </c>
      <c r="S605" s="39">
        <v>623</v>
      </c>
    </row>
    <row r="606" spans="1:19">
      <c r="A606" s="62">
        <v>201708</v>
      </c>
      <c r="C606">
        <v>20</v>
      </c>
      <c r="D606" t="s">
        <v>16</v>
      </c>
      <c r="E606" t="s">
        <v>8</v>
      </c>
      <c r="F606" t="b">
        <v>0</v>
      </c>
      <c r="H606">
        <v>22</v>
      </c>
      <c r="I606">
        <v>21</v>
      </c>
      <c r="J606">
        <v>10</v>
      </c>
      <c r="L606" s="19" t="s">
        <v>1271</v>
      </c>
      <c r="M606" s="19" t="s">
        <v>1271</v>
      </c>
      <c r="N606">
        <v>0.91</v>
      </c>
      <c r="O606">
        <v>4.45</v>
      </c>
      <c r="R606" s="39">
        <v>1224</v>
      </c>
      <c r="S606" s="39">
        <v>1241</v>
      </c>
    </row>
    <row r="607" spans="1:19">
      <c r="A607" s="62">
        <v>201708</v>
      </c>
      <c r="C607">
        <v>20</v>
      </c>
      <c r="D607" t="s">
        <v>16</v>
      </c>
      <c r="E607" t="s">
        <v>8</v>
      </c>
      <c r="F607" t="b">
        <v>0</v>
      </c>
      <c r="H607">
        <v>18</v>
      </c>
      <c r="I607">
        <v>17</v>
      </c>
      <c r="J607">
        <v>34</v>
      </c>
      <c r="L607" s="19" t="s">
        <v>1271</v>
      </c>
      <c r="M607" s="19" t="s">
        <v>1271</v>
      </c>
      <c r="N607">
        <v>0.78</v>
      </c>
      <c r="O607">
        <v>4.26</v>
      </c>
      <c r="R607" s="39">
        <v>1224</v>
      </c>
      <c r="S607" s="39">
        <v>1241</v>
      </c>
    </row>
    <row r="608" spans="1:19">
      <c r="A608" s="62">
        <v>201708</v>
      </c>
      <c r="C608">
        <v>21</v>
      </c>
      <c r="D608" t="s">
        <v>17</v>
      </c>
      <c r="E608" s="62" t="s">
        <v>829</v>
      </c>
      <c r="F608" t="b">
        <v>1</v>
      </c>
      <c r="H608">
        <v>21</v>
      </c>
      <c r="I608">
        <v>20</v>
      </c>
      <c r="J608">
        <v>10</v>
      </c>
      <c r="L608" s="19" t="s">
        <v>1271</v>
      </c>
      <c r="M608" s="19" t="s">
        <v>1271</v>
      </c>
      <c r="N608">
        <v>0.94</v>
      </c>
      <c r="O608">
        <v>4.3</v>
      </c>
      <c r="Q608" t="s">
        <v>1288</v>
      </c>
      <c r="R608" s="39">
        <v>1831</v>
      </c>
      <c r="S608" s="39">
        <v>1857</v>
      </c>
    </row>
    <row r="609" spans="1:19">
      <c r="A609" s="62">
        <v>201708</v>
      </c>
      <c r="C609">
        <v>21</v>
      </c>
      <c r="D609" t="s">
        <v>17</v>
      </c>
      <c r="E609" s="62" t="s">
        <v>829</v>
      </c>
      <c r="F609" t="b">
        <v>1</v>
      </c>
      <c r="H609">
        <v>18</v>
      </c>
      <c r="I609">
        <v>17</v>
      </c>
      <c r="J609">
        <v>30</v>
      </c>
      <c r="L609" s="19" t="s">
        <v>1271</v>
      </c>
      <c r="M609" s="19" t="s">
        <v>1271</v>
      </c>
      <c r="N609">
        <v>0.62</v>
      </c>
      <c r="O609">
        <v>4.25</v>
      </c>
      <c r="R609" s="39">
        <v>1831</v>
      </c>
      <c r="S609" s="39">
        <v>1857</v>
      </c>
    </row>
    <row r="610" spans="1:19">
      <c r="A610" s="62">
        <v>201708</v>
      </c>
      <c r="C610">
        <v>23</v>
      </c>
      <c r="D610" t="s">
        <v>18</v>
      </c>
      <c r="E610" s="41"/>
      <c r="F610" s="41"/>
      <c r="H610">
        <v>21</v>
      </c>
      <c r="I610">
        <v>20</v>
      </c>
      <c r="J610">
        <v>10</v>
      </c>
      <c r="L610" s="19" t="s">
        <v>1271</v>
      </c>
      <c r="M610" s="19" t="s">
        <v>1271</v>
      </c>
      <c r="N610">
        <v>0.66600000000000004</v>
      </c>
      <c r="O610">
        <v>3.84</v>
      </c>
      <c r="R610" s="39">
        <v>631</v>
      </c>
      <c r="S610" s="39">
        <v>647</v>
      </c>
    </row>
    <row r="611" spans="1:19">
      <c r="A611" s="62">
        <v>201708</v>
      </c>
      <c r="C611">
        <v>23</v>
      </c>
      <c r="D611" t="s">
        <v>18</v>
      </c>
      <c r="E611" s="41"/>
      <c r="F611" s="41"/>
      <c r="H611">
        <v>17</v>
      </c>
      <c r="I611">
        <v>16</v>
      </c>
      <c r="J611">
        <v>40</v>
      </c>
      <c r="L611" s="19" t="s">
        <v>1271</v>
      </c>
      <c r="M611" s="19" t="s">
        <v>1271</v>
      </c>
      <c r="N611">
        <v>0.88600000000000001</v>
      </c>
      <c r="O611">
        <v>4.57</v>
      </c>
      <c r="R611" s="39">
        <v>631</v>
      </c>
      <c r="S611" s="39">
        <v>649</v>
      </c>
    </row>
    <row r="612" spans="1:19">
      <c r="A612" s="62">
        <v>201708</v>
      </c>
      <c r="C612">
        <v>24</v>
      </c>
      <c r="D612" t="s">
        <v>831</v>
      </c>
      <c r="E612" t="s">
        <v>8</v>
      </c>
      <c r="F612" t="b">
        <v>0</v>
      </c>
      <c r="H612">
        <v>24</v>
      </c>
      <c r="I612">
        <v>24</v>
      </c>
      <c r="J612">
        <v>0</v>
      </c>
      <c r="L612" s="79" t="b">
        <v>1</v>
      </c>
      <c r="M612" s="79" t="b">
        <v>1</v>
      </c>
      <c r="N612">
        <v>0.97</v>
      </c>
      <c r="O612">
        <v>4.45</v>
      </c>
      <c r="R612" s="39">
        <v>1206</v>
      </c>
      <c r="S612" s="39">
        <v>1219</v>
      </c>
    </row>
    <row r="613" spans="1:19">
      <c r="A613" s="62">
        <v>201708</v>
      </c>
      <c r="C613">
        <v>24</v>
      </c>
      <c r="D613" t="s">
        <v>831</v>
      </c>
      <c r="E613" t="s">
        <v>8</v>
      </c>
      <c r="F613" t="b">
        <v>0</v>
      </c>
      <c r="H613">
        <v>18</v>
      </c>
      <c r="I613">
        <v>18</v>
      </c>
      <c r="J613">
        <v>47</v>
      </c>
      <c r="L613" s="79" t="b">
        <v>1</v>
      </c>
      <c r="M613" s="79" t="b">
        <v>1</v>
      </c>
      <c r="N613">
        <v>0.95</v>
      </c>
      <c r="O613">
        <v>4.5</v>
      </c>
      <c r="R613" s="39">
        <v>1206</v>
      </c>
      <c r="S613" s="39">
        <v>1219</v>
      </c>
    </row>
    <row r="614" spans="1:19">
      <c r="A614" s="62">
        <v>201708</v>
      </c>
      <c r="C614">
        <v>25</v>
      </c>
      <c r="D614" t="s">
        <v>19</v>
      </c>
      <c r="E614" s="62" t="s">
        <v>829</v>
      </c>
      <c r="F614" t="b">
        <v>1</v>
      </c>
      <c r="H614">
        <v>21</v>
      </c>
      <c r="I614">
        <v>20</v>
      </c>
      <c r="J614">
        <v>10</v>
      </c>
      <c r="L614" s="79" t="b">
        <v>1</v>
      </c>
      <c r="M614" s="79" t="b">
        <v>1</v>
      </c>
      <c r="N614">
        <v>0.9</v>
      </c>
      <c r="O614">
        <v>3.85</v>
      </c>
      <c r="R614" s="39">
        <v>1614</v>
      </c>
      <c r="S614" s="39">
        <v>1632</v>
      </c>
    </row>
    <row r="615" spans="1:19">
      <c r="A615" s="62">
        <v>201708</v>
      </c>
      <c r="C615">
        <v>25</v>
      </c>
      <c r="D615" t="s">
        <v>19</v>
      </c>
      <c r="E615" s="62" t="s">
        <v>829</v>
      </c>
      <c r="F615" t="b">
        <v>1</v>
      </c>
      <c r="H615">
        <v>17</v>
      </c>
      <c r="I615">
        <v>16</v>
      </c>
      <c r="J615">
        <v>40</v>
      </c>
      <c r="L615" s="79" t="b">
        <v>1</v>
      </c>
      <c r="M615" s="79" t="b">
        <v>1</v>
      </c>
      <c r="N615">
        <v>0.73</v>
      </c>
      <c r="O615">
        <v>4.53</v>
      </c>
      <c r="R615" s="39">
        <v>1614</v>
      </c>
      <c r="S615" s="39">
        <v>1644</v>
      </c>
    </row>
    <row r="616" spans="1:19">
      <c r="A616" s="62">
        <v>201708</v>
      </c>
      <c r="C616">
        <v>32</v>
      </c>
      <c r="D616" t="s">
        <v>20</v>
      </c>
      <c r="E616" t="s">
        <v>8</v>
      </c>
      <c r="F616" t="b">
        <v>0</v>
      </c>
      <c r="H616" s="88" t="s">
        <v>1289</v>
      </c>
      <c r="I616">
        <v>6</v>
      </c>
      <c r="J616">
        <v>10</v>
      </c>
      <c r="L616" s="79" t="b">
        <v>1</v>
      </c>
      <c r="M616" s="79" t="b">
        <v>1</v>
      </c>
      <c r="N616">
        <v>0.36</v>
      </c>
      <c r="O616">
        <v>4.28</v>
      </c>
      <c r="R616" s="39">
        <v>1121</v>
      </c>
      <c r="S616" s="39">
        <v>1151</v>
      </c>
    </row>
    <row r="617" spans="1:19">
      <c r="A617" s="62">
        <v>201708</v>
      </c>
      <c r="C617">
        <v>32</v>
      </c>
      <c r="D617" t="s">
        <v>20</v>
      </c>
      <c r="E617" t="s">
        <v>8</v>
      </c>
      <c r="F617" t="b">
        <v>0</v>
      </c>
      <c r="H617">
        <v>4</v>
      </c>
      <c r="I617">
        <v>4</v>
      </c>
      <c r="J617">
        <v>25</v>
      </c>
      <c r="L617" s="79" t="b">
        <v>1</v>
      </c>
      <c r="M617" s="79" t="b">
        <v>1</v>
      </c>
      <c r="N617">
        <v>0.4</v>
      </c>
      <c r="O617">
        <v>3.7</v>
      </c>
      <c r="R617" s="39">
        <v>1121</v>
      </c>
      <c r="S617" s="39">
        <v>1149</v>
      </c>
    </row>
    <row r="618" spans="1:19">
      <c r="A618" s="62">
        <v>201708</v>
      </c>
      <c r="C618">
        <v>38</v>
      </c>
      <c r="D618" t="s">
        <v>1290</v>
      </c>
      <c r="E618" t="s">
        <v>8</v>
      </c>
      <c r="F618" t="b">
        <v>0</v>
      </c>
      <c r="H618">
        <v>23</v>
      </c>
      <c r="I618">
        <v>21</v>
      </c>
      <c r="J618">
        <v>10</v>
      </c>
      <c r="L618" s="79" t="b">
        <v>1</v>
      </c>
      <c r="M618" s="79" t="b">
        <v>1</v>
      </c>
      <c r="N618">
        <v>1.17</v>
      </c>
      <c r="O618">
        <v>5.78</v>
      </c>
      <c r="Q618" t="s">
        <v>1291</v>
      </c>
      <c r="R618" s="39">
        <v>1053</v>
      </c>
      <c r="S618" s="39">
        <v>1122</v>
      </c>
    </row>
    <row r="619" spans="1:19">
      <c r="A619" s="62">
        <v>201708</v>
      </c>
      <c r="C619">
        <v>38</v>
      </c>
      <c r="D619" t="s">
        <v>1290</v>
      </c>
      <c r="E619" t="s">
        <v>8</v>
      </c>
      <c r="F619" t="b">
        <v>0</v>
      </c>
      <c r="H619">
        <v>16</v>
      </c>
      <c r="I619">
        <v>15</v>
      </c>
      <c r="J619">
        <v>50</v>
      </c>
      <c r="L619" s="79" t="b">
        <v>1</v>
      </c>
      <c r="M619" s="79" t="b">
        <v>1</v>
      </c>
      <c r="N619">
        <v>0.36199999999999999</v>
      </c>
      <c r="O619">
        <v>5</v>
      </c>
      <c r="R619" s="39">
        <v>1053</v>
      </c>
      <c r="S619" s="39">
        <v>1110</v>
      </c>
    </row>
    <row r="620" spans="1:19">
      <c r="A620" s="62">
        <v>201708</v>
      </c>
      <c r="C620">
        <v>42</v>
      </c>
      <c r="D620" t="s">
        <v>921</v>
      </c>
      <c r="E620" t="s">
        <v>8</v>
      </c>
      <c r="F620" t="b">
        <v>0</v>
      </c>
      <c r="H620" t="s">
        <v>1292</v>
      </c>
      <c r="I620">
        <v>22</v>
      </c>
      <c r="J620">
        <v>10</v>
      </c>
      <c r="L620" s="79" t="b">
        <v>1</v>
      </c>
      <c r="M620" s="79" t="b">
        <v>1</v>
      </c>
      <c r="N620">
        <v>0.44</v>
      </c>
      <c r="O620">
        <v>4.4000000000000004</v>
      </c>
      <c r="R620" s="39">
        <v>1119</v>
      </c>
      <c r="S620" s="39">
        <v>1134</v>
      </c>
    </row>
    <row r="621" spans="1:19">
      <c r="A621" s="62">
        <v>201708</v>
      </c>
      <c r="C621">
        <v>42</v>
      </c>
      <c r="D621" t="s">
        <v>921</v>
      </c>
      <c r="E621" t="s">
        <v>8</v>
      </c>
      <c r="F621" t="b">
        <v>0</v>
      </c>
      <c r="H621">
        <v>15</v>
      </c>
      <c r="I621">
        <v>15</v>
      </c>
      <c r="J621">
        <v>68</v>
      </c>
      <c r="L621" s="79" t="b">
        <v>1</v>
      </c>
      <c r="M621" s="79" t="b">
        <v>1</v>
      </c>
      <c r="N621">
        <v>0.94</v>
      </c>
      <c r="O621">
        <v>4.45</v>
      </c>
      <c r="R621" s="39">
        <v>1119</v>
      </c>
      <c r="S621" s="39">
        <v>1134</v>
      </c>
    </row>
    <row r="622" spans="1:19">
      <c r="A622" s="62">
        <v>201708</v>
      </c>
      <c r="C622">
        <v>46</v>
      </c>
      <c r="D622" t="s">
        <v>582</v>
      </c>
      <c r="E622" t="s">
        <v>8</v>
      </c>
      <c r="F622" t="b">
        <v>0</v>
      </c>
      <c r="H622" t="s">
        <v>1292</v>
      </c>
      <c r="I622">
        <v>22</v>
      </c>
      <c r="J622">
        <v>10</v>
      </c>
      <c r="L622" s="79" t="b">
        <v>1</v>
      </c>
      <c r="M622" s="79" t="b">
        <v>1</v>
      </c>
      <c r="N622">
        <v>1.722</v>
      </c>
      <c r="O622">
        <v>1.6</v>
      </c>
      <c r="Q622" t="s">
        <v>1293</v>
      </c>
      <c r="R622">
        <v>1046</v>
      </c>
      <c r="S622" s="39">
        <v>1104</v>
      </c>
    </row>
    <row r="623" spans="1:19">
      <c r="A623" s="62">
        <v>201708</v>
      </c>
      <c r="B623" s="41"/>
      <c r="C623" s="41">
        <v>46</v>
      </c>
      <c r="D623" s="41" t="s">
        <v>582</v>
      </c>
      <c r="E623" s="41" t="s">
        <v>8</v>
      </c>
      <c r="F623" s="41" t="b">
        <v>0</v>
      </c>
      <c r="G623" s="41"/>
      <c r="H623" s="41">
        <v>15</v>
      </c>
      <c r="I623" s="41">
        <v>15</v>
      </c>
      <c r="J623" s="41">
        <v>68</v>
      </c>
      <c r="K623" s="41" t="s">
        <v>1294</v>
      </c>
      <c r="L623" s="41" t="s">
        <v>1294</v>
      </c>
      <c r="M623" s="41" t="s">
        <v>1294</v>
      </c>
      <c r="N623" s="41"/>
      <c r="O623" s="41"/>
      <c r="P623" s="41"/>
      <c r="Q623" s="41" t="s">
        <v>1294</v>
      </c>
      <c r="R623" s="41"/>
      <c r="S623" s="87"/>
    </row>
    <row r="624" spans="1:19">
      <c r="A624" s="62">
        <v>201708</v>
      </c>
      <c r="C624">
        <v>51</v>
      </c>
      <c r="D624" t="s">
        <v>32</v>
      </c>
      <c r="E624" t="s">
        <v>8</v>
      </c>
      <c r="F624" t="b">
        <v>0</v>
      </c>
      <c r="H624" t="s">
        <v>1295</v>
      </c>
      <c r="I624">
        <v>10</v>
      </c>
      <c r="J624">
        <v>10</v>
      </c>
      <c r="L624" s="79" t="b">
        <v>1</v>
      </c>
      <c r="M624" s="79" t="b">
        <v>1</v>
      </c>
      <c r="N624">
        <v>0.32</v>
      </c>
      <c r="O624">
        <v>3.92</v>
      </c>
      <c r="R624">
        <v>1108</v>
      </c>
      <c r="S624" s="39">
        <v>1135</v>
      </c>
    </row>
    <row r="625" spans="1:19">
      <c r="A625" s="62">
        <v>201708</v>
      </c>
      <c r="C625">
        <v>51</v>
      </c>
      <c r="D625" t="s">
        <v>32</v>
      </c>
      <c r="E625" t="s">
        <v>8</v>
      </c>
      <c r="F625" t="b">
        <v>0</v>
      </c>
      <c r="H625">
        <v>9</v>
      </c>
      <c r="I625">
        <v>8</v>
      </c>
      <c r="J625">
        <v>16</v>
      </c>
      <c r="L625" s="79" t="b">
        <v>1</v>
      </c>
      <c r="M625" s="79" t="b">
        <v>1</v>
      </c>
      <c r="N625">
        <v>0.32200000000000001</v>
      </c>
      <c r="O625">
        <v>4.18</v>
      </c>
      <c r="R625" s="39">
        <v>1108</v>
      </c>
      <c r="S625" s="39">
        <v>1128</v>
      </c>
    </row>
    <row r="626" spans="1:19">
      <c r="A626" s="62">
        <v>201708</v>
      </c>
      <c r="C626">
        <v>53</v>
      </c>
      <c r="D626" t="s">
        <v>35</v>
      </c>
      <c r="E626" s="62" t="s">
        <v>829</v>
      </c>
      <c r="F626" t="b">
        <v>1</v>
      </c>
      <c r="H626">
        <v>21</v>
      </c>
      <c r="I626">
        <v>20</v>
      </c>
      <c r="J626">
        <v>10</v>
      </c>
      <c r="L626" s="79" t="b">
        <v>1</v>
      </c>
      <c r="M626" s="79" t="b">
        <v>1</v>
      </c>
      <c r="N626">
        <v>0.82399999999999995</v>
      </c>
      <c r="O626">
        <v>2.3479999999999999</v>
      </c>
      <c r="R626" s="39">
        <v>2313</v>
      </c>
      <c r="S626" s="39">
        <v>2323</v>
      </c>
    </row>
    <row r="627" spans="1:19">
      <c r="A627" s="62">
        <v>201708</v>
      </c>
      <c r="C627">
        <v>53</v>
      </c>
      <c r="D627" t="s">
        <v>35</v>
      </c>
      <c r="E627" s="62" t="s">
        <v>829</v>
      </c>
      <c r="F627" t="b">
        <v>1</v>
      </c>
      <c r="H627">
        <v>17</v>
      </c>
      <c r="I627">
        <v>16</v>
      </c>
      <c r="J627">
        <v>40</v>
      </c>
      <c r="K627" t="s">
        <v>1296</v>
      </c>
      <c r="L627" s="79" t="b">
        <v>1</v>
      </c>
      <c r="M627" s="79" t="b">
        <v>1</v>
      </c>
      <c r="N627">
        <v>0.73799999999999999</v>
      </c>
      <c r="O627">
        <v>4.6399999999999997</v>
      </c>
      <c r="R627" s="39">
        <v>2313</v>
      </c>
      <c r="S627" s="39">
        <v>2330</v>
      </c>
    </row>
    <row r="628" spans="1:19">
      <c r="A628" s="62">
        <v>201708</v>
      </c>
      <c r="C628">
        <v>54</v>
      </c>
      <c r="D628" t="s">
        <v>36</v>
      </c>
      <c r="E628" s="62" t="s">
        <v>829</v>
      </c>
      <c r="F628" t="b">
        <v>1</v>
      </c>
      <c r="H628">
        <v>21</v>
      </c>
      <c r="I628">
        <v>20</v>
      </c>
      <c r="J628">
        <v>10</v>
      </c>
      <c r="L628" s="79" t="b">
        <v>1</v>
      </c>
      <c r="M628" s="79" t="b">
        <v>1</v>
      </c>
      <c r="N628">
        <v>0.82199999999999995</v>
      </c>
      <c r="O628">
        <v>4.5979999999999999</v>
      </c>
      <c r="Q628" t="s">
        <v>1297</v>
      </c>
      <c r="R628" s="39">
        <v>640</v>
      </c>
      <c r="S628" s="39">
        <v>718</v>
      </c>
    </row>
    <row r="629" spans="1:19">
      <c r="A629" s="62">
        <v>201708</v>
      </c>
      <c r="C629">
        <v>54</v>
      </c>
      <c r="D629" t="s">
        <v>36</v>
      </c>
      <c r="E629" s="62" t="s">
        <v>829</v>
      </c>
      <c r="F629" t="b">
        <v>1</v>
      </c>
      <c r="H629">
        <v>17</v>
      </c>
      <c r="I629">
        <v>16</v>
      </c>
      <c r="J629">
        <v>40</v>
      </c>
      <c r="L629" s="79" t="b">
        <v>1</v>
      </c>
      <c r="M629" s="79" t="b">
        <v>1</v>
      </c>
      <c r="N629">
        <v>0.84</v>
      </c>
      <c r="O629">
        <v>4.6500000000000004</v>
      </c>
      <c r="R629" s="39">
        <v>640</v>
      </c>
      <c r="S629" s="39">
        <v>657</v>
      </c>
    </row>
    <row r="630" spans="1:19">
      <c r="A630" s="62">
        <v>201708</v>
      </c>
      <c r="C630">
        <v>55</v>
      </c>
      <c r="D630" t="s">
        <v>37</v>
      </c>
      <c r="E630" t="s">
        <v>8</v>
      </c>
      <c r="F630" t="b">
        <v>0</v>
      </c>
      <c r="H630">
        <v>23</v>
      </c>
      <c r="I630">
        <v>22</v>
      </c>
      <c r="J630">
        <v>10</v>
      </c>
      <c r="L630" s="79" t="b">
        <v>1</v>
      </c>
      <c r="M630" s="79" t="b">
        <v>1</v>
      </c>
      <c r="N630">
        <v>1.63</v>
      </c>
      <c r="O630">
        <v>4.8</v>
      </c>
      <c r="R630" s="39">
        <v>1155</v>
      </c>
      <c r="S630" s="39">
        <v>1207</v>
      </c>
    </row>
    <row r="631" spans="1:19">
      <c r="A631" s="62">
        <v>201708</v>
      </c>
      <c r="C631">
        <v>55</v>
      </c>
      <c r="D631" t="s">
        <v>37</v>
      </c>
      <c r="E631" t="s">
        <v>8</v>
      </c>
      <c r="F631" t="b">
        <v>0</v>
      </c>
      <c r="H631">
        <v>14</v>
      </c>
      <c r="I631">
        <v>13</v>
      </c>
      <c r="J631">
        <v>95</v>
      </c>
      <c r="L631" s="79" t="b">
        <v>1</v>
      </c>
      <c r="M631" s="79" t="b">
        <v>1</v>
      </c>
      <c r="N631">
        <v>2.0699999999999998</v>
      </c>
      <c r="O631">
        <v>4.4400000000000004</v>
      </c>
      <c r="R631" s="39">
        <v>1155</v>
      </c>
      <c r="S631" s="39">
        <v>1207</v>
      </c>
    </row>
    <row r="632" spans="1:19">
      <c r="A632" s="62">
        <v>201708</v>
      </c>
      <c r="C632">
        <v>56</v>
      </c>
      <c r="D632" t="s">
        <v>39</v>
      </c>
      <c r="E632" s="62" t="s">
        <v>829</v>
      </c>
      <c r="F632" t="b">
        <v>1</v>
      </c>
      <c r="H632">
        <v>21</v>
      </c>
      <c r="I632">
        <v>20</v>
      </c>
      <c r="J632">
        <v>10</v>
      </c>
      <c r="L632" s="79" t="b">
        <v>1</v>
      </c>
      <c r="M632" s="79" t="b">
        <v>1</v>
      </c>
      <c r="N632">
        <v>1.93</v>
      </c>
      <c r="O632">
        <v>4.5999999999999996</v>
      </c>
      <c r="R632" s="39">
        <v>1851</v>
      </c>
      <c r="S632" s="39">
        <v>1911</v>
      </c>
    </row>
    <row r="633" spans="1:19">
      <c r="A633" s="62">
        <v>201708</v>
      </c>
      <c r="C633">
        <v>56</v>
      </c>
      <c r="D633" t="s">
        <v>39</v>
      </c>
      <c r="E633" s="62" t="s">
        <v>829</v>
      </c>
      <c r="F633" t="b">
        <v>1</v>
      </c>
      <c r="H633">
        <v>15</v>
      </c>
      <c r="I633">
        <v>14</v>
      </c>
      <c r="J633">
        <v>75</v>
      </c>
      <c r="L633" s="79" t="b">
        <v>1</v>
      </c>
      <c r="M633" s="79" t="b">
        <v>1</v>
      </c>
      <c r="N633">
        <v>2.0499999999999998</v>
      </c>
      <c r="O633">
        <v>4.5</v>
      </c>
      <c r="R633" s="39">
        <v>1851</v>
      </c>
      <c r="S633" s="39">
        <v>1904</v>
      </c>
    </row>
    <row r="634" spans="1:19">
      <c r="A634" s="62">
        <v>201708</v>
      </c>
      <c r="C634">
        <v>59</v>
      </c>
      <c r="D634" t="s">
        <v>1298</v>
      </c>
      <c r="E634" t="s">
        <v>8</v>
      </c>
      <c r="F634" t="b">
        <v>0</v>
      </c>
      <c r="H634">
        <v>23</v>
      </c>
      <c r="I634">
        <v>22</v>
      </c>
      <c r="J634">
        <v>10</v>
      </c>
      <c r="L634" s="79" t="b">
        <v>1</v>
      </c>
      <c r="M634" s="79" t="b">
        <v>1</v>
      </c>
      <c r="N634">
        <v>0.96</v>
      </c>
      <c r="O634">
        <v>3.86</v>
      </c>
      <c r="R634" s="39">
        <v>1144</v>
      </c>
      <c r="S634" s="39">
        <v>1201</v>
      </c>
    </row>
    <row r="635" spans="1:19">
      <c r="A635" s="62">
        <v>201708</v>
      </c>
      <c r="C635">
        <v>59</v>
      </c>
      <c r="D635" t="s">
        <v>1298</v>
      </c>
      <c r="E635" t="s">
        <v>8</v>
      </c>
      <c r="F635" t="b">
        <v>0</v>
      </c>
      <c r="H635">
        <v>16</v>
      </c>
      <c r="I635">
        <v>15</v>
      </c>
      <c r="J635">
        <v>50</v>
      </c>
      <c r="L635" s="79" t="b">
        <v>1</v>
      </c>
      <c r="M635" s="79" t="b">
        <v>1</v>
      </c>
      <c r="N635">
        <v>0.95</v>
      </c>
      <c r="O635">
        <v>4.53</v>
      </c>
      <c r="R635" s="39">
        <v>1144</v>
      </c>
      <c r="S635" s="39">
        <v>1159</v>
      </c>
    </row>
    <row r="636" spans="1:19">
      <c r="A636" s="62">
        <v>201708</v>
      </c>
      <c r="C636">
        <v>64</v>
      </c>
      <c r="D636" t="s">
        <v>50</v>
      </c>
      <c r="E636" t="s">
        <v>8</v>
      </c>
      <c r="F636" t="b">
        <v>0</v>
      </c>
      <c r="H636">
        <v>8</v>
      </c>
      <c r="I636">
        <v>7</v>
      </c>
      <c r="J636">
        <v>10</v>
      </c>
      <c r="L636" s="79" t="b">
        <v>1</v>
      </c>
      <c r="M636" s="79" t="b">
        <v>1</v>
      </c>
      <c r="N636">
        <v>0.2</v>
      </c>
      <c r="O636">
        <v>2.84</v>
      </c>
      <c r="R636" s="39">
        <v>934</v>
      </c>
      <c r="S636" s="39">
        <v>1007</v>
      </c>
    </row>
    <row r="637" spans="1:19">
      <c r="A637" s="62">
        <v>201708</v>
      </c>
      <c r="C637">
        <v>65</v>
      </c>
      <c r="D637" t="s">
        <v>34</v>
      </c>
      <c r="E637" s="62" t="s">
        <v>829</v>
      </c>
      <c r="F637" t="b">
        <v>1</v>
      </c>
      <c r="H637">
        <v>21</v>
      </c>
      <c r="I637" t="s">
        <v>1265</v>
      </c>
      <c r="J637">
        <v>10</v>
      </c>
      <c r="L637" s="79" t="b">
        <v>1</v>
      </c>
      <c r="M637" s="79" t="b">
        <v>1</v>
      </c>
      <c r="N637">
        <v>0.44</v>
      </c>
      <c r="O637">
        <v>2.4300000000000002</v>
      </c>
      <c r="R637" s="39">
        <v>2231</v>
      </c>
      <c r="S637" s="39">
        <v>2300</v>
      </c>
    </row>
    <row r="638" spans="1:19">
      <c r="A638" s="62">
        <v>201708</v>
      </c>
      <c r="C638">
        <v>68</v>
      </c>
      <c r="D638" t="s">
        <v>33</v>
      </c>
      <c r="E638" t="s">
        <v>8</v>
      </c>
      <c r="F638" t="b">
        <v>1</v>
      </c>
      <c r="H638">
        <v>22</v>
      </c>
      <c r="I638" s="41"/>
      <c r="J638">
        <v>5</v>
      </c>
      <c r="L638" s="79" t="b">
        <v>1</v>
      </c>
      <c r="M638" s="79" t="b">
        <v>1</v>
      </c>
      <c r="N638">
        <v>0.20599999999999999</v>
      </c>
      <c r="O638">
        <v>1.22</v>
      </c>
      <c r="R638" s="39">
        <v>1000</v>
      </c>
      <c r="S638" s="39">
        <v>1030</v>
      </c>
    </row>
    <row r="639" spans="1:19">
      <c r="R639" s="39"/>
      <c r="S639" s="39"/>
    </row>
    <row r="640" spans="1:19">
      <c r="A640" s="62">
        <v>201711</v>
      </c>
      <c r="C640">
        <v>1</v>
      </c>
      <c r="D640" t="s">
        <v>170</v>
      </c>
      <c r="E640" t="s">
        <v>8</v>
      </c>
      <c r="F640" t="b">
        <v>0</v>
      </c>
      <c r="H640">
        <v>8</v>
      </c>
      <c r="I640">
        <v>8</v>
      </c>
      <c r="J640">
        <v>9</v>
      </c>
      <c r="L640" s="79" t="b">
        <v>1</v>
      </c>
      <c r="M640" s="79" t="b">
        <v>1</v>
      </c>
      <c r="N640">
        <v>2</v>
      </c>
      <c r="O640">
        <v>4</v>
      </c>
      <c r="R640" s="39">
        <v>1117</v>
      </c>
      <c r="S640" s="39">
        <v>1134</v>
      </c>
    </row>
    <row r="641" spans="1:19">
      <c r="A641" s="62">
        <v>201711</v>
      </c>
      <c r="C641">
        <v>1</v>
      </c>
      <c r="D641" t="s">
        <v>170</v>
      </c>
      <c r="E641" t="s">
        <v>8</v>
      </c>
      <c r="F641" t="b">
        <v>0</v>
      </c>
      <c r="H641">
        <v>5</v>
      </c>
      <c r="I641">
        <v>5</v>
      </c>
      <c r="J641">
        <v>24</v>
      </c>
      <c r="L641" s="79" t="b">
        <v>1</v>
      </c>
      <c r="M641" s="79" t="b">
        <v>1</v>
      </c>
      <c r="N641">
        <v>2</v>
      </c>
      <c r="O641">
        <v>4</v>
      </c>
      <c r="R641" s="39">
        <v>1117</v>
      </c>
      <c r="S641" s="39">
        <v>1134</v>
      </c>
    </row>
    <row r="642" spans="1:19">
      <c r="A642" s="62">
        <v>201711</v>
      </c>
      <c r="C642">
        <v>8</v>
      </c>
      <c r="D642" t="s">
        <v>21</v>
      </c>
      <c r="E642" t="s">
        <v>8</v>
      </c>
      <c r="F642" t="b">
        <v>0</v>
      </c>
      <c r="H642" t="s">
        <v>1299</v>
      </c>
      <c r="J642">
        <v>8</v>
      </c>
      <c r="K642" t="s">
        <v>1300</v>
      </c>
      <c r="L642" s="79" t="b">
        <v>1</v>
      </c>
      <c r="M642" s="79" t="b">
        <v>1</v>
      </c>
      <c r="N642">
        <v>2</v>
      </c>
      <c r="O642">
        <v>4</v>
      </c>
      <c r="R642" s="39">
        <v>1145</v>
      </c>
      <c r="S642" s="39">
        <v>1204</v>
      </c>
    </row>
    <row r="643" spans="1:19">
      <c r="A643" s="62">
        <v>201711</v>
      </c>
      <c r="C643">
        <v>8</v>
      </c>
      <c r="D643" t="s">
        <v>21</v>
      </c>
      <c r="E643" t="s">
        <v>8</v>
      </c>
      <c r="F643" t="b">
        <v>0</v>
      </c>
      <c r="H643" t="s">
        <v>1301</v>
      </c>
      <c r="J643">
        <v>36</v>
      </c>
      <c r="K643" t="s">
        <v>1300</v>
      </c>
      <c r="L643" s="79" t="b">
        <v>1</v>
      </c>
      <c r="M643" s="79" t="b">
        <v>1</v>
      </c>
      <c r="N643">
        <v>2</v>
      </c>
      <c r="O643">
        <v>4</v>
      </c>
      <c r="R643" s="39">
        <v>1145</v>
      </c>
      <c r="S643" s="39">
        <v>1204</v>
      </c>
    </row>
    <row r="644" spans="1:19">
      <c r="A644" s="62">
        <v>201711</v>
      </c>
      <c r="C644">
        <v>13</v>
      </c>
      <c r="D644" t="s">
        <v>22</v>
      </c>
      <c r="E644" t="s">
        <v>8</v>
      </c>
      <c r="F644" t="b">
        <v>0</v>
      </c>
      <c r="H644">
        <v>23</v>
      </c>
      <c r="I644">
        <v>22</v>
      </c>
      <c r="J644">
        <v>9</v>
      </c>
      <c r="L644" s="79" t="b">
        <v>1</v>
      </c>
      <c r="M644" s="79" t="b">
        <v>1</v>
      </c>
      <c r="N644">
        <v>2</v>
      </c>
      <c r="O644">
        <v>4</v>
      </c>
      <c r="R644" s="39">
        <v>1211</v>
      </c>
      <c r="S644" s="39">
        <v>1228</v>
      </c>
    </row>
    <row r="645" spans="1:19">
      <c r="A645" s="62">
        <v>201711</v>
      </c>
      <c r="C645">
        <v>13</v>
      </c>
      <c r="D645" t="s">
        <v>22</v>
      </c>
      <c r="E645" t="s">
        <v>8</v>
      </c>
      <c r="F645" t="b">
        <v>0</v>
      </c>
      <c r="H645">
        <v>17</v>
      </c>
      <c r="I645">
        <v>16</v>
      </c>
      <c r="J645">
        <v>48</v>
      </c>
      <c r="L645" s="79" t="b">
        <v>1</v>
      </c>
      <c r="M645" s="79" t="b">
        <v>1</v>
      </c>
      <c r="N645">
        <v>2</v>
      </c>
      <c r="O645">
        <v>4</v>
      </c>
      <c r="R645" s="39">
        <v>1211</v>
      </c>
      <c r="S645" s="39">
        <v>1228</v>
      </c>
    </row>
    <row r="646" spans="1:19">
      <c r="A646" s="62">
        <v>201711</v>
      </c>
      <c r="C646">
        <v>17</v>
      </c>
      <c r="D646" t="s">
        <v>45</v>
      </c>
      <c r="E646" t="s">
        <v>8</v>
      </c>
      <c r="F646" t="b">
        <v>0</v>
      </c>
      <c r="H646">
        <v>23</v>
      </c>
      <c r="I646">
        <v>22</v>
      </c>
      <c r="J646">
        <v>11</v>
      </c>
      <c r="L646" s="79" t="b">
        <v>1</v>
      </c>
      <c r="M646" s="79" t="b">
        <v>1</v>
      </c>
      <c r="N646">
        <v>2</v>
      </c>
      <c r="O646">
        <v>4</v>
      </c>
      <c r="R646" s="39">
        <v>1145</v>
      </c>
      <c r="S646" s="39">
        <v>1203</v>
      </c>
    </row>
    <row r="647" spans="1:19">
      <c r="A647" s="62">
        <v>201711</v>
      </c>
      <c r="C647">
        <v>17</v>
      </c>
      <c r="D647" t="s">
        <v>45</v>
      </c>
      <c r="E647" t="s">
        <v>8</v>
      </c>
      <c r="F647" t="b">
        <v>0</v>
      </c>
      <c r="H647">
        <v>15</v>
      </c>
      <c r="I647">
        <v>14</v>
      </c>
      <c r="J647">
        <v>86</v>
      </c>
      <c r="L647" s="79" t="b">
        <v>1</v>
      </c>
      <c r="M647" s="79" t="b">
        <v>1</v>
      </c>
      <c r="N647">
        <v>2</v>
      </c>
      <c r="O647">
        <v>4</v>
      </c>
      <c r="R647" s="39">
        <v>1145</v>
      </c>
      <c r="S647" s="39">
        <v>1203</v>
      </c>
    </row>
    <row r="648" spans="1:19">
      <c r="A648" s="62">
        <v>201711</v>
      </c>
      <c r="C648">
        <v>18</v>
      </c>
      <c r="D648" t="s">
        <v>12</v>
      </c>
      <c r="E648" s="62" t="s">
        <v>829</v>
      </c>
      <c r="F648" t="b">
        <v>1</v>
      </c>
      <c r="H648">
        <v>21</v>
      </c>
      <c r="I648">
        <v>21</v>
      </c>
      <c r="J648">
        <v>9</v>
      </c>
      <c r="L648" s="79" t="b">
        <v>1</v>
      </c>
      <c r="M648" s="79" t="b">
        <v>1</v>
      </c>
      <c r="N648">
        <v>2</v>
      </c>
      <c r="O648">
        <v>4</v>
      </c>
      <c r="R648" s="39">
        <v>1716</v>
      </c>
      <c r="S648" s="39">
        <v>1732</v>
      </c>
    </row>
    <row r="649" spans="1:19">
      <c r="A649" s="62">
        <v>201711</v>
      </c>
      <c r="C649">
        <v>18</v>
      </c>
      <c r="D649" t="s">
        <v>12</v>
      </c>
      <c r="E649" s="62" t="s">
        <v>829</v>
      </c>
      <c r="F649" t="b">
        <v>1</v>
      </c>
      <c r="H649">
        <v>15</v>
      </c>
      <c r="I649">
        <v>15</v>
      </c>
      <c r="J649">
        <v>74</v>
      </c>
      <c r="L649" s="79" t="b">
        <v>1</v>
      </c>
      <c r="M649" s="79" t="b">
        <v>1</v>
      </c>
      <c r="N649">
        <v>2</v>
      </c>
      <c r="O649">
        <v>4</v>
      </c>
      <c r="R649" s="39">
        <v>1716</v>
      </c>
      <c r="S649" s="39">
        <v>1732</v>
      </c>
    </row>
    <row r="650" spans="1:19">
      <c r="A650" s="62">
        <v>201711</v>
      </c>
      <c r="C650">
        <v>21</v>
      </c>
      <c r="D650" t="s">
        <v>15</v>
      </c>
      <c r="E650" t="s">
        <v>8</v>
      </c>
      <c r="F650" t="b">
        <v>1</v>
      </c>
      <c r="H650">
        <v>22</v>
      </c>
      <c r="I650">
        <v>21</v>
      </c>
      <c r="J650">
        <v>8</v>
      </c>
      <c r="L650" s="79" t="b">
        <v>1</v>
      </c>
      <c r="M650" s="79" t="b">
        <v>1</v>
      </c>
      <c r="N650">
        <v>2</v>
      </c>
      <c r="O650">
        <v>4</v>
      </c>
      <c r="R650" s="39">
        <v>1138</v>
      </c>
      <c r="S650" s="39">
        <v>1156</v>
      </c>
    </row>
    <row r="651" spans="1:19">
      <c r="A651" s="62">
        <v>201711</v>
      </c>
      <c r="C651">
        <v>21</v>
      </c>
      <c r="D651" t="s">
        <v>15</v>
      </c>
      <c r="E651" t="s">
        <v>8</v>
      </c>
      <c r="F651" t="b">
        <v>1</v>
      </c>
      <c r="H651">
        <v>16</v>
      </c>
      <c r="I651">
        <v>15</v>
      </c>
      <c r="J651">
        <v>56</v>
      </c>
      <c r="L651" s="79" t="b">
        <v>1</v>
      </c>
      <c r="M651" s="79" t="b">
        <v>1</v>
      </c>
      <c r="N651">
        <v>2</v>
      </c>
      <c r="O651">
        <v>4</v>
      </c>
      <c r="R651" s="39">
        <v>1138</v>
      </c>
      <c r="S651" s="39">
        <v>1156</v>
      </c>
    </row>
    <row r="652" spans="1:19">
      <c r="A652" s="62">
        <v>201711</v>
      </c>
      <c r="C652">
        <v>23</v>
      </c>
      <c r="D652" t="s">
        <v>17</v>
      </c>
      <c r="E652" s="62" t="s">
        <v>829</v>
      </c>
      <c r="F652" t="b">
        <v>1</v>
      </c>
      <c r="H652">
        <v>21</v>
      </c>
      <c r="I652">
        <v>20</v>
      </c>
      <c r="J652">
        <v>9</v>
      </c>
      <c r="L652" s="79" t="b">
        <v>1</v>
      </c>
      <c r="M652" s="79" t="b">
        <v>1</v>
      </c>
      <c r="N652">
        <v>2</v>
      </c>
      <c r="O652">
        <v>4</v>
      </c>
      <c r="R652" s="39">
        <v>2312</v>
      </c>
      <c r="S652" s="39">
        <v>2328</v>
      </c>
    </row>
    <row r="653" spans="1:19">
      <c r="A653" s="62">
        <v>201711</v>
      </c>
      <c r="C653">
        <v>23</v>
      </c>
      <c r="D653" t="s">
        <v>17</v>
      </c>
      <c r="E653" s="62" t="s">
        <v>829</v>
      </c>
      <c r="F653" t="b">
        <v>1</v>
      </c>
      <c r="H653">
        <v>16</v>
      </c>
      <c r="I653">
        <v>15</v>
      </c>
      <c r="J653">
        <v>62</v>
      </c>
      <c r="L653" s="79" t="b">
        <v>1</v>
      </c>
      <c r="M653" s="79" t="b">
        <v>1</v>
      </c>
      <c r="N653">
        <v>2</v>
      </c>
      <c r="O653">
        <v>4</v>
      </c>
      <c r="R653" s="39">
        <v>2312</v>
      </c>
      <c r="S653" s="39">
        <v>2328</v>
      </c>
    </row>
    <row r="654" spans="1:19">
      <c r="A654" s="62">
        <v>201711</v>
      </c>
      <c r="C654">
        <v>25</v>
      </c>
      <c r="D654" t="s">
        <v>18</v>
      </c>
      <c r="E654" t="s">
        <v>8</v>
      </c>
      <c r="F654" t="b">
        <v>1</v>
      </c>
      <c r="H654">
        <v>22</v>
      </c>
      <c r="I654">
        <v>21</v>
      </c>
      <c r="J654">
        <v>11</v>
      </c>
      <c r="L654" s="79" t="b">
        <v>1</v>
      </c>
      <c r="M654" s="79" t="b">
        <v>1</v>
      </c>
      <c r="N654">
        <v>2</v>
      </c>
      <c r="O654">
        <v>4</v>
      </c>
      <c r="R654" s="39">
        <v>1106</v>
      </c>
      <c r="S654" s="39">
        <v>1120</v>
      </c>
    </row>
    <row r="655" spans="1:19">
      <c r="A655" s="62">
        <v>201711</v>
      </c>
      <c r="C655">
        <v>25</v>
      </c>
      <c r="D655" t="s">
        <v>18</v>
      </c>
      <c r="E655" t="s">
        <v>8</v>
      </c>
      <c r="F655" t="b">
        <v>1</v>
      </c>
      <c r="H655">
        <v>16</v>
      </c>
      <c r="I655">
        <v>15</v>
      </c>
      <c r="J655">
        <v>48</v>
      </c>
      <c r="L655" s="79" t="b">
        <v>1</v>
      </c>
      <c r="M655" s="79" t="b">
        <v>1</v>
      </c>
      <c r="N655">
        <v>2</v>
      </c>
      <c r="O655">
        <v>4</v>
      </c>
      <c r="R655" s="39">
        <v>1106</v>
      </c>
      <c r="S655" s="39">
        <v>1120</v>
      </c>
    </row>
    <row r="656" spans="1:19">
      <c r="A656" s="62">
        <v>201711</v>
      </c>
      <c r="C656">
        <v>26</v>
      </c>
      <c r="D656" t="s">
        <v>19</v>
      </c>
      <c r="E656" s="62" t="s">
        <v>829</v>
      </c>
      <c r="F656" t="b">
        <v>1</v>
      </c>
      <c r="H656">
        <v>21</v>
      </c>
      <c r="I656">
        <v>20</v>
      </c>
      <c r="J656">
        <v>10</v>
      </c>
      <c r="L656" s="79" t="b">
        <v>1</v>
      </c>
      <c r="M656" s="79" t="b">
        <v>1</v>
      </c>
      <c r="N656">
        <v>2</v>
      </c>
      <c r="O656">
        <v>4</v>
      </c>
      <c r="R656" s="39">
        <v>1936</v>
      </c>
      <c r="S656" s="39">
        <v>1950</v>
      </c>
    </row>
    <row r="657" spans="1:19">
      <c r="A657" s="62">
        <v>201711</v>
      </c>
      <c r="C657">
        <v>26</v>
      </c>
      <c r="D657" t="s">
        <v>19</v>
      </c>
      <c r="E657" s="62" t="s">
        <v>829</v>
      </c>
      <c r="F657" t="b">
        <v>1</v>
      </c>
      <c r="H657">
        <v>18</v>
      </c>
      <c r="I657">
        <v>17</v>
      </c>
      <c r="J657">
        <v>30</v>
      </c>
      <c r="L657" s="79" t="b">
        <v>1</v>
      </c>
      <c r="M657" s="79" t="b">
        <v>1</v>
      </c>
      <c r="N657">
        <v>2</v>
      </c>
      <c r="O657">
        <v>4</v>
      </c>
      <c r="R657" s="39">
        <v>1936</v>
      </c>
      <c r="S657" s="39">
        <v>1950</v>
      </c>
    </row>
    <row r="658" spans="1:19">
      <c r="A658" s="62">
        <v>201711</v>
      </c>
      <c r="C658">
        <v>30</v>
      </c>
      <c r="D658" t="s">
        <v>171</v>
      </c>
      <c r="E658" t="s">
        <v>8</v>
      </c>
      <c r="F658" t="b">
        <v>0</v>
      </c>
      <c r="H658">
        <v>9</v>
      </c>
      <c r="I658">
        <v>8</v>
      </c>
      <c r="J658">
        <v>9</v>
      </c>
      <c r="L658" s="79" t="b">
        <v>1</v>
      </c>
      <c r="M658" s="79" t="b">
        <v>1</v>
      </c>
      <c r="N658">
        <v>2</v>
      </c>
      <c r="O658">
        <v>4</v>
      </c>
      <c r="R658" s="39">
        <v>949</v>
      </c>
      <c r="S658" s="39">
        <v>1002</v>
      </c>
    </row>
    <row r="659" spans="1:19">
      <c r="A659" s="62">
        <v>201711</v>
      </c>
      <c r="C659">
        <v>30</v>
      </c>
      <c r="D659" t="s">
        <v>171</v>
      </c>
      <c r="E659" t="s">
        <v>8</v>
      </c>
      <c r="F659" t="b">
        <v>0</v>
      </c>
      <c r="H659">
        <v>6</v>
      </c>
      <c r="I659">
        <v>5</v>
      </c>
      <c r="J659">
        <v>16</v>
      </c>
      <c r="L659" s="79" t="b">
        <v>1</v>
      </c>
      <c r="M659" s="79" t="b">
        <v>1</v>
      </c>
      <c r="N659">
        <v>2</v>
      </c>
      <c r="O659">
        <v>4</v>
      </c>
      <c r="R659" s="39">
        <v>949</v>
      </c>
      <c r="S659" s="39">
        <v>1002</v>
      </c>
    </row>
    <row r="660" spans="1:19">
      <c r="A660" s="62">
        <v>201711</v>
      </c>
      <c r="C660">
        <v>38</v>
      </c>
      <c r="D660" t="s">
        <v>172</v>
      </c>
      <c r="E660" t="s">
        <v>8</v>
      </c>
      <c r="F660" t="b">
        <v>0</v>
      </c>
      <c r="H660">
        <v>8</v>
      </c>
      <c r="I660">
        <v>7</v>
      </c>
      <c r="J660">
        <v>12</v>
      </c>
      <c r="L660" s="79" t="b">
        <v>1</v>
      </c>
      <c r="M660" s="79" t="b">
        <v>1</v>
      </c>
      <c r="N660">
        <v>2</v>
      </c>
      <c r="O660">
        <v>3.5</v>
      </c>
      <c r="R660" s="39">
        <v>1108</v>
      </c>
      <c r="S660" s="39">
        <v>1133</v>
      </c>
    </row>
    <row r="661" spans="1:19">
      <c r="A661" s="62">
        <v>201711</v>
      </c>
      <c r="C661">
        <v>44</v>
      </c>
      <c r="D661" t="s">
        <v>905</v>
      </c>
      <c r="E661" t="s">
        <v>8</v>
      </c>
      <c r="F661" t="b">
        <v>0</v>
      </c>
      <c r="H661">
        <v>5</v>
      </c>
      <c r="I661">
        <v>3</v>
      </c>
      <c r="J661">
        <v>11</v>
      </c>
      <c r="L661" s="79" t="b">
        <v>1</v>
      </c>
      <c r="M661" s="79" t="b">
        <v>1</v>
      </c>
      <c r="N661">
        <v>2</v>
      </c>
      <c r="O661">
        <v>4</v>
      </c>
      <c r="R661" s="39">
        <v>1035</v>
      </c>
      <c r="S661" s="39">
        <v>1057</v>
      </c>
    </row>
    <row r="662" spans="1:19">
      <c r="A662" s="62">
        <v>201711</v>
      </c>
      <c r="C662">
        <v>46</v>
      </c>
      <c r="D662" t="s">
        <v>33</v>
      </c>
      <c r="E662" s="62" t="s">
        <v>829</v>
      </c>
      <c r="F662" t="b">
        <v>1</v>
      </c>
      <c r="H662">
        <v>23</v>
      </c>
      <c r="J662">
        <v>11</v>
      </c>
      <c r="L662" s="79" t="b">
        <v>1</v>
      </c>
      <c r="M662" s="79" t="b">
        <v>1</v>
      </c>
      <c r="N662">
        <v>1</v>
      </c>
      <c r="O662">
        <v>2</v>
      </c>
      <c r="R662" s="39">
        <v>1630</v>
      </c>
      <c r="S662" s="39">
        <v>1645</v>
      </c>
    </row>
    <row r="663" spans="1:19">
      <c r="A663" s="62">
        <v>201711</v>
      </c>
      <c r="C663">
        <v>46</v>
      </c>
      <c r="D663" t="s">
        <v>33</v>
      </c>
      <c r="E663" s="62" t="s">
        <v>829</v>
      </c>
      <c r="F663" t="b">
        <v>1</v>
      </c>
      <c r="H663">
        <v>22</v>
      </c>
      <c r="J663">
        <v>20</v>
      </c>
      <c r="L663" s="79" t="b">
        <v>1</v>
      </c>
      <c r="M663" s="79" t="b">
        <v>1</v>
      </c>
      <c r="N663">
        <v>1</v>
      </c>
      <c r="O663">
        <v>2</v>
      </c>
      <c r="R663" s="39">
        <v>1630</v>
      </c>
      <c r="S663" s="39">
        <v>1643</v>
      </c>
    </row>
    <row r="664" spans="1:19">
      <c r="A664" s="62">
        <v>201711</v>
      </c>
      <c r="C664">
        <v>50</v>
      </c>
      <c r="D664" t="s">
        <v>35</v>
      </c>
      <c r="E664" t="s">
        <v>8</v>
      </c>
      <c r="F664" t="b">
        <v>1</v>
      </c>
      <c r="H664">
        <v>22</v>
      </c>
      <c r="I664">
        <v>21</v>
      </c>
      <c r="J664">
        <v>13</v>
      </c>
      <c r="L664" s="79" t="b">
        <v>1</v>
      </c>
      <c r="M664" s="79" t="b">
        <v>1</v>
      </c>
      <c r="N664">
        <v>2</v>
      </c>
      <c r="O664">
        <v>4</v>
      </c>
      <c r="R664" s="39">
        <v>1115</v>
      </c>
      <c r="S664" s="39">
        <v>1137</v>
      </c>
    </row>
    <row r="665" spans="1:19">
      <c r="A665" s="62">
        <v>201711</v>
      </c>
      <c r="C665">
        <v>50</v>
      </c>
      <c r="D665" t="s">
        <v>35</v>
      </c>
      <c r="E665" t="s">
        <v>8</v>
      </c>
      <c r="F665" t="b">
        <v>1</v>
      </c>
      <c r="H665">
        <v>17</v>
      </c>
      <c r="I665">
        <v>16</v>
      </c>
      <c r="J665">
        <v>44</v>
      </c>
      <c r="L665" s="79" t="b">
        <v>1</v>
      </c>
      <c r="M665" s="79" t="b">
        <v>1</v>
      </c>
      <c r="N665">
        <v>2</v>
      </c>
      <c r="O665">
        <v>4</v>
      </c>
      <c r="R665" s="39">
        <v>1115</v>
      </c>
      <c r="S665" s="39">
        <v>1133</v>
      </c>
    </row>
    <row r="666" spans="1:19">
      <c r="A666" s="62">
        <v>201711</v>
      </c>
      <c r="C666">
        <v>51</v>
      </c>
      <c r="D666" t="s">
        <v>36</v>
      </c>
      <c r="E666" s="62" t="s">
        <v>829</v>
      </c>
      <c r="F666" t="b">
        <v>1</v>
      </c>
      <c r="H666">
        <v>22</v>
      </c>
      <c r="I666">
        <v>21</v>
      </c>
      <c r="J666">
        <v>2</v>
      </c>
      <c r="L666" s="79" t="b">
        <v>1</v>
      </c>
      <c r="M666" s="79" t="b">
        <v>1</v>
      </c>
      <c r="N666">
        <v>2</v>
      </c>
      <c r="O666">
        <v>4</v>
      </c>
      <c r="R666" s="39">
        <v>1625</v>
      </c>
      <c r="S666" s="39">
        <v>1642</v>
      </c>
    </row>
    <row r="667" spans="1:19">
      <c r="A667" s="62">
        <v>201711</v>
      </c>
      <c r="C667">
        <v>51</v>
      </c>
      <c r="D667" t="s">
        <v>36</v>
      </c>
      <c r="E667" s="62" t="s">
        <v>829</v>
      </c>
      <c r="F667" t="b">
        <v>1</v>
      </c>
      <c r="H667" t="s">
        <v>1302</v>
      </c>
      <c r="I667">
        <v>16</v>
      </c>
      <c r="J667" t="s">
        <v>1303</v>
      </c>
      <c r="L667" s="79" t="b">
        <v>1</v>
      </c>
      <c r="M667" s="79" t="b">
        <v>1</v>
      </c>
      <c r="N667">
        <v>2</v>
      </c>
      <c r="O667">
        <v>3.75</v>
      </c>
      <c r="R667" s="39">
        <v>1625</v>
      </c>
      <c r="S667" s="39">
        <v>1642</v>
      </c>
    </row>
    <row r="668" spans="1:19">
      <c r="A668" s="62">
        <v>201711</v>
      </c>
      <c r="C668">
        <v>53</v>
      </c>
      <c r="D668" t="s">
        <v>39</v>
      </c>
      <c r="E668" s="62" t="s">
        <v>829</v>
      </c>
      <c r="F668" t="b">
        <v>1</v>
      </c>
      <c r="H668" t="s">
        <v>1304</v>
      </c>
      <c r="J668" t="s">
        <v>1305</v>
      </c>
      <c r="L668" s="79" t="b">
        <v>1</v>
      </c>
      <c r="M668" s="79" t="b">
        <v>1</v>
      </c>
      <c r="N668">
        <v>2</v>
      </c>
      <c r="O668">
        <v>4</v>
      </c>
      <c r="R668" s="39">
        <v>549</v>
      </c>
      <c r="S668" s="39">
        <v>600</v>
      </c>
    </row>
    <row r="669" spans="1:19">
      <c r="A669" s="62">
        <v>201711</v>
      </c>
      <c r="C669">
        <v>53</v>
      </c>
      <c r="D669" t="s">
        <v>39</v>
      </c>
      <c r="E669" s="62" t="s">
        <v>829</v>
      </c>
      <c r="F669" t="b">
        <v>1</v>
      </c>
      <c r="H669">
        <v>17</v>
      </c>
      <c r="J669">
        <v>67</v>
      </c>
      <c r="L669" s="79" t="b">
        <v>1</v>
      </c>
      <c r="M669" s="79" t="b">
        <v>1</v>
      </c>
      <c r="N669">
        <v>2</v>
      </c>
      <c r="O669">
        <v>4</v>
      </c>
      <c r="R669" s="39">
        <v>549</v>
      </c>
      <c r="S669" s="39">
        <v>604</v>
      </c>
    </row>
    <row r="670" spans="1:19">
      <c r="A670" s="62">
        <v>201711</v>
      </c>
      <c r="C670">
        <v>62</v>
      </c>
      <c r="D670" t="s">
        <v>34</v>
      </c>
      <c r="E670" s="62" t="s">
        <v>829</v>
      </c>
      <c r="F670" t="b">
        <v>1</v>
      </c>
      <c r="H670">
        <v>23</v>
      </c>
      <c r="J670">
        <v>10</v>
      </c>
      <c r="L670" s="79" t="b">
        <v>1</v>
      </c>
      <c r="M670" s="79" t="b">
        <v>1</v>
      </c>
      <c r="N670">
        <v>2</v>
      </c>
      <c r="O670">
        <v>4</v>
      </c>
      <c r="R670" s="39">
        <v>104</v>
      </c>
      <c r="S670" s="39">
        <v>121</v>
      </c>
    </row>
    <row r="671" spans="1:19">
      <c r="A671" s="62">
        <v>201711</v>
      </c>
      <c r="C671">
        <v>62</v>
      </c>
      <c r="D671" t="s">
        <v>34</v>
      </c>
      <c r="E671" s="62" t="s">
        <v>829</v>
      </c>
      <c r="F671" t="b">
        <v>1</v>
      </c>
      <c r="H671">
        <v>19</v>
      </c>
      <c r="J671">
        <v>20</v>
      </c>
      <c r="L671" s="79" t="b">
        <v>1</v>
      </c>
      <c r="M671" s="79" t="b">
        <v>1</v>
      </c>
      <c r="N671">
        <v>2</v>
      </c>
      <c r="O671">
        <v>4</v>
      </c>
      <c r="R671" s="39">
        <v>104</v>
      </c>
      <c r="S671" s="39">
        <v>121</v>
      </c>
    </row>
    <row r="672" spans="1:19">
      <c r="A672" s="62">
        <v>201711</v>
      </c>
      <c r="C672">
        <v>68</v>
      </c>
      <c r="D672" t="s">
        <v>943</v>
      </c>
      <c r="E672" t="s">
        <v>8</v>
      </c>
      <c r="F672" t="b">
        <v>1</v>
      </c>
      <c r="H672">
        <v>22</v>
      </c>
      <c r="J672">
        <v>13</v>
      </c>
      <c r="L672" s="79" t="b">
        <v>1</v>
      </c>
      <c r="M672" s="79" t="b">
        <v>1</v>
      </c>
      <c r="N672">
        <v>2</v>
      </c>
      <c r="O672">
        <v>4</v>
      </c>
      <c r="R672" s="39">
        <v>1222</v>
      </c>
      <c r="S672" s="39">
        <v>1239</v>
      </c>
    </row>
    <row r="673" spans="1:19">
      <c r="A673" s="62">
        <v>201711</v>
      </c>
      <c r="C673">
        <v>68</v>
      </c>
      <c r="D673" t="s">
        <v>943</v>
      </c>
      <c r="E673" t="s">
        <v>8</v>
      </c>
      <c r="F673" t="b">
        <v>1</v>
      </c>
      <c r="H673">
        <v>16</v>
      </c>
      <c r="J673">
        <v>66</v>
      </c>
      <c r="L673" s="79" t="b">
        <v>1</v>
      </c>
      <c r="M673" s="79" t="b">
        <v>1</v>
      </c>
      <c r="N673">
        <v>2</v>
      </c>
      <c r="O673">
        <v>4</v>
      </c>
      <c r="R673" s="39">
        <v>1222</v>
      </c>
      <c r="S673" s="39">
        <v>1239</v>
      </c>
    </row>
  </sheetData>
  <dataValidations count="1">
    <dataValidation type="decimal" showInputMessage="1" showErrorMessage="1" sqref="O1:O160 O162:O239 O282:O310 O316:O357 O359:O395 O397:O434 O436:O450 O456:O462 O469:O484 O486:O522 O525:O528 O597:O607 O610:O673 O530:O571" xr:uid="{00000000-0002-0000-0000-000000000000}">
      <formula1>0</formula1>
      <formula2>8.85</formula2>
    </dataValidation>
  </dataValidations>
  <pageMargins left="0.75" right="0.75" top="1" bottom="1" header="0.5" footer="0.5"/>
  <pageSetup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V239"/>
  <sheetViews>
    <sheetView topLeftCell="A199" workbookViewId="0">
      <selection activeCell="F220" sqref="F220"/>
    </sheetView>
  </sheetViews>
  <sheetFormatPr baseColWidth="10" defaultColWidth="11.5" defaultRowHeight="15"/>
  <cols>
    <col min="1" max="1" width="28.1640625" customWidth="1"/>
    <col min="2" max="3" width="10.33203125"/>
    <col min="5" max="5" width="13.1640625" bestFit="1" customWidth="1"/>
    <col min="6" max="6" width="68.33203125" customWidth="1"/>
  </cols>
  <sheetData>
    <row r="1" spans="1:22" ht="16">
      <c r="A1" s="127" t="s">
        <v>1690</v>
      </c>
      <c r="K1" s="40"/>
      <c r="L1" s="40"/>
      <c r="M1" s="40"/>
      <c r="N1" s="40"/>
      <c r="O1" s="40"/>
      <c r="P1" s="40"/>
      <c r="Q1" s="40"/>
      <c r="R1" s="40"/>
      <c r="S1" s="125"/>
      <c r="T1" s="125"/>
      <c r="U1" s="40"/>
      <c r="V1" s="40"/>
    </row>
    <row r="2" spans="1:22" ht="16" thickBot="1">
      <c r="A2" s="128" t="s">
        <v>1691</v>
      </c>
      <c r="B2" s="129" t="s">
        <v>491</v>
      </c>
      <c r="C2" s="128" t="s">
        <v>494</v>
      </c>
      <c r="D2" s="129" t="s">
        <v>1692</v>
      </c>
      <c r="E2" s="129" t="s">
        <v>222</v>
      </c>
      <c r="F2" s="129" t="s">
        <v>619</v>
      </c>
      <c r="M2" s="79"/>
      <c r="N2" s="79"/>
      <c r="S2" s="39"/>
      <c r="T2" s="39"/>
    </row>
    <row r="3" spans="1:22">
      <c r="A3" s="130" t="s">
        <v>1503</v>
      </c>
      <c r="B3" s="131">
        <v>1</v>
      </c>
      <c r="C3" s="131">
        <v>22</v>
      </c>
      <c r="D3" s="132">
        <v>1</v>
      </c>
      <c r="E3" s="132" t="s">
        <v>223</v>
      </c>
      <c r="F3" s="133"/>
      <c r="H3" t="s">
        <v>1693</v>
      </c>
      <c r="M3" s="79"/>
      <c r="N3" s="79"/>
      <c r="S3" s="39"/>
      <c r="T3" s="39"/>
    </row>
    <row r="4" spans="1:22">
      <c r="A4" s="134" t="s">
        <v>1504</v>
      </c>
      <c r="B4" s="63">
        <v>1</v>
      </c>
      <c r="C4" s="63">
        <v>17</v>
      </c>
      <c r="D4" s="9">
        <f>D3+1</f>
        <v>2</v>
      </c>
      <c r="E4" s="9" t="s">
        <v>224</v>
      </c>
      <c r="F4" s="135"/>
      <c r="M4" s="79"/>
      <c r="N4" s="79"/>
      <c r="S4" s="39"/>
      <c r="T4" s="39"/>
    </row>
    <row r="5" spans="1:22">
      <c r="A5" s="134" t="s">
        <v>1505</v>
      </c>
      <c r="B5" s="63">
        <v>2</v>
      </c>
      <c r="C5" s="63">
        <v>9</v>
      </c>
      <c r="D5" s="9">
        <f t="shared" ref="D5:D68" si="0">D4+1</f>
        <v>3</v>
      </c>
      <c r="E5" s="9" t="s">
        <v>225</v>
      </c>
      <c r="F5" s="135"/>
      <c r="H5" t="s">
        <v>1694</v>
      </c>
      <c r="I5" t="s">
        <v>1695</v>
      </c>
      <c r="J5" t="s">
        <v>1696</v>
      </c>
      <c r="M5" s="79"/>
      <c r="N5" s="79"/>
      <c r="S5" s="39"/>
      <c r="T5" s="39"/>
    </row>
    <row r="6" spans="1:22">
      <c r="A6" s="134" t="s">
        <v>1506</v>
      </c>
      <c r="B6" s="63">
        <v>2</v>
      </c>
      <c r="C6" s="63">
        <v>6</v>
      </c>
      <c r="D6" s="9">
        <f t="shared" si="0"/>
        <v>4</v>
      </c>
      <c r="E6" s="9" t="s">
        <v>226</v>
      </c>
      <c r="F6" s="135"/>
      <c r="H6" t="s">
        <v>1697</v>
      </c>
      <c r="I6" t="s">
        <v>1695</v>
      </c>
      <c r="J6" t="s">
        <v>1698</v>
      </c>
      <c r="M6" s="79"/>
      <c r="N6" s="79"/>
      <c r="S6" s="39"/>
      <c r="T6" s="39"/>
    </row>
    <row r="7" spans="1:22">
      <c r="A7" s="134" t="s">
        <v>1507</v>
      </c>
      <c r="B7" s="63">
        <v>3</v>
      </c>
      <c r="C7" s="63">
        <v>22</v>
      </c>
      <c r="D7" s="9">
        <f t="shared" si="0"/>
        <v>5</v>
      </c>
      <c r="E7" s="9" t="s">
        <v>227</v>
      </c>
      <c r="F7" s="135"/>
      <c r="M7" s="79"/>
      <c r="N7" s="79"/>
      <c r="S7" s="39"/>
      <c r="T7" s="39"/>
    </row>
    <row r="8" spans="1:22">
      <c r="A8" s="134" t="s">
        <v>1508</v>
      </c>
      <c r="B8" s="63">
        <v>3</v>
      </c>
      <c r="C8" s="63">
        <v>17</v>
      </c>
      <c r="D8" s="9">
        <f t="shared" si="0"/>
        <v>6</v>
      </c>
      <c r="E8" s="9" t="s">
        <v>228</v>
      </c>
      <c r="F8" s="135"/>
      <c r="M8" s="79"/>
      <c r="N8" s="79"/>
      <c r="S8" s="39"/>
      <c r="T8" s="39"/>
    </row>
    <row r="9" spans="1:22">
      <c r="A9" s="134" t="s">
        <v>1509</v>
      </c>
      <c r="B9" s="63">
        <v>4</v>
      </c>
      <c r="C9" s="63">
        <v>18</v>
      </c>
      <c r="D9" s="9">
        <f t="shared" si="0"/>
        <v>7</v>
      </c>
      <c r="E9" s="9" t="s">
        <v>229</v>
      </c>
      <c r="F9" s="135"/>
      <c r="M9" s="79"/>
      <c r="N9" s="79"/>
      <c r="S9" s="39"/>
      <c r="T9" s="39"/>
    </row>
    <row r="10" spans="1:22" ht="16" thickBot="1">
      <c r="A10" s="136" t="s">
        <v>1510</v>
      </c>
      <c r="B10" s="25">
        <v>4</v>
      </c>
      <c r="C10" s="25">
        <v>13</v>
      </c>
      <c r="D10" s="24">
        <f t="shared" si="0"/>
        <v>8</v>
      </c>
      <c r="E10" s="24" t="s">
        <v>230</v>
      </c>
      <c r="F10" s="137"/>
      <c r="M10" s="79"/>
      <c r="N10" s="79"/>
      <c r="S10" s="39"/>
      <c r="T10" s="39"/>
    </row>
    <row r="11" spans="1:22">
      <c r="A11" s="130" t="s">
        <v>1511</v>
      </c>
      <c r="B11" s="131">
        <v>5</v>
      </c>
      <c r="C11" s="131">
        <v>21</v>
      </c>
      <c r="D11" s="132">
        <f t="shared" si="0"/>
        <v>9</v>
      </c>
      <c r="E11" s="132" t="s">
        <v>231</v>
      </c>
      <c r="F11" s="133"/>
      <c r="M11" s="79"/>
      <c r="N11" s="79"/>
      <c r="S11" s="39"/>
      <c r="T11" s="39"/>
    </row>
    <row r="12" spans="1:22">
      <c r="A12" s="134" t="s">
        <v>1512</v>
      </c>
      <c r="B12" s="63">
        <v>5</v>
      </c>
      <c r="C12" s="63">
        <v>16</v>
      </c>
      <c r="D12" s="9">
        <f t="shared" si="0"/>
        <v>10</v>
      </c>
      <c r="E12" s="9" t="s">
        <v>232</v>
      </c>
      <c r="F12" s="135"/>
      <c r="M12" s="79"/>
      <c r="N12" s="79"/>
      <c r="S12" s="39"/>
      <c r="T12" s="39"/>
    </row>
    <row r="13" spans="1:22">
      <c r="A13" s="134"/>
      <c r="B13" s="63"/>
      <c r="C13" s="63"/>
      <c r="D13" s="9"/>
      <c r="E13" s="9" t="s">
        <v>233</v>
      </c>
      <c r="F13" s="135"/>
      <c r="M13" s="79"/>
      <c r="N13" s="79"/>
      <c r="S13" s="39"/>
      <c r="T13" s="39"/>
    </row>
    <row r="14" spans="1:22">
      <c r="A14" s="134" t="s">
        <v>1513</v>
      </c>
      <c r="B14" s="63">
        <v>6</v>
      </c>
      <c r="C14" s="63">
        <v>22</v>
      </c>
      <c r="D14" s="9">
        <f>D12+1</f>
        <v>11</v>
      </c>
      <c r="E14" s="9" t="s">
        <v>234</v>
      </c>
      <c r="F14" s="135"/>
      <c r="M14" s="79"/>
      <c r="N14" s="79"/>
      <c r="S14" s="39"/>
      <c r="T14" s="39"/>
    </row>
    <row r="15" spans="1:22">
      <c r="A15" s="134" t="s">
        <v>1514</v>
      </c>
      <c r="B15" s="63">
        <v>6</v>
      </c>
      <c r="C15" s="63">
        <v>18</v>
      </c>
      <c r="D15" s="9">
        <f t="shared" si="0"/>
        <v>12</v>
      </c>
      <c r="E15" s="9" t="s">
        <v>235</v>
      </c>
      <c r="F15" s="135"/>
      <c r="M15" s="79"/>
      <c r="N15" s="79"/>
      <c r="S15" s="39"/>
      <c r="T15" s="39"/>
    </row>
    <row r="16" spans="1:22">
      <c r="A16" s="134" t="s">
        <v>1515</v>
      </c>
      <c r="B16" s="63">
        <v>7</v>
      </c>
      <c r="C16" s="63">
        <v>21</v>
      </c>
      <c r="D16" s="9">
        <f t="shared" si="0"/>
        <v>13</v>
      </c>
      <c r="E16" s="9" t="s">
        <v>236</v>
      </c>
      <c r="F16" s="135"/>
      <c r="M16" s="79"/>
      <c r="N16" s="79"/>
      <c r="S16" s="39"/>
      <c r="T16" s="39"/>
    </row>
    <row r="17" spans="1:20">
      <c r="A17" s="134" t="s">
        <v>1516</v>
      </c>
      <c r="B17" s="63">
        <v>7</v>
      </c>
      <c r="C17" s="63">
        <v>18</v>
      </c>
      <c r="D17" s="9">
        <f t="shared" si="0"/>
        <v>14</v>
      </c>
      <c r="E17" s="9" t="s">
        <v>237</v>
      </c>
      <c r="F17" s="135"/>
      <c r="M17" s="79"/>
      <c r="N17" s="79"/>
      <c r="S17" s="39"/>
      <c r="T17" s="39"/>
    </row>
    <row r="18" spans="1:20" ht="16" thickBot="1">
      <c r="A18" s="134" t="s">
        <v>1517</v>
      </c>
      <c r="B18" s="63">
        <v>8</v>
      </c>
      <c r="C18" s="63">
        <v>21</v>
      </c>
      <c r="D18" s="9">
        <f t="shared" si="0"/>
        <v>15</v>
      </c>
      <c r="E18" s="24" t="s">
        <v>238</v>
      </c>
      <c r="F18" s="137"/>
      <c r="M18" s="79"/>
      <c r="N18" s="79"/>
      <c r="S18" s="39"/>
      <c r="T18" s="39"/>
    </row>
    <row r="19" spans="1:20" ht="16" thickBot="1">
      <c r="A19" s="136" t="s">
        <v>1518</v>
      </c>
      <c r="B19" s="25">
        <v>8</v>
      </c>
      <c r="C19" s="25">
        <v>17</v>
      </c>
      <c r="D19" s="24">
        <f t="shared" si="0"/>
        <v>16</v>
      </c>
      <c r="E19" s="132" t="s">
        <v>239</v>
      </c>
      <c r="F19" s="133"/>
      <c r="M19" s="79"/>
      <c r="N19" s="79"/>
      <c r="S19" s="39"/>
      <c r="T19" s="39"/>
    </row>
    <row r="20" spans="1:20">
      <c r="A20" s="130" t="s">
        <v>1519</v>
      </c>
      <c r="B20" s="131">
        <v>9</v>
      </c>
      <c r="C20" s="131">
        <v>21</v>
      </c>
      <c r="D20" s="132">
        <f t="shared" si="0"/>
        <v>17</v>
      </c>
      <c r="E20" s="9" t="s">
        <v>240</v>
      </c>
      <c r="F20" s="135"/>
      <c r="M20" s="79"/>
      <c r="N20" s="79"/>
      <c r="S20" s="39"/>
      <c r="T20" s="39"/>
    </row>
    <row r="21" spans="1:20">
      <c r="A21" s="134" t="s">
        <v>1520</v>
      </c>
      <c r="B21" s="63">
        <v>9</v>
      </c>
      <c r="C21" s="63">
        <v>16</v>
      </c>
      <c r="D21" s="9">
        <f t="shared" si="0"/>
        <v>18</v>
      </c>
      <c r="E21" s="9" t="s">
        <v>241</v>
      </c>
      <c r="F21" s="135"/>
      <c r="M21" s="79"/>
      <c r="N21" s="79"/>
      <c r="S21" s="39"/>
      <c r="T21" s="39"/>
    </row>
    <row r="22" spans="1:20">
      <c r="A22" s="134" t="s">
        <v>1521</v>
      </c>
      <c r="B22" s="63">
        <v>10</v>
      </c>
      <c r="C22" s="63">
        <v>21</v>
      </c>
      <c r="D22" s="9">
        <f t="shared" si="0"/>
        <v>19</v>
      </c>
      <c r="E22" s="9" t="s">
        <v>242</v>
      </c>
      <c r="F22" s="135"/>
      <c r="M22" s="79"/>
      <c r="N22" s="79"/>
      <c r="S22" s="39"/>
      <c r="T22" s="39"/>
    </row>
    <row r="23" spans="1:20">
      <c r="A23" s="134" t="s">
        <v>1522</v>
      </c>
      <c r="B23" s="63">
        <v>10</v>
      </c>
      <c r="C23" s="63">
        <v>16</v>
      </c>
      <c r="D23" s="9">
        <f t="shared" si="0"/>
        <v>20</v>
      </c>
      <c r="E23" s="9" t="s">
        <v>243</v>
      </c>
      <c r="F23" s="135"/>
      <c r="M23" s="79"/>
      <c r="N23" s="79"/>
      <c r="S23" s="39"/>
      <c r="T23" s="39"/>
    </row>
    <row r="24" spans="1:20">
      <c r="A24" s="134" t="s">
        <v>1523</v>
      </c>
      <c r="B24" s="63">
        <v>11</v>
      </c>
      <c r="C24" s="63">
        <v>21</v>
      </c>
      <c r="D24" s="9">
        <f t="shared" si="0"/>
        <v>21</v>
      </c>
      <c r="E24" s="9" t="s">
        <v>244</v>
      </c>
      <c r="F24" s="135"/>
      <c r="M24" s="79"/>
      <c r="N24" s="79"/>
      <c r="S24" s="39"/>
      <c r="T24" s="39"/>
    </row>
    <row r="25" spans="1:20">
      <c r="A25" s="134" t="s">
        <v>1524</v>
      </c>
      <c r="B25" s="63">
        <v>11</v>
      </c>
      <c r="C25" s="63">
        <v>16</v>
      </c>
      <c r="D25" s="9">
        <f t="shared" si="0"/>
        <v>22</v>
      </c>
      <c r="E25" s="9" t="s">
        <v>245</v>
      </c>
      <c r="F25" s="135" t="s">
        <v>1699</v>
      </c>
      <c r="M25" s="79"/>
      <c r="N25" s="79"/>
      <c r="S25" s="39"/>
      <c r="T25" s="39"/>
    </row>
    <row r="26" spans="1:20" ht="16" thickBot="1">
      <c r="A26" s="134" t="s">
        <v>1525</v>
      </c>
      <c r="B26" s="63">
        <v>12</v>
      </c>
      <c r="C26" s="63">
        <v>21</v>
      </c>
      <c r="D26" s="9">
        <f t="shared" si="0"/>
        <v>23</v>
      </c>
      <c r="E26" s="24" t="s">
        <v>246</v>
      </c>
      <c r="F26" s="137"/>
      <c r="M26" s="79"/>
      <c r="N26" s="79"/>
      <c r="S26" s="39"/>
      <c r="T26" s="39"/>
    </row>
    <row r="27" spans="1:20" ht="16" thickBot="1">
      <c r="A27" s="136" t="s">
        <v>1526</v>
      </c>
      <c r="B27" s="25">
        <v>12</v>
      </c>
      <c r="C27" s="25">
        <v>14</v>
      </c>
      <c r="D27" s="24">
        <f t="shared" si="0"/>
        <v>24</v>
      </c>
      <c r="E27" s="132" t="s">
        <v>247</v>
      </c>
      <c r="F27" s="133"/>
      <c r="M27" s="79"/>
      <c r="N27" s="79"/>
      <c r="S27" s="39"/>
      <c r="T27" s="39"/>
    </row>
    <row r="28" spans="1:20">
      <c r="A28" s="130" t="s">
        <v>1527</v>
      </c>
      <c r="B28" s="131">
        <v>13</v>
      </c>
      <c r="C28" s="131">
        <v>22</v>
      </c>
      <c r="D28" s="132">
        <f t="shared" si="0"/>
        <v>25</v>
      </c>
      <c r="E28" s="9" t="s">
        <v>248</v>
      </c>
      <c r="F28" s="135"/>
      <c r="M28" s="79"/>
      <c r="N28" s="79"/>
      <c r="S28" s="39"/>
      <c r="T28" s="39"/>
    </row>
    <row r="29" spans="1:20">
      <c r="A29" s="134" t="s">
        <v>1528</v>
      </c>
      <c r="B29" s="63">
        <v>13</v>
      </c>
      <c r="C29" s="63">
        <v>14</v>
      </c>
      <c r="D29" s="9">
        <f t="shared" si="0"/>
        <v>26</v>
      </c>
      <c r="E29" s="9" t="s">
        <v>249</v>
      </c>
      <c r="F29" s="135"/>
      <c r="M29" s="79"/>
      <c r="N29" s="79"/>
      <c r="S29" s="39"/>
      <c r="T29" s="39"/>
    </row>
    <row r="30" spans="1:20">
      <c r="A30" s="134" t="s">
        <v>1529</v>
      </c>
      <c r="B30" s="63">
        <v>15</v>
      </c>
      <c r="C30" s="63">
        <v>22</v>
      </c>
      <c r="D30" s="9">
        <f t="shared" si="0"/>
        <v>27</v>
      </c>
      <c r="E30" s="9" t="s">
        <v>250</v>
      </c>
      <c r="F30" s="135"/>
      <c r="M30" s="79"/>
      <c r="N30" s="79"/>
      <c r="S30" s="39"/>
      <c r="T30" s="39"/>
    </row>
    <row r="31" spans="1:20">
      <c r="A31" s="134"/>
      <c r="B31" s="63"/>
      <c r="C31" s="63"/>
      <c r="D31" s="9"/>
      <c r="E31" s="9" t="s">
        <v>251</v>
      </c>
      <c r="F31" s="135"/>
      <c r="M31" s="79"/>
      <c r="N31" s="79"/>
      <c r="S31" s="39"/>
      <c r="T31" s="39"/>
    </row>
    <row r="32" spans="1:20">
      <c r="A32" s="134" t="s">
        <v>1530</v>
      </c>
      <c r="B32" s="63">
        <v>15</v>
      </c>
      <c r="C32" s="63">
        <v>16</v>
      </c>
      <c r="D32" s="9">
        <f>D30+1</f>
        <v>28</v>
      </c>
      <c r="E32" s="9" t="s">
        <v>252</v>
      </c>
      <c r="F32" s="135"/>
      <c r="M32" s="79"/>
      <c r="N32" s="79"/>
      <c r="S32" s="39"/>
      <c r="T32" s="39"/>
    </row>
    <row r="33" spans="1:20">
      <c r="A33" s="134" t="s">
        <v>1531</v>
      </c>
      <c r="B33" s="63">
        <v>16</v>
      </c>
      <c r="C33" s="63">
        <v>22</v>
      </c>
      <c r="D33" s="9">
        <f t="shared" si="0"/>
        <v>29</v>
      </c>
      <c r="E33" s="9" t="s">
        <v>253</v>
      </c>
      <c r="F33" s="135"/>
      <c r="M33" s="79"/>
      <c r="N33" s="79"/>
      <c r="S33" s="39"/>
      <c r="T33" s="39"/>
    </row>
    <row r="34" spans="1:20" ht="16" thickBot="1">
      <c r="A34" s="134" t="s">
        <v>1532</v>
      </c>
      <c r="B34" s="63">
        <v>16</v>
      </c>
      <c r="C34" s="63">
        <v>16</v>
      </c>
      <c r="D34" s="9">
        <f t="shared" si="0"/>
        <v>30</v>
      </c>
      <c r="E34" s="24" t="s">
        <v>254</v>
      </c>
      <c r="F34" s="137"/>
      <c r="M34" s="79"/>
      <c r="N34" s="79"/>
      <c r="S34" s="39"/>
      <c r="T34" s="39"/>
    </row>
    <row r="35" spans="1:20">
      <c r="A35" s="134" t="s">
        <v>1533</v>
      </c>
      <c r="B35" s="63">
        <v>21</v>
      </c>
      <c r="C35" s="63">
        <v>22</v>
      </c>
      <c r="D35" s="9">
        <f t="shared" si="0"/>
        <v>31</v>
      </c>
      <c r="E35" s="132" t="s">
        <v>255</v>
      </c>
      <c r="F35" s="133"/>
      <c r="M35" s="79"/>
      <c r="N35" s="79"/>
      <c r="S35" s="39"/>
      <c r="T35" s="39"/>
    </row>
    <row r="36" spans="1:20" ht="16" thickBot="1">
      <c r="A36" s="136" t="s">
        <v>1534</v>
      </c>
      <c r="B36" s="25">
        <v>21</v>
      </c>
      <c r="C36" s="25">
        <v>18</v>
      </c>
      <c r="D36" s="24">
        <f t="shared" si="0"/>
        <v>32</v>
      </c>
      <c r="E36" s="9" t="s">
        <v>256</v>
      </c>
      <c r="F36" s="135"/>
      <c r="M36" s="79"/>
      <c r="N36" s="79"/>
      <c r="S36" s="39"/>
      <c r="T36" s="39"/>
    </row>
    <row r="37" spans="1:20">
      <c r="A37" s="130" t="s">
        <v>1535</v>
      </c>
      <c r="B37" s="131">
        <v>22</v>
      </c>
      <c r="C37" s="131">
        <v>22</v>
      </c>
      <c r="D37" s="132">
        <f t="shared" si="0"/>
        <v>33</v>
      </c>
      <c r="E37" s="9" t="s">
        <v>257</v>
      </c>
      <c r="F37" s="135"/>
      <c r="M37" s="79"/>
      <c r="N37" s="79"/>
      <c r="S37" s="39"/>
      <c r="T37" s="39"/>
    </row>
    <row r="38" spans="1:20">
      <c r="A38" s="134" t="s">
        <v>1536</v>
      </c>
      <c r="B38" s="63">
        <v>22</v>
      </c>
      <c r="C38" s="63">
        <v>18</v>
      </c>
      <c r="D38" s="9">
        <f t="shared" si="0"/>
        <v>34</v>
      </c>
      <c r="E38" s="9" t="s">
        <v>258</v>
      </c>
      <c r="F38" s="135"/>
      <c r="M38" s="79"/>
      <c r="N38" s="79"/>
      <c r="S38" s="39"/>
      <c r="T38" s="39"/>
    </row>
    <row r="39" spans="1:20">
      <c r="A39" s="134" t="s">
        <v>1537</v>
      </c>
      <c r="B39" s="63">
        <v>23</v>
      </c>
      <c r="C39" s="63">
        <v>8</v>
      </c>
      <c r="D39" s="9">
        <f t="shared" si="0"/>
        <v>35</v>
      </c>
      <c r="E39" s="9" t="s">
        <v>259</v>
      </c>
      <c r="F39" s="135"/>
      <c r="M39" s="79"/>
      <c r="N39" s="79"/>
      <c r="S39" s="39"/>
      <c r="T39" s="39"/>
    </row>
    <row r="40" spans="1:20">
      <c r="A40" s="134" t="s">
        <v>1538</v>
      </c>
      <c r="B40" s="63">
        <v>23</v>
      </c>
      <c r="C40" s="63">
        <v>4</v>
      </c>
      <c r="D40" s="9">
        <f t="shared" si="0"/>
        <v>36</v>
      </c>
      <c r="E40" s="9" t="s">
        <v>260</v>
      </c>
      <c r="F40" s="135"/>
      <c r="M40" s="79"/>
      <c r="N40" s="79"/>
      <c r="S40" s="39"/>
      <c r="T40" s="39"/>
    </row>
    <row r="41" spans="1:20">
      <c r="A41" s="134" t="s">
        <v>1539</v>
      </c>
      <c r="B41" s="63">
        <v>24</v>
      </c>
      <c r="C41" s="63">
        <v>4</v>
      </c>
      <c r="D41" s="9">
        <f t="shared" si="0"/>
        <v>37</v>
      </c>
      <c r="E41" s="9" t="s">
        <v>261</v>
      </c>
      <c r="F41" s="135"/>
      <c r="M41" s="79"/>
      <c r="N41" s="79"/>
      <c r="S41" s="39"/>
      <c r="T41" s="39"/>
    </row>
    <row r="42" spans="1:20" ht="16" thickBot="1">
      <c r="A42" s="134" t="s">
        <v>1540</v>
      </c>
      <c r="B42" s="63">
        <v>25</v>
      </c>
      <c r="C42" s="63">
        <v>11</v>
      </c>
      <c r="D42" s="9">
        <f t="shared" si="0"/>
        <v>38</v>
      </c>
      <c r="E42" s="24" t="s">
        <v>262</v>
      </c>
      <c r="F42" s="137"/>
      <c r="M42" s="79"/>
      <c r="N42" s="79"/>
      <c r="S42" s="39"/>
      <c r="T42" s="39"/>
    </row>
    <row r="43" spans="1:20">
      <c r="A43" s="134" t="s">
        <v>1541</v>
      </c>
      <c r="B43" s="63">
        <v>25</v>
      </c>
      <c r="C43" s="63">
        <v>8</v>
      </c>
      <c r="D43" s="9">
        <f t="shared" si="0"/>
        <v>39</v>
      </c>
      <c r="E43" s="132" t="s">
        <v>263</v>
      </c>
      <c r="F43" s="133"/>
      <c r="M43" s="79"/>
      <c r="N43" s="79"/>
      <c r="S43" s="39"/>
      <c r="T43" s="39"/>
    </row>
    <row r="44" spans="1:20" ht="16" thickBot="1">
      <c r="A44" s="136" t="s">
        <v>1542</v>
      </c>
      <c r="B44" s="25">
        <v>26</v>
      </c>
      <c r="C44" s="25">
        <v>23</v>
      </c>
      <c r="D44" s="24">
        <f t="shared" si="0"/>
        <v>40</v>
      </c>
      <c r="E44" s="9" t="s">
        <v>264</v>
      </c>
      <c r="F44" s="135"/>
      <c r="M44" s="79"/>
      <c r="N44" s="79"/>
      <c r="S44" s="39"/>
      <c r="T44" s="39"/>
    </row>
    <row r="45" spans="1:20">
      <c r="A45" s="130" t="s">
        <v>1543</v>
      </c>
      <c r="B45" s="131">
        <v>26</v>
      </c>
      <c r="C45" s="131">
        <v>20</v>
      </c>
      <c r="D45" s="132">
        <f t="shared" si="0"/>
        <v>41</v>
      </c>
      <c r="E45" s="9" t="s">
        <v>265</v>
      </c>
      <c r="F45" s="135"/>
      <c r="M45" s="79"/>
      <c r="N45" s="79"/>
      <c r="S45" s="39"/>
      <c r="T45" s="39"/>
    </row>
    <row r="46" spans="1:20">
      <c r="A46" s="134" t="s">
        <v>1544</v>
      </c>
      <c r="B46" s="63">
        <v>27</v>
      </c>
      <c r="C46" s="63">
        <v>8</v>
      </c>
      <c r="D46" s="9">
        <f t="shared" si="0"/>
        <v>42</v>
      </c>
      <c r="E46" s="9" t="s">
        <v>266</v>
      </c>
      <c r="F46" s="135"/>
      <c r="M46" s="79"/>
      <c r="N46" s="79"/>
      <c r="S46" s="39"/>
      <c r="T46" s="39"/>
    </row>
    <row r="47" spans="1:20">
      <c r="A47" s="134" t="s">
        <v>1545</v>
      </c>
      <c r="B47" s="63">
        <v>27</v>
      </c>
      <c r="C47" s="63">
        <v>7</v>
      </c>
      <c r="D47" s="9">
        <f t="shared" si="0"/>
        <v>43</v>
      </c>
      <c r="E47" s="9" t="s">
        <v>267</v>
      </c>
      <c r="F47" s="135"/>
      <c r="M47" s="79"/>
      <c r="N47" s="79"/>
      <c r="S47" s="39"/>
      <c r="T47" s="39"/>
    </row>
    <row r="48" spans="1:20">
      <c r="A48" s="134" t="s">
        <v>1546</v>
      </c>
      <c r="B48" s="63">
        <v>28</v>
      </c>
      <c r="C48" s="63">
        <v>22</v>
      </c>
      <c r="D48" s="9">
        <f t="shared" si="0"/>
        <v>44</v>
      </c>
      <c r="E48" s="9" t="s">
        <v>268</v>
      </c>
      <c r="F48" s="135"/>
      <c r="M48" s="79"/>
      <c r="N48" s="79"/>
      <c r="S48" s="39"/>
      <c r="T48" s="39"/>
    </row>
    <row r="49" spans="1:20">
      <c r="A49" s="134" t="s">
        <v>1547</v>
      </c>
      <c r="B49" s="63">
        <v>28</v>
      </c>
      <c r="C49" s="63">
        <v>18</v>
      </c>
      <c r="D49" s="9">
        <f t="shared" si="0"/>
        <v>45</v>
      </c>
      <c r="E49" s="9" t="s">
        <v>269</v>
      </c>
      <c r="F49" s="135"/>
      <c r="M49" s="79"/>
      <c r="N49" s="79"/>
      <c r="S49" s="39"/>
      <c r="T49" s="39"/>
    </row>
    <row r="50" spans="1:20" ht="16" thickBot="1">
      <c r="A50" s="134" t="s">
        <v>1548</v>
      </c>
      <c r="B50" s="63">
        <v>32</v>
      </c>
      <c r="C50" s="63">
        <v>22</v>
      </c>
      <c r="D50" s="9">
        <f t="shared" si="0"/>
        <v>46</v>
      </c>
      <c r="E50" s="24" t="s">
        <v>270</v>
      </c>
      <c r="F50" s="137"/>
      <c r="M50" s="79"/>
      <c r="N50" s="79"/>
      <c r="S50" s="39"/>
      <c r="T50" s="39"/>
    </row>
    <row r="51" spans="1:20">
      <c r="A51" s="134" t="s">
        <v>1549</v>
      </c>
      <c r="B51" s="63">
        <v>32</v>
      </c>
      <c r="C51" s="63">
        <v>15</v>
      </c>
      <c r="D51" s="9">
        <f t="shared" si="0"/>
        <v>47</v>
      </c>
      <c r="E51" s="132" t="s">
        <v>271</v>
      </c>
      <c r="F51" s="133"/>
      <c r="M51" s="79"/>
      <c r="N51" s="79"/>
      <c r="S51" s="39"/>
      <c r="T51" s="39"/>
    </row>
    <row r="52" spans="1:20" ht="16" thickBot="1">
      <c r="A52" s="136" t="s">
        <v>1550</v>
      </c>
      <c r="B52" s="25">
        <v>33</v>
      </c>
      <c r="C52" s="25">
        <v>22</v>
      </c>
      <c r="D52" s="24">
        <f t="shared" si="0"/>
        <v>48</v>
      </c>
      <c r="E52" s="9" t="s">
        <v>272</v>
      </c>
      <c r="F52" s="135"/>
      <c r="M52" s="79"/>
      <c r="N52" s="79"/>
      <c r="S52" s="39"/>
      <c r="T52" s="39"/>
    </row>
    <row r="53" spans="1:20">
      <c r="A53" s="130" t="s">
        <v>1551</v>
      </c>
      <c r="B53" s="131">
        <v>33</v>
      </c>
      <c r="C53" s="131">
        <v>14</v>
      </c>
      <c r="D53" s="132">
        <f t="shared" si="0"/>
        <v>49</v>
      </c>
      <c r="E53" s="9" t="s">
        <v>273</v>
      </c>
      <c r="F53" s="135"/>
      <c r="M53" s="79"/>
      <c r="N53" s="79"/>
      <c r="S53" s="39"/>
      <c r="T53" s="39"/>
    </row>
    <row r="54" spans="1:20">
      <c r="A54" s="138"/>
      <c r="B54" s="65"/>
      <c r="C54" s="65"/>
      <c r="D54" s="12"/>
      <c r="E54" s="9" t="s">
        <v>274</v>
      </c>
      <c r="F54" s="135"/>
      <c r="M54" s="79"/>
      <c r="N54" s="79"/>
      <c r="S54" s="39"/>
      <c r="T54" s="39"/>
    </row>
    <row r="55" spans="1:20">
      <c r="A55" s="134" t="s">
        <v>1552</v>
      </c>
      <c r="B55" s="63">
        <v>34</v>
      </c>
      <c r="C55" s="63">
        <v>21</v>
      </c>
      <c r="D55" s="9">
        <f>D53+1</f>
        <v>50</v>
      </c>
      <c r="E55" s="9" t="s">
        <v>275</v>
      </c>
      <c r="F55" s="135"/>
      <c r="M55" s="79"/>
      <c r="N55" s="79"/>
      <c r="S55" s="39"/>
      <c r="T55" s="39"/>
    </row>
    <row r="56" spans="1:20">
      <c r="A56" s="134" t="s">
        <v>1553</v>
      </c>
      <c r="B56" s="63">
        <v>34</v>
      </c>
      <c r="C56" s="63">
        <v>14</v>
      </c>
      <c r="D56" s="9">
        <f t="shared" si="0"/>
        <v>51</v>
      </c>
      <c r="E56" s="9" t="s">
        <v>276</v>
      </c>
      <c r="F56" s="135"/>
      <c r="M56" s="79"/>
      <c r="N56" s="79"/>
      <c r="S56" s="39"/>
      <c r="T56" s="39"/>
    </row>
    <row r="57" spans="1:20">
      <c r="A57" s="134" t="s">
        <v>1554</v>
      </c>
      <c r="B57" s="63">
        <v>35</v>
      </c>
      <c r="C57" s="63">
        <v>21</v>
      </c>
      <c r="D57" s="9">
        <f t="shared" si="0"/>
        <v>52</v>
      </c>
      <c r="E57" s="9" t="s">
        <v>277</v>
      </c>
      <c r="F57" s="135"/>
      <c r="M57" s="79"/>
      <c r="N57" s="79"/>
      <c r="S57" s="39"/>
      <c r="T57" s="39"/>
    </row>
    <row r="58" spans="1:20" ht="16" thickBot="1">
      <c r="A58" s="134" t="s">
        <v>1555</v>
      </c>
      <c r="B58" s="63">
        <v>35</v>
      </c>
      <c r="C58" s="63">
        <v>16</v>
      </c>
      <c r="D58" s="9">
        <f t="shared" si="0"/>
        <v>53</v>
      </c>
      <c r="E58" s="24" t="s">
        <v>278</v>
      </c>
      <c r="F58" s="137"/>
      <c r="M58" s="79"/>
      <c r="N58" s="79"/>
      <c r="S58" s="39"/>
      <c r="T58" s="39"/>
    </row>
    <row r="59" spans="1:20">
      <c r="A59" s="134" t="s">
        <v>1556</v>
      </c>
      <c r="B59" s="63">
        <v>36</v>
      </c>
      <c r="C59" s="63">
        <v>21</v>
      </c>
      <c r="D59" s="9">
        <f t="shared" si="0"/>
        <v>54</v>
      </c>
      <c r="E59" s="132" t="s">
        <v>279</v>
      </c>
      <c r="F59" s="133"/>
      <c r="M59" s="79"/>
      <c r="N59" s="79"/>
      <c r="S59" s="39"/>
      <c r="T59" s="39"/>
    </row>
    <row r="60" spans="1:20">
      <c r="A60" s="134" t="s">
        <v>1557</v>
      </c>
      <c r="B60" s="63">
        <v>36</v>
      </c>
      <c r="C60" s="63">
        <v>18</v>
      </c>
      <c r="D60" s="9">
        <f t="shared" si="0"/>
        <v>55</v>
      </c>
      <c r="E60" s="9" t="s">
        <v>280</v>
      </c>
      <c r="F60" s="135"/>
      <c r="M60" s="79"/>
      <c r="N60" s="79"/>
      <c r="S60" s="39"/>
      <c r="T60" s="39"/>
    </row>
    <row r="61" spans="1:20" ht="16" thickBot="1">
      <c r="A61" s="136" t="s">
        <v>1558</v>
      </c>
      <c r="B61" s="25">
        <v>37</v>
      </c>
      <c r="C61" s="25">
        <v>21</v>
      </c>
      <c r="D61" s="24">
        <f t="shared" si="0"/>
        <v>56</v>
      </c>
      <c r="E61" s="9" t="s">
        <v>281</v>
      </c>
      <c r="F61" s="135"/>
      <c r="M61" s="79"/>
      <c r="N61" s="79"/>
      <c r="S61" s="39"/>
      <c r="T61" s="39"/>
    </row>
    <row r="62" spans="1:20">
      <c r="A62" s="130" t="s">
        <v>1559</v>
      </c>
      <c r="B62" s="131">
        <v>37</v>
      </c>
      <c r="C62" s="131">
        <v>18</v>
      </c>
      <c r="D62" s="132">
        <f t="shared" si="0"/>
        <v>57</v>
      </c>
      <c r="E62" s="9" t="s">
        <v>282</v>
      </c>
      <c r="F62" s="135"/>
      <c r="M62" s="79"/>
      <c r="N62" s="79"/>
      <c r="S62" s="39"/>
      <c r="T62" s="39"/>
    </row>
    <row r="63" spans="1:20">
      <c r="A63" s="134" t="s">
        <v>1560</v>
      </c>
      <c r="B63" s="63">
        <v>38</v>
      </c>
      <c r="C63" s="63">
        <v>22</v>
      </c>
      <c r="D63" s="9">
        <f t="shared" si="0"/>
        <v>58</v>
      </c>
      <c r="E63" s="9" t="s">
        <v>283</v>
      </c>
      <c r="F63" s="135"/>
      <c r="M63" s="79"/>
      <c r="N63" s="79"/>
      <c r="S63" s="39"/>
      <c r="T63" s="39"/>
    </row>
    <row r="64" spans="1:20">
      <c r="A64" s="134" t="s">
        <v>1561</v>
      </c>
      <c r="B64" s="63">
        <v>38</v>
      </c>
      <c r="C64" s="63">
        <v>18</v>
      </c>
      <c r="D64" s="9">
        <f t="shared" si="0"/>
        <v>59</v>
      </c>
      <c r="E64" s="9" t="s">
        <v>284</v>
      </c>
      <c r="F64" s="135"/>
      <c r="M64" s="79"/>
      <c r="N64" s="79"/>
      <c r="S64" s="39"/>
      <c r="T64" s="39"/>
    </row>
    <row r="65" spans="1:20">
      <c r="A65" s="134" t="s">
        <v>1562</v>
      </c>
      <c r="B65" s="63">
        <v>39</v>
      </c>
      <c r="C65" s="63">
        <v>22</v>
      </c>
      <c r="D65" s="9">
        <f t="shared" si="0"/>
        <v>60</v>
      </c>
      <c r="E65" s="9" t="s">
        <v>285</v>
      </c>
      <c r="F65" s="135"/>
      <c r="M65" s="79"/>
      <c r="N65" s="79"/>
      <c r="S65" s="39"/>
      <c r="T65" s="39"/>
    </row>
    <row r="66" spans="1:20" ht="16" thickBot="1">
      <c r="A66" s="134" t="s">
        <v>1563</v>
      </c>
      <c r="B66" s="63">
        <v>39</v>
      </c>
      <c r="C66" s="63">
        <v>18</v>
      </c>
      <c r="D66" s="9">
        <f t="shared" si="0"/>
        <v>61</v>
      </c>
      <c r="E66" s="102" t="s">
        <v>286</v>
      </c>
      <c r="F66" s="139"/>
      <c r="M66" s="79"/>
      <c r="N66" s="79"/>
      <c r="S66" s="39"/>
      <c r="T66" s="39"/>
    </row>
    <row r="67" spans="1:20">
      <c r="A67" s="134" t="s">
        <v>1564</v>
      </c>
      <c r="B67" s="63">
        <v>42</v>
      </c>
      <c r="C67" s="63">
        <v>16</v>
      </c>
      <c r="D67" s="9">
        <f t="shared" si="0"/>
        <v>62</v>
      </c>
      <c r="E67" s="132" t="s">
        <v>287</v>
      </c>
      <c r="F67" s="133"/>
      <c r="M67" s="79"/>
      <c r="N67" s="79"/>
      <c r="S67" s="39"/>
      <c r="T67" s="39"/>
    </row>
    <row r="68" spans="1:20">
      <c r="A68" s="134" t="s">
        <v>1565</v>
      </c>
      <c r="B68" s="63">
        <v>43</v>
      </c>
      <c r="C68" s="63">
        <v>22</v>
      </c>
      <c r="D68" s="9">
        <f t="shared" si="0"/>
        <v>63</v>
      </c>
      <c r="E68" s="9" t="s">
        <v>288</v>
      </c>
      <c r="F68" s="135"/>
      <c r="M68" s="79"/>
      <c r="N68" s="79"/>
      <c r="S68" s="39"/>
      <c r="T68" s="39"/>
    </row>
    <row r="69" spans="1:20" ht="16" thickBot="1">
      <c r="A69" s="140" t="s">
        <v>1566</v>
      </c>
      <c r="B69" s="141">
        <v>43</v>
      </c>
      <c r="C69" s="141">
        <v>19</v>
      </c>
      <c r="D69" s="102">
        <f t="shared" ref="D69:D71" si="1">D68+1</f>
        <v>64</v>
      </c>
      <c r="E69" s="9" t="s">
        <v>289</v>
      </c>
      <c r="F69" s="135"/>
      <c r="M69" s="79"/>
      <c r="N69" s="79"/>
      <c r="S69" s="39"/>
      <c r="T69" s="39"/>
    </row>
    <row r="70" spans="1:20">
      <c r="A70" s="130" t="s">
        <v>1567</v>
      </c>
      <c r="B70" s="131">
        <v>44</v>
      </c>
      <c r="C70" s="131">
        <v>22</v>
      </c>
      <c r="D70" s="132">
        <f t="shared" si="1"/>
        <v>65</v>
      </c>
      <c r="E70" s="9" t="s">
        <v>290</v>
      </c>
      <c r="F70" s="135"/>
      <c r="M70" s="79"/>
      <c r="N70" s="79"/>
      <c r="S70" s="39"/>
      <c r="T70" s="39"/>
    </row>
    <row r="71" spans="1:20">
      <c r="A71" s="134" t="s">
        <v>1568</v>
      </c>
      <c r="B71" s="63">
        <v>44</v>
      </c>
      <c r="C71" s="63">
        <v>19</v>
      </c>
      <c r="D71" s="9">
        <f t="shared" si="1"/>
        <v>66</v>
      </c>
      <c r="E71" s="9" t="s">
        <v>291</v>
      </c>
      <c r="F71" s="135"/>
      <c r="M71" s="79"/>
      <c r="N71" s="39"/>
      <c r="S71" s="39"/>
      <c r="T71" s="39"/>
    </row>
    <row r="72" spans="1:20">
      <c r="A72" s="134" t="s">
        <v>1700</v>
      </c>
      <c r="B72" s="9">
        <v>40</v>
      </c>
      <c r="C72" s="63">
        <v>6</v>
      </c>
      <c r="D72" s="9">
        <v>67</v>
      </c>
      <c r="E72" s="9" t="s">
        <v>292</v>
      </c>
      <c r="F72" s="135"/>
      <c r="M72" s="79"/>
      <c r="N72" s="39"/>
      <c r="S72" s="39"/>
      <c r="T72" s="39"/>
    </row>
    <row r="73" spans="1:20">
      <c r="A73" s="134"/>
      <c r="B73" s="9"/>
      <c r="C73" s="63"/>
      <c r="D73" s="9"/>
      <c r="E73" s="9" t="s">
        <v>293</v>
      </c>
      <c r="F73" s="135"/>
      <c r="M73" s="79"/>
      <c r="N73" s="39"/>
      <c r="S73" s="39"/>
      <c r="T73" s="39"/>
    </row>
    <row r="74" spans="1:20" ht="17" thickBot="1">
      <c r="A74" s="134"/>
      <c r="B74" s="142"/>
      <c r="C74" s="143"/>
      <c r="D74" s="9"/>
      <c r="E74" s="24" t="s">
        <v>294</v>
      </c>
      <c r="F74" s="137"/>
      <c r="M74" s="79"/>
      <c r="N74" s="39"/>
      <c r="S74" s="39"/>
      <c r="T74" s="39"/>
    </row>
    <row r="75" spans="1:20">
      <c r="A75" s="134"/>
      <c r="B75" s="9"/>
      <c r="C75" s="63"/>
      <c r="D75" s="9"/>
      <c r="E75" s="19"/>
      <c r="M75" s="79"/>
      <c r="N75" s="39"/>
      <c r="S75" s="39"/>
      <c r="T75" s="39"/>
    </row>
    <row r="76" spans="1:20">
      <c r="A76" s="134"/>
      <c r="B76" s="9"/>
      <c r="C76" s="63"/>
      <c r="D76" s="9"/>
      <c r="E76" s="19"/>
      <c r="M76" s="79"/>
      <c r="N76" s="39"/>
      <c r="S76" s="39"/>
      <c r="T76" s="39"/>
    </row>
    <row r="77" spans="1:20" ht="16" thickBot="1">
      <c r="A77" s="136"/>
      <c r="B77" s="24"/>
      <c r="C77" s="25"/>
      <c r="D77" s="24"/>
      <c r="E77" s="19"/>
      <c r="M77" s="79"/>
      <c r="N77" s="39"/>
      <c r="S77" s="39"/>
      <c r="T77" s="39"/>
    </row>
    <row r="78" spans="1:20">
      <c r="B78" s="19"/>
      <c r="D78" s="19"/>
      <c r="E78" s="19"/>
      <c r="M78" s="79"/>
      <c r="N78" s="39"/>
      <c r="S78" s="39"/>
      <c r="T78" s="39"/>
    </row>
    <row r="79" spans="1:20">
      <c r="B79" s="19"/>
      <c r="D79" s="19"/>
      <c r="E79" s="19"/>
      <c r="M79" s="79"/>
      <c r="N79" s="39"/>
      <c r="S79" s="39"/>
      <c r="T79" s="39"/>
    </row>
    <row r="80" spans="1:20">
      <c r="B80" s="19"/>
      <c r="D80" s="19"/>
      <c r="E80" s="19"/>
      <c r="M80" s="79"/>
      <c r="N80" s="39"/>
      <c r="S80" s="39"/>
      <c r="T80" s="39"/>
    </row>
    <row r="81" spans="1:20">
      <c r="B81" s="19"/>
      <c r="D81" s="19"/>
      <c r="E81" s="19"/>
      <c r="M81" s="79"/>
      <c r="N81" s="39"/>
      <c r="S81" s="39"/>
      <c r="T81" s="39"/>
    </row>
    <row r="82" spans="1:20" ht="16">
      <c r="A82" s="127" t="s">
        <v>1716</v>
      </c>
      <c r="M82" s="79"/>
      <c r="N82" s="39"/>
      <c r="S82" s="39"/>
      <c r="T82" s="39"/>
    </row>
    <row r="83" spans="1:20" ht="16" thickBot="1">
      <c r="A83" s="128" t="s">
        <v>1691</v>
      </c>
      <c r="B83" s="129" t="s">
        <v>491</v>
      </c>
      <c r="C83" s="128" t="s">
        <v>494</v>
      </c>
      <c r="D83" s="129" t="s">
        <v>1692</v>
      </c>
      <c r="E83" s="129" t="s">
        <v>222</v>
      </c>
      <c r="F83" s="129" t="s">
        <v>619</v>
      </c>
      <c r="M83" s="79"/>
      <c r="N83" s="39"/>
      <c r="S83" s="39"/>
      <c r="T83" s="39"/>
    </row>
    <row r="84" spans="1:20">
      <c r="A84" s="130" t="s">
        <v>1718</v>
      </c>
      <c r="B84" s="131">
        <v>1</v>
      </c>
      <c r="C84" s="131">
        <v>8</v>
      </c>
      <c r="D84" s="132">
        <v>1</v>
      </c>
      <c r="E84" s="132" t="s">
        <v>223</v>
      </c>
      <c r="F84" s="133"/>
      <c r="H84" t="s">
        <v>1693</v>
      </c>
      <c r="M84" s="79"/>
      <c r="N84" s="39"/>
      <c r="S84" s="39"/>
      <c r="T84" s="39"/>
    </row>
    <row r="85" spans="1:20">
      <c r="A85" s="134" t="s">
        <v>1569</v>
      </c>
      <c r="B85" s="63">
        <v>8</v>
      </c>
      <c r="C85" s="63">
        <v>23</v>
      </c>
      <c r="D85" s="9">
        <f>D84+1</f>
        <v>2</v>
      </c>
      <c r="E85" s="9" t="s">
        <v>224</v>
      </c>
      <c r="F85" s="135"/>
      <c r="M85" s="79"/>
      <c r="N85" s="39"/>
      <c r="S85" s="39"/>
      <c r="T85" s="39"/>
    </row>
    <row r="86" spans="1:20">
      <c r="A86" s="134" t="s">
        <v>1570</v>
      </c>
      <c r="B86" s="63">
        <v>8</v>
      </c>
      <c r="C86" s="63">
        <v>19</v>
      </c>
      <c r="D86" s="9">
        <f t="shared" ref="D86:D147" si="2">D85+1</f>
        <v>3</v>
      </c>
      <c r="E86" s="9" t="s">
        <v>225</v>
      </c>
      <c r="F86" s="135"/>
      <c r="H86" t="s">
        <v>1694</v>
      </c>
      <c r="I86" t="s">
        <v>1695</v>
      </c>
      <c r="J86" t="s">
        <v>1701</v>
      </c>
      <c r="M86" s="79"/>
      <c r="N86" s="39"/>
      <c r="S86" s="39"/>
      <c r="T86" s="39"/>
    </row>
    <row r="87" spans="1:20">
      <c r="A87" s="134" t="s">
        <v>1571</v>
      </c>
      <c r="B87" s="63">
        <v>13</v>
      </c>
      <c r="C87" s="63">
        <v>23</v>
      </c>
      <c r="D87" s="9">
        <f t="shared" si="2"/>
        <v>4</v>
      </c>
      <c r="E87" s="9" t="s">
        <v>226</v>
      </c>
      <c r="F87" s="135"/>
      <c r="H87" t="s">
        <v>1697</v>
      </c>
      <c r="I87" t="s">
        <v>1695</v>
      </c>
      <c r="J87" t="s">
        <v>1702</v>
      </c>
      <c r="M87" s="79"/>
      <c r="N87" s="39"/>
      <c r="S87" s="39"/>
      <c r="T87" s="39"/>
    </row>
    <row r="88" spans="1:20">
      <c r="A88" s="134" t="s">
        <v>1572</v>
      </c>
      <c r="B88" s="63">
        <v>13</v>
      </c>
      <c r="C88" s="63">
        <v>15</v>
      </c>
      <c r="D88" s="9">
        <f t="shared" si="2"/>
        <v>5</v>
      </c>
      <c r="E88" s="9" t="s">
        <v>227</v>
      </c>
      <c r="F88" s="135"/>
      <c r="M88" s="79"/>
      <c r="N88" s="39"/>
      <c r="S88" s="39"/>
      <c r="T88" s="39"/>
    </row>
    <row r="89" spans="1:20">
      <c r="A89" s="134" t="s">
        <v>1573</v>
      </c>
      <c r="B89" s="63">
        <v>18</v>
      </c>
      <c r="C89" s="63">
        <v>13</v>
      </c>
      <c r="D89" s="9">
        <f t="shared" si="2"/>
        <v>6</v>
      </c>
      <c r="E89" s="9" t="s">
        <v>228</v>
      </c>
      <c r="F89" s="135"/>
      <c r="M89" s="79"/>
      <c r="N89" s="39"/>
      <c r="S89" s="39"/>
      <c r="T89" s="39"/>
    </row>
    <row r="90" spans="1:20">
      <c r="A90" s="134" t="s">
        <v>1574</v>
      </c>
      <c r="B90" s="63">
        <v>21</v>
      </c>
      <c r="C90" s="63">
        <v>23</v>
      </c>
      <c r="D90" s="9">
        <f t="shared" si="2"/>
        <v>7</v>
      </c>
      <c r="E90" s="9" t="s">
        <v>229</v>
      </c>
      <c r="F90" s="135"/>
      <c r="M90" s="79"/>
      <c r="N90" s="39"/>
      <c r="S90" s="39"/>
      <c r="T90" s="39"/>
    </row>
    <row r="91" spans="1:20" ht="16" thickBot="1">
      <c r="A91" s="136" t="s">
        <v>1575</v>
      </c>
      <c r="B91" s="25">
        <v>21</v>
      </c>
      <c r="C91" s="25">
        <v>14</v>
      </c>
      <c r="D91" s="24">
        <f t="shared" si="2"/>
        <v>8</v>
      </c>
      <c r="E91" s="24" t="s">
        <v>230</v>
      </c>
      <c r="F91" s="137"/>
      <c r="M91" s="79"/>
      <c r="N91" s="39"/>
      <c r="S91" s="39"/>
      <c r="T91" s="39"/>
    </row>
    <row r="92" spans="1:20">
      <c r="A92" s="130" t="s">
        <v>1576</v>
      </c>
      <c r="B92" s="131">
        <v>22</v>
      </c>
      <c r="C92" s="131">
        <v>23</v>
      </c>
      <c r="D92" s="132">
        <f t="shared" si="2"/>
        <v>9</v>
      </c>
      <c r="E92" s="132" t="s">
        <v>231</v>
      </c>
      <c r="F92" s="133"/>
      <c r="M92" s="79"/>
      <c r="N92" s="39"/>
      <c r="S92" s="39"/>
      <c r="T92" s="39"/>
    </row>
    <row r="93" spans="1:20">
      <c r="A93" s="134" t="s">
        <v>1577</v>
      </c>
      <c r="B93" s="63">
        <v>22</v>
      </c>
      <c r="C93" s="63">
        <v>15</v>
      </c>
      <c r="D93" s="9">
        <f t="shared" si="2"/>
        <v>10</v>
      </c>
      <c r="E93" s="9" t="s">
        <v>232</v>
      </c>
      <c r="F93" s="135"/>
      <c r="M93" s="79"/>
      <c r="N93" s="39"/>
      <c r="S93" s="39"/>
      <c r="T93" s="39"/>
    </row>
    <row r="94" spans="1:20">
      <c r="A94" s="134" t="s">
        <v>1578</v>
      </c>
      <c r="B94" s="63">
        <v>23</v>
      </c>
      <c r="C94" s="63">
        <v>21</v>
      </c>
      <c r="D94" s="9">
        <f t="shared" si="2"/>
        <v>11</v>
      </c>
      <c r="E94" s="9" t="s">
        <v>233</v>
      </c>
      <c r="F94" s="135"/>
      <c r="M94" s="79"/>
      <c r="N94" s="39"/>
      <c r="S94" s="39"/>
      <c r="T94" s="39"/>
    </row>
    <row r="95" spans="1:20">
      <c r="A95" s="134" t="s">
        <v>1579</v>
      </c>
      <c r="B95" s="63">
        <v>23</v>
      </c>
      <c r="C95" s="63">
        <v>16</v>
      </c>
      <c r="D95" s="9">
        <f t="shared" si="2"/>
        <v>12</v>
      </c>
      <c r="E95" s="9" t="s">
        <v>234</v>
      </c>
      <c r="F95" s="135"/>
      <c r="M95" s="79"/>
      <c r="N95" s="39"/>
      <c r="S95" s="39"/>
      <c r="T95" s="39"/>
    </row>
    <row r="96" spans="1:20">
      <c r="A96" s="134" t="s">
        <v>1580</v>
      </c>
      <c r="B96" s="63">
        <v>25</v>
      </c>
      <c r="C96" s="63">
        <v>21</v>
      </c>
      <c r="D96" s="9">
        <f t="shared" si="2"/>
        <v>13</v>
      </c>
      <c r="E96" s="9" t="s">
        <v>235</v>
      </c>
      <c r="F96" s="135"/>
      <c r="M96" s="79"/>
      <c r="N96" s="39"/>
      <c r="S96" s="39"/>
      <c r="T96" s="39"/>
    </row>
    <row r="97" spans="1:20">
      <c r="A97" s="134" t="s">
        <v>1581</v>
      </c>
      <c r="B97" s="63">
        <v>25</v>
      </c>
      <c r="C97" s="63">
        <v>18</v>
      </c>
      <c r="D97" s="9">
        <f t="shared" si="2"/>
        <v>14</v>
      </c>
      <c r="E97" s="9" t="s">
        <v>236</v>
      </c>
      <c r="F97" s="135"/>
      <c r="M97" s="79"/>
      <c r="N97" s="39"/>
      <c r="S97" s="39"/>
      <c r="T97" s="39"/>
    </row>
    <row r="98" spans="1:20">
      <c r="A98" s="134" t="s">
        <v>1582</v>
      </c>
      <c r="B98" s="63">
        <v>26</v>
      </c>
      <c r="C98" s="63">
        <v>23</v>
      </c>
      <c r="D98" s="9">
        <f t="shared" si="2"/>
        <v>15</v>
      </c>
      <c r="E98" s="9" t="s">
        <v>237</v>
      </c>
      <c r="F98" s="135"/>
      <c r="M98" s="79"/>
      <c r="N98" s="39"/>
      <c r="S98" s="39"/>
      <c r="T98" s="39"/>
    </row>
    <row r="99" spans="1:20" ht="16" thickBot="1">
      <c r="A99" s="136" t="s">
        <v>1583</v>
      </c>
      <c r="B99" s="25">
        <v>26</v>
      </c>
      <c r="C99" s="25">
        <v>17</v>
      </c>
      <c r="D99" s="24">
        <f t="shared" si="2"/>
        <v>16</v>
      </c>
      <c r="E99" s="24" t="s">
        <v>238</v>
      </c>
      <c r="F99" s="137"/>
      <c r="M99" s="79"/>
      <c r="N99" s="39"/>
      <c r="S99" s="39"/>
      <c r="T99" s="39"/>
    </row>
    <row r="100" spans="1:20">
      <c r="A100" s="130" t="s">
        <v>1584</v>
      </c>
      <c r="B100" s="131">
        <v>27</v>
      </c>
      <c r="C100" s="131">
        <v>21</v>
      </c>
      <c r="D100" s="132">
        <f t="shared" si="2"/>
        <v>17</v>
      </c>
      <c r="E100" s="132" t="s">
        <v>239</v>
      </c>
      <c r="F100" s="133"/>
      <c r="M100" s="79"/>
      <c r="N100" s="39"/>
      <c r="S100" s="39"/>
      <c r="T100" s="39"/>
    </row>
    <row r="101" spans="1:20">
      <c r="A101" s="134" t="s">
        <v>1585</v>
      </c>
      <c r="B101" s="63">
        <v>27</v>
      </c>
      <c r="C101" s="63">
        <v>19</v>
      </c>
      <c r="D101" s="9">
        <f t="shared" si="2"/>
        <v>18</v>
      </c>
      <c r="E101" s="9" t="s">
        <v>240</v>
      </c>
      <c r="F101" s="135"/>
      <c r="M101" s="79"/>
      <c r="N101" s="39"/>
      <c r="S101" s="39"/>
      <c r="T101" s="39"/>
    </row>
    <row r="102" spans="1:20">
      <c r="A102" s="134" t="s">
        <v>1586</v>
      </c>
      <c r="B102" s="63">
        <v>33</v>
      </c>
      <c r="C102" s="63">
        <v>8</v>
      </c>
      <c r="D102" s="9">
        <f t="shared" si="2"/>
        <v>19</v>
      </c>
      <c r="E102" s="9" t="s">
        <v>241</v>
      </c>
      <c r="F102" s="135"/>
      <c r="M102" s="79"/>
      <c r="N102" s="39"/>
      <c r="S102" s="39"/>
      <c r="T102" s="39"/>
    </row>
    <row r="103" spans="1:20">
      <c r="A103" s="134" t="s">
        <v>1587</v>
      </c>
      <c r="B103" s="63">
        <v>33</v>
      </c>
      <c r="C103" s="63">
        <v>4</v>
      </c>
      <c r="D103" s="9">
        <f t="shared" si="2"/>
        <v>20</v>
      </c>
      <c r="E103" s="9" t="s">
        <v>242</v>
      </c>
      <c r="F103" s="135"/>
      <c r="M103" s="79"/>
      <c r="N103" s="39"/>
      <c r="S103" s="39"/>
      <c r="T103" s="39"/>
    </row>
    <row r="104" spans="1:20">
      <c r="A104" s="134" t="s">
        <v>1717</v>
      </c>
      <c r="B104" s="63">
        <v>39</v>
      </c>
      <c r="C104" s="63">
        <v>8</v>
      </c>
      <c r="D104" s="9">
        <f t="shared" si="2"/>
        <v>21</v>
      </c>
      <c r="E104" s="9" t="s">
        <v>243</v>
      </c>
      <c r="F104" s="135"/>
      <c r="M104" s="79"/>
      <c r="N104" s="39"/>
      <c r="S104" s="39"/>
      <c r="T104" s="39"/>
    </row>
    <row r="105" spans="1:20">
      <c r="A105" s="134" t="s">
        <v>1588</v>
      </c>
      <c r="B105" s="63">
        <v>40</v>
      </c>
      <c r="C105" s="63">
        <v>22</v>
      </c>
      <c r="D105" s="9">
        <f t="shared" si="2"/>
        <v>22</v>
      </c>
      <c r="E105" s="9" t="s">
        <v>244</v>
      </c>
      <c r="F105" s="135"/>
      <c r="M105" s="79"/>
      <c r="N105" s="39"/>
      <c r="S105" s="39"/>
      <c r="T105" s="39"/>
    </row>
    <row r="106" spans="1:20">
      <c r="A106" s="134" t="s">
        <v>1589</v>
      </c>
      <c r="B106" s="63">
        <v>40</v>
      </c>
      <c r="C106" s="63">
        <v>17</v>
      </c>
      <c r="D106" s="9">
        <f t="shared" si="2"/>
        <v>23</v>
      </c>
      <c r="E106" s="9" t="s">
        <v>245</v>
      </c>
      <c r="F106" s="135"/>
      <c r="M106" s="79"/>
      <c r="N106" s="39"/>
      <c r="S106" s="39"/>
      <c r="T106" s="39"/>
    </row>
    <row r="107" spans="1:20" ht="16" thickBot="1">
      <c r="A107" s="136" t="s">
        <v>1590</v>
      </c>
      <c r="B107" s="25">
        <v>43</v>
      </c>
      <c r="C107" s="25">
        <v>23</v>
      </c>
      <c r="D107" s="24">
        <f t="shared" si="2"/>
        <v>24</v>
      </c>
      <c r="E107" s="24" t="s">
        <v>246</v>
      </c>
      <c r="F107" s="137"/>
      <c r="M107" s="79"/>
      <c r="N107" s="39"/>
      <c r="S107" s="39"/>
      <c r="T107" s="39"/>
    </row>
    <row r="108" spans="1:20">
      <c r="A108" s="130" t="s">
        <v>1591</v>
      </c>
      <c r="B108" s="131">
        <v>43</v>
      </c>
      <c r="C108" s="131">
        <v>13</v>
      </c>
      <c r="D108" s="132">
        <f t="shared" si="2"/>
        <v>25</v>
      </c>
      <c r="E108" s="132" t="s">
        <v>247</v>
      </c>
      <c r="F108" s="133"/>
      <c r="M108" s="79"/>
      <c r="N108" s="39"/>
      <c r="S108" s="39"/>
      <c r="T108" s="39"/>
    </row>
    <row r="109" spans="1:20">
      <c r="A109" s="134" t="s">
        <v>1703</v>
      </c>
      <c r="B109" s="63">
        <v>48</v>
      </c>
      <c r="C109" s="63">
        <v>23</v>
      </c>
      <c r="D109" s="9">
        <f t="shared" si="2"/>
        <v>26</v>
      </c>
      <c r="E109" s="9" t="s">
        <v>248</v>
      </c>
      <c r="F109" s="135" t="s">
        <v>1704</v>
      </c>
      <c r="M109" s="79"/>
      <c r="N109" s="39"/>
      <c r="S109" s="39"/>
      <c r="T109" s="39"/>
    </row>
    <row r="110" spans="1:20">
      <c r="A110" s="134" t="s">
        <v>1705</v>
      </c>
      <c r="B110" s="63">
        <v>48</v>
      </c>
      <c r="C110" s="63">
        <v>11</v>
      </c>
      <c r="D110" s="9">
        <f t="shared" si="2"/>
        <v>27</v>
      </c>
      <c r="E110" s="9" t="s">
        <v>249</v>
      </c>
      <c r="F110" s="135" t="s">
        <v>1704</v>
      </c>
      <c r="M110" s="79"/>
      <c r="N110" s="39"/>
      <c r="S110" s="39"/>
      <c r="T110" s="39"/>
    </row>
    <row r="111" spans="1:20">
      <c r="A111" s="134"/>
      <c r="B111" s="63"/>
      <c r="C111" s="63"/>
      <c r="D111" s="9"/>
      <c r="E111" s="9" t="s">
        <v>250</v>
      </c>
      <c r="F111" s="135"/>
      <c r="M111" s="79"/>
      <c r="N111" s="39"/>
      <c r="S111" s="39"/>
      <c r="T111" s="39"/>
    </row>
    <row r="112" spans="1:20">
      <c r="A112" s="134" t="s">
        <v>1592</v>
      </c>
      <c r="B112" s="63">
        <v>52</v>
      </c>
      <c r="C112" s="63">
        <v>21</v>
      </c>
      <c r="D112" s="9">
        <f>D110+1</f>
        <v>28</v>
      </c>
      <c r="E112" s="9" t="s">
        <v>251</v>
      </c>
      <c r="F112" s="135"/>
      <c r="M112" s="79"/>
      <c r="N112" s="39"/>
      <c r="S112" s="39"/>
      <c r="T112" s="39"/>
    </row>
    <row r="113" spans="1:20">
      <c r="A113" s="134" t="s">
        <v>1593</v>
      </c>
      <c r="B113" s="63">
        <v>52</v>
      </c>
      <c r="C113" s="63">
        <v>18</v>
      </c>
      <c r="D113" s="9">
        <f t="shared" si="2"/>
        <v>29</v>
      </c>
      <c r="E113" s="9" t="s">
        <v>252</v>
      </c>
      <c r="F113" s="135"/>
      <c r="M113" s="79"/>
      <c r="N113" s="39"/>
      <c r="S113" s="39"/>
      <c r="T113" s="39"/>
    </row>
    <row r="114" spans="1:20">
      <c r="A114" s="134" t="s">
        <v>1594</v>
      </c>
      <c r="B114" s="63">
        <v>59</v>
      </c>
      <c r="C114" s="63">
        <v>21</v>
      </c>
      <c r="D114" s="9">
        <f t="shared" si="2"/>
        <v>30</v>
      </c>
      <c r="E114" s="9" t="s">
        <v>253</v>
      </c>
      <c r="F114" s="135"/>
      <c r="M114" s="79"/>
      <c r="N114" s="39"/>
      <c r="S114" s="39"/>
      <c r="T114" s="39"/>
    </row>
    <row r="115" spans="1:20" ht="16" thickBot="1">
      <c r="A115" s="134" t="s">
        <v>1595</v>
      </c>
      <c r="B115" s="63">
        <v>62</v>
      </c>
      <c r="C115" s="63">
        <v>22</v>
      </c>
      <c r="D115" s="9">
        <f t="shared" si="2"/>
        <v>31</v>
      </c>
      <c r="E115" s="24" t="s">
        <v>254</v>
      </c>
      <c r="F115" s="137"/>
      <c r="M115" s="79"/>
      <c r="N115" s="39"/>
      <c r="S115" s="39"/>
      <c r="T115" s="39"/>
    </row>
    <row r="116" spans="1:20" ht="16" thickBot="1">
      <c r="A116" s="136" t="s">
        <v>1596</v>
      </c>
      <c r="B116" s="25">
        <v>62</v>
      </c>
      <c r="C116" s="25">
        <v>19</v>
      </c>
      <c r="D116" s="24">
        <f t="shared" si="2"/>
        <v>32</v>
      </c>
      <c r="E116" s="132" t="s">
        <v>255</v>
      </c>
      <c r="F116" s="133"/>
      <c r="M116" s="79"/>
      <c r="N116" s="39"/>
      <c r="S116" s="39"/>
      <c r="T116" s="39"/>
    </row>
    <row r="117" spans="1:20">
      <c r="A117" s="130" t="s">
        <v>1597</v>
      </c>
      <c r="B117" s="131">
        <v>64</v>
      </c>
      <c r="C117" s="131">
        <v>22</v>
      </c>
      <c r="D117" s="132">
        <f t="shared" si="2"/>
        <v>33</v>
      </c>
      <c r="E117" s="9" t="s">
        <v>256</v>
      </c>
      <c r="F117" s="135"/>
      <c r="M117" s="79"/>
      <c r="N117" s="39"/>
      <c r="R117" s="39"/>
      <c r="S117" s="39"/>
      <c r="T117" s="39"/>
    </row>
    <row r="118" spans="1:20">
      <c r="A118" s="134" t="s">
        <v>1598</v>
      </c>
      <c r="B118" s="63">
        <v>64</v>
      </c>
      <c r="C118" s="63">
        <v>17</v>
      </c>
      <c r="D118" s="9">
        <f t="shared" si="2"/>
        <v>34</v>
      </c>
      <c r="E118" s="9" t="s">
        <v>257</v>
      </c>
      <c r="F118" s="135"/>
      <c r="M118" s="79"/>
      <c r="N118" s="39"/>
      <c r="R118" s="39"/>
      <c r="S118" s="39"/>
      <c r="T118" s="39"/>
    </row>
    <row r="119" spans="1:20">
      <c r="A119" s="134" t="s">
        <v>1599</v>
      </c>
      <c r="B119" s="63">
        <v>65</v>
      </c>
      <c r="C119" s="63">
        <v>21</v>
      </c>
      <c r="D119" s="9">
        <f t="shared" si="2"/>
        <v>35</v>
      </c>
      <c r="E119" s="9" t="s">
        <v>258</v>
      </c>
      <c r="F119" s="135"/>
      <c r="M119" s="79"/>
      <c r="N119" s="39"/>
      <c r="R119" s="39"/>
      <c r="S119" s="39"/>
      <c r="T119" s="39"/>
    </row>
    <row r="120" spans="1:20">
      <c r="A120" s="134" t="s">
        <v>1600</v>
      </c>
      <c r="B120" s="63">
        <v>65</v>
      </c>
      <c r="C120" s="63">
        <v>16</v>
      </c>
      <c r="D120" s="9">
        <f t="shared" si="2"/>
        <v>36</v>
      </c>
      <c r="E120" s="9" t="s">
        <v>259</v>
      </c>
      <c r="F120" s="135"/>
      <c r="M120" s="79"/>
      <c r="N120" s="39"/>
      <c r="R120" s="39"/>
      <c r="S120" s="39"/>
      <c r="T120" s="39"/>
    </row>
    <row r="121" spans="1:20">
      <c r="A121" s="134" t="s">
        <v>1601</v>
      </c>
      <c r="B121" s="63">
        <v>67</v>
      </c>
      <c r="C121" s="63">
        <v>21</v>
      </c>
      <c r="D121" s="9">
        <f t="shared" si="2"/>
        <v>37</v>
      </c>
      <c r="E121" s="9" t="s">
        <v>260</v>
      </c>
      <c r="F121" s="135"/>
      <c r="M121" s="79"/>
      <c r="N121" s="39"/>
      <c r="R121" s="39"/>
      <c r="S121" s="39"/>
      <c r="T121" s="39"/>
    </row>
    <row r="122" spans="1:20">
      <c r="A122" s="134" t="s">
        <v>1602</v>
      </c>
      <c r="B122" s="63">
        <v>67</v>
      </c>
      <c r="C122" s="63">
        <v>14</v>
      </c>
      <c r="D122" s="9">
        <f t="shared" si="2"/>
        <v>38</v>
      </c>
      <c r="E122" s="9" t="s">
        <v>261</v>
      </c>
      <c r="F122" s="135"/>
      <c r="M122" s="79"/>
      <c r="N122" s="39"/>
      <c r="R122" s="39"/>
      <c r="S122" s="39"/>
      <c r="T122" s="39"/>
    </row>
    <row r="123" spans="1:20" ht="16" thickBot="1">
      <c r="A123" s="134" t="s">
        <v>1603</v>
      </c>
      <c r="B123" s="63">
        <v>68</v>
      </c>
      <c r="C123" s="63">
        <v>23</v>
      </c>
      <c r="D123" s="9">
        <f t="shared" si="2"/>
        <v>39</v>
      </c>
      <c r="E123" s="24" t="s">
        <v>262</v>
      </c>
      <c r="F123" s="137"/>
      <c r="M123" s="79"/>
      <c r="N123" s="39"/>
      <c r="R123" s="39"/>
      <c r="S123" s="39"/>
      <c r="T123" s="39"/>
    </row>
    <row r="124" spans="1:20" ht="16" thickBot="1">
      <c r="A124" s="136" t="s">
        <v>1604</v>
      </c>
      <c r="B124" s="25">
        <v>68</v>
      </c>
      <c r="C124" s="25">
        <v>14</v>
      </c>
      <c r="D124" s="24">
        <f t="shared" si="2"/>
        <v>40</v>
      </c>
      <c r="E124" s="132" t="s">
        <v>263</v>
      </c>
      <c r="F124" s="133"/>
      <c r="M124" s="79"/>
      <c r="N124" s="39"/>
      <c r="R124" s="39"/>
      <c r="S124" s="39"/>
      <c r="T124" s="39"/>
    </row>
    <row r="125" spans="1:20">
      <c r="A125" s="130" t="s">
        <v>1605</v>
      </c>
      <c r="B125" s="131">
        <v>73</v>
      </c>
      <c r="C125" s="131">
        <v>21</v>
      </c>
      <c r="D125" s="132">
        <f t="shared" si="2"/>
        <v>41</v>
      </c>
      <c r="E125" s="9" t="s">
        <v>264</v>
      </c>
      <c r="F125" s="135"/>
      <c r="M125" s="79"/>
      <c r="N125" s="39"/>
      <c r="R125" s="39"/>
      <c r="S125" s="39"/>
      <c r="T125" s="39"/>
    </row>
    <row r="126" spans="1:20">
      <c r="A126" s="134" t="s">
        <v>1606</v>
      </c>
      <c r="B126" s="63">
        <v>73</v>
      </c>
      <c r="C126" s="63">
        <v>16</v>
      </c>
      <c r="D126" s="9">
        <f t="shared" si="2"/>
        <v>42</v>
      </c>
      <c r="E126" s="9" t="s">
        <v>265</v>
      </c>
      <c r="F126" s="135"/>
      <c r="M126" s="79"/>
      <c r="N126" s="39"/>
      <c r="R126" s="39"/>
      <c r="S126" s="39"/>
      <c r="T126" s="39"/>
    </row>
    <row r="127" spans="1:20">
      <c r="A127" s="134" t="s">
        <v>1607</v>
      </c>
      <c r="B127" s="63">
        <v>79</v>
      </c>
      <c r="C127" s="63">
        <v>11</v>
      </c>
      <c r="D127" s="9">
        <f t="shared" si="2"/>
        <v>43</v>
      </c>
      <c r="E127" s="9" t="s">
        <v>266</v>
      </c>
      <c r="F127" s="135"/>
      <c r="M127" s="79"/>
      <c r="N127" s="39"/>
      <c r="R127" s="39"/>
      <c r="S127" s="39"/>
      <c r="T127" s="39"/>
    </row>
    <row r="128" spans="1:20">
      <c r="A128" s="134" t="s">
        <v>1608</v>
      </c>
      <c r="B128" s="63">
        <v>79</v>
      </c>
      <c r="C128" s="63">
        <v>9</v>
      </c>
      <c r="D128" s="9">
        <f t="shared" si="2"/>
        <v>44</v>
      </c>
      <c r="E128" s="9" t="s">
        <v>267</v>
      </c>
      <c r="F128" s="135"/>
      <c r="M128" s="79"/>
      <c r="N128" s="39"/>
      <c r="R128" s="39"/>
      <c r="S128" s="39"/>
      <c r="T128" s="39"/>
    </row>
    <row r="129" spans="1:20">
      <c r="A129" s="134" t="s">
        <v>1609</v>
      </c>
      <c r="B129" s="63">
        <v>82</v>
      </c>
      <c r="C129" s="63">
        <v>11</v>
      </c>
      <c r="D129" s="9">
        <f t="shared" si="2"/>
        <v>45</v>
      </c>
      <c r="E129" s="9" t="s">
        <v>268</v>
      </c>
      <c r="F129" s="135"/>
      <c r="M129" s="79"/>
      <c r="N129" s="39"/>
      <c r="R129" s="39"/>
      <c r="S129" s="39"/>
      <c r="T129" s="39"/>
    </row>
    <row r="130" spans="1:20">
      <c r="A130" s="134" t="s">
        <v>1610</v>
      </c>
      <c r="B130" s="63">
        <v>82</v>
      </c>
      <c r="C130" s="63">
        <v>9</v>
      </c>
      <c r="D130" s="9">
        <f t="shared" si="2"/>
        <v>46</v>
      </c>
      <c r="E130" s="9" t="s">
        <v>269</v>
      </c>
      <c r="F130" s="135"/>
      <c r="M130" s="79"/>
      <c r="N130" s="39"/>
      <c r="R130" s="39"/>
      <c r="S130" s="39"/>
      <c r="T130" s="39"/>
    </row>
    <row r="131" spans="1:20" ht="16" thickBot="1">
      <c r="A131" s="134" t="s">
        <v>1611</v>
      </c>
      <c r="B131" s="63">
        <v>1</v>
      </c>
      <c r="C131" s="63">
        <v>7</v>
      </c>
      <c r="D131" s="9">
        <f t="shared" si="2"/>
        <v>47</v>
      </c>
      <c r="E131" s="24" t="s">
        <v>270</v>
      </c>
      <c r="F131" s="137" t="s">
        <v>1706</v>
      </c>
      <c r="M131" s="79"/>
      <c r="N131" s="39"/>
      <c r="R131" s="39"/>
      <c r="S131" s="39"/>
      <c r="T131" s="39"/>
    </row>
    <row r="132" spans="1:20" ht="16" thickBot="1">
      <c r="A132" s="136" t="s">
        <v>1612</v>
      </c>
      <c r="B132" s="25">
        <v>7</v>
      </c>
      <c r="C132" s="25">
        <v>22</v>
      </c>
      <c r="D132" s="24">
        <f t="shared" si="2"/>
        <v>48</v>
      </c>
      <c r="E132" s="132" t="s">
        <v>271</v>
      </c>
      <c r="F132" s="133"/>
      <c r="M132" s="79"/>
      <c r="N132" s="39"/>
      <c r="R132" s="39"/>
      <c r="S132" s="39"/>
      <c r="T132" s="39"/>
    </row>
    <row r="133" spans="1:20">
      <c r="A133" s="130" t="s">
        <v>1613</v>
      </c>
      <c r="B133" s="131">
        <v>7</v>
      </c>
      <c r="C133" s="131">
        <v>20</v>
      </c>
      <c r="D133" s="132">
        <f t="shared" si="2"/>
        <v>49</v>
      </c>
      <c r="E133" s="9" t="s">
        <v>272</v>
      </c>
      <c r="F133" s="135"/>
      <c r="M133" s="79"/>
      <c r="N133" s="39"/>
      <c r="Q133" s="39"/>
      <c r="S133" s="39"/>
      <c r="T133" s="39"/>
    </row>
    <row r="134" spans="1:20">
      <c r="A134" s="134" t="s">
        <v>1614</v>
      </c>
      <c r="B134" s="63">
        <v>12</v>
      </c>
      <c r="C134" s="63">
        <v>23</v>
      </c>
      <c r="D134" s="9">
        <f t="shared" si="2"/>
        <v>50</v>
      </c>
      <c r="E134" s="9" t="s">
        <v>273</v>
      </c>
      <c r="F134" s="135"/>
      <c r="M134" s="79"/>
      <c r="N134" s="39"/>
      <c r="Q134" s="39"/>
      <c r="S134" s="39"/>
      <c r="T134" s="39"/>
    </row>
    <row r="135" spans="1:20">
      <c r="A135" s="134" t="s">
        <v>1615</v>
      </c>
      <c r="B135" s="63">
        <v>12</v>
      </c>
      <c r="C135" s="63">
        <v>16</v>
      </c>
      <c r="D135" s="9">
        <f t="shared" si="2"/>
        <v>51</v>
      </c>
      <c r="E135" s="9" t="s">
        <v>274</v>
      </c>
      <c r="F135" s="135" t="s">
        <v>1707</v>
      </c>
      <c r="M135" s="79"/>
      <c r="N135" s="39"/>
      <c r="R135" s="39"/>
      <c r="S135" s="39"/>
      <c r="T135" s="39"/>
    </row>
    <row r="136" spans="1:20">
      <c r="A136" s="134" t="s">
        <v>1616</v>
      </c>
      <c r="B136" s="63">
        <v>15</v>
      </c>
      <c r="C136" s="63">
        <v>23</v>
      </c>
      <c r="D136" s="9">
        <f t="shared" si="2"/>
        <v>52</v>
      </c>
      <c r="E136" s="9" t="s">
        <v>275</v>
      </c>
      <c r="F136" s="135"/>
      <c r="M136" s="79"/>
      <c r="N136" s="39"/>
      <c r="R136" s="39"/>
      <c r="S136" s="39"/>
      <c r="T136" s="39"/>
    </row>
    <row r="137" spans="1:20">
      <c r="A137" s="134" t="s">
        <v>1617</v>
      </c>
      <c r="B137" s="63">
        <v>15</v>
      </c>
      <c r="C137" s="63">
        <v>16</v>
      </c>
      <c r="D137" s="9">
        <f t="shared" si="2"/>
        <v>53</v>
      </c>
      <c r="E137" s="9" t="s">
        <v>276</v>
      </c>
      <c r="F137" s="135"/>
      <c r="M137" s="79"/>
      <c r="N137" s="39"/>
      <c r="R137" s="39"/>
      <c r="S137" s="39"/>
      <c r="T137" s="39"/>
    </row>
    <row r="138" spans="1:20">
      <c r="A138" s="134" t="s">
        <v>1618</v>
      </c>
      <c r="B138" s="63">
        <v>16</v>
      </c>
      <c r="C138" s="63">
        <v>21</v>
      </c>
      <c r="D138" s="9">
        <f t="shared" si="2"/>
        <v>54</v>
      </c>
      <c r="E138" s="9" t="s">
        <v>277</v>
      </c>
      <c r="F138" s="135"/>
      <c r="M138" s="79"/>
      <c r="N138" s="39"/>
      <c r="R138" s="39"/>
      <c r="S138" s="39"/>
      <c r="T138" s="39"/>
    </row>
    <row r="139" spans="1:20" ht="16" thickBot="1">
      <c r="A139" s="134" t="s">
        <v>1619</v>
      </c>
      <c r="B139" s="63">
        <v>16</v>
      </c>
      <c r="C139" s="63">
        <v>15</v>
      </c>
      <c r="D139" s="9">
        <f t="shared" si="2"/>
        <v>55</v>
      </c>
      <c r="E139" s="24" t="s">
        <v>278</v>
      </c>
      <c r="F139" s="137"/>
      <c r="M139" s="79"/>
      <c r="N139" s="39"/>
      <c r="R139" s="39"/>
      <c r="S139" s="39"/>
      <c r="T139" s="39"/>
    </row>
    <row r="140" spans="1:20" ht="16" thickBot="1">
      <c r="A140" s="136" t="s">
        <v>1620</v>
      </c>
      <c r="B140" s="25">
        <v>19</v>
      </c>
      <c r="C140" s="25">
        <v>23</v>
      </c>
      <c r="D140" s="24">
        <f t="shared" si="2"/>
        <v>56</v>
      </c>
      <c r="E140" s="132" t="s">
        <v>279</v>
      </c>
      <c r="F140" s="133"/>
      <c r="M140" s="79"/>
      <c r="N140" s="39"/>
      <c r="R140" s="39"/>
      <c r="S140" s="39"/>
      <c r="T140" s="39"/>
    </row>
    <row r="141" spans="1:20">
      <c r="A141" s="130" t="s">
        <v>1621</v>
      </c>
      <c r="B141" s="131">
        <v>19</v>
      </c>
      <c r="C141" s="131">
        <v>14</v>
      </c>
      <c r="D141" s="132">
        <f t="shared" si="2"/>
        <v>57</v>
      </c>
      <c r="E141" s="9" t="s">
        <v>280</v>
      </c>
      <c r="F141" s="135"/>
      <c r="M141" s="79"/>
      <c r="N141" s="39"/>
      <c r="R141" s="39"/>
      <c r="S141" s="39"/>
      <c r="T141" s="39"/>
    </row>
    <row r="142" spans="1:20">
      <c r="A142" s="134" t="s">
        <v>1622</v>
      </c>
      <c r="B142" s="63">
        <v>21</v>
      </c>
      <c r="C142" s="63">
        <v>21</v>
      </c>
      <c r="D142" s="9">
        <f t="shared" si="2"/>
        <v>58</v>
      </c>
      <c r="E142" s="9" t="s">
        <v>281</v>
      </c>
      <c r="F142" s="135"/>
      <c r="M142" s="79"/>
      <c r="N142" s="39"/>
      <c r="R142" s="39"/>
      <c r="S142" s="39"/>
      <c r="T142" s="39"/>
    </row>
    <row r="143" spans="1:20">
      <c r="A143" s="134" t="s">
        <v>1623</v>
      </c>
      <c r="B143" s="63">
        <v>21</v>
      </c>
      <c r="C143" s="63">
        <v>16</v>
      </c>
      <c r="D143" s="9">
        <f t="shared" si="2"/>
        <v>59</v>
      </c>
      <c r="E143" s="9" t="s">
        <v>282</v>
      </c>
      <c r="F143" s="135"/>
      <c r="M143" s="79"/>
      <c r="N143" s="39"/>
      <c r="R143" s="39"/>
      <c r="S143" s="39"/>
      <c r="T143" s="39"/>
    </row>
    <row r="144" spans="1:20">
      <c r="A144" s="134" t="s">
        <v>1624</v>
      </c>
      <c r="B144" s="63">
        <v>23</v>
      </c>
      <c r="C144" s="63">
        <v>23</v>
      </c>
      <c r="D144" s="9">
        <f t="shared" si="2"/>
        <v>60</v>
      </c>
      <c r="E144" s="9" t="s">
        <v>283</v>
      </c>
      <c r="F144" s="135"/>
      <c r="M144" s="79"/>
      <c r="N144" s="39"/>
      <c r="R144" s="39"/>
      <c r="S144" s="39"/>
      <c r="T144" s="39"/>
    </row>
    <row r="145" spans="1:20">
      <c r="A145" s="134" t="s">
        <v>1625</v>
      </c>
      <c r="B145" s="63">
        <v>23</v>
      </c>
      <c r="C145" s="63">
        <v>19</v>
      </c>
      <c r="D145" s="9">
        <f t="shared" si="2"/>
        <v>61</v>
      </c>
      <c r="E145" s="9" t="s">
        <v>284</v>
      </c>
      <c r="F145" s="135"/>
      <c r="M145" s="79"/>
      <c r="N145" s="39"/>
      <c r="R145" s="39"/>
      <c r="S145" s="39"/>
      <c r="T145" s="39"/>
    </row>
    <row r="146" spans="1:20">
      <c r="A146" s="134" t="s">
        <v>1626</v>
      </c>
      <c r="B146" s="63">
        <v>25</v>
      </c>
      <c r="C146" s="63">
        <v>22</v>
      </c>
      <c r="D146" s="9">
        <f t="shared" si="2"/>
        <v>62</v>
      </c>
      <c r="E146" s="9" t="s">
        <v>285</v>
      </c>
      <c r="F146" s="135"/>
      <c r="M146" s="79"/>
      <c r="N146" s="39"/>
      <c r="R146" s="39"/>
      <c r="S146" s="39"/>
      <c r="T146" s="39"/>
    </row>
    <row r="147" spans="1:20" ht="16" thickBot="1">
      <c r="A147" s="134" t="s">
        <v>1627</v>
      </c>
      <c r="B147" s="63">
        <v>25</v>
      </c>
      <c r="C147" s="63">
        <v>17</v>
      </c>
      <c r="D147" s="9">
        <f t="shared" si="2"/>
        <v>63</v>
      </c>
      <c r="E147" s="24" t="s">
        <v>286</v>
      </c>
      <c r="F147" s="137"/>
      <c r="M147" s="79"/>
      <c r="N147" s="39"/>
      <c r="R147" s="39"/>
      <c r="S147" s="39"/>
      <c r="T147" s="39"/>
    </row>
    <row r="148" spans="1:20" ht="16" thickBot="1">
      <c r="A148" s="136"/>
      <c r="B148" s="25"/>
      <c r="C148" s="25"/>
      <c r="D148" s="24"/>
      <c r="E148" s="132" t="s">
        <v>287</v>
      </c>
      <c r="F148" s="133"/>
      <c r="M148" s="79"/>
      <c r="N148" s="39"/>
      <c r="R148" s="39"/>
      <c r="S148" s="39"/>
      <c r="T148" s="39"/>
    </row>
    <row r="149" spans="1:20">
      <c r="A149" s="130"/>
      <c r="B149" s="131"/>
      <c r="C149" s="131"/>
      <c r="D149" s="132"/>
      <c r="E149" s="9" t="s">
        <v>288</v>
      </c>
      <c r="F149" s="135"/>
      <c r="M149" s="79"/>
      <c r="N149" s="39"/>
      <c r="R149" s="39"/>
      <c r="S149" s="39"/>
      <c r="T149" s="39"/>
    </row>
    <row r="150" spans="1:20">
      <c r="A150" s="134"/>
      <c r="B150" s="63"/>
      <c r="C150" s="63"/>
      <c r="D150" s="9"/>
      <c r="E150" s="9" t="s">
        <v>289</v>
      </c>
      <c r="F150" s="135"/>
      <c r="M150" s="79"/>
      <c r="N150" s="39"/>
      <c r="R150" s="39"/>
      <c r="S150" s="39"/>
      <c r="T150" s="39"/>
    </row>
    <row r="151" spans="1:20">
      <c r="A151" s="134"/>
      <c r="B151" s="63"/>
      <c r="C151" s="63"/>
      <c r="D151" s="9"/>
      <c r="E151" s="9" t="s">
        <v>290</v>
      </c>
      <c r="F151" s="135"/>
      <c r="M151" s="79"/>
      <c r="N151" s="39"/>
      <c r="R151" s="39"/>
      <c r="S151" s="39"/>
      <c r="T151" s="39"/>
    </row>
    <row r="152" spans="1:20">
      <c r="A152" s="134"/>
      <c r="B152" s="63"/>
      <c r="C152" s="63"/>
      <c r="D152" s="9"/>
      <c r="E152" s="9" t="s">
        <v>291</v>
      </c>
      <c r="F152" s="135"/>
      <c r="M152" s="79"/>
      <c r="N152" s="39"/>
      <c r="R152" s="39"/>
      <c r="S152" s="39"/>
      <c r="T152" s="39"/>
    </row>
    <row r="153" spans="1:20" ht="16">
      <c r="A153" s="134"/>
      <c r="B153" s="63"/>
      <c r="C153" s="63"/>
      <c r="D153" s="9"/>
      <c r="E153" s="9" t="s">
        <v>292</v>
      </c>
      <c r="F153" s="135"/>
      <c r="K153" s="126"/>
      <c r="M153" s="126"/>
      <c r="N153" s="126"/>
      <c r="O153" s="126"/>
      <c r="P153" s="126"/>
      <c r="S153" s="126"/>
      <c r="T153" s="126"/>
    </row>
    <row r="154" spans="1:20" ht="16">
      <c r="A154" s="134"/>
      <c r="B154" s="63"/>
      <c r="C154" s="63"/>
      <c r="D154" s="9"/>
      <c r="E154" s="9" t="s">
        <v>293</v>
      </c>
      <c r="F154" s="135"/>
      <c r="K154" s="126"/>
      <c r="M154" s="126"/>
      <c r="N154" s="126"/>
      <c r="O154" s="126"/>
      <c r="P154" s="126"/>
      <c r="S154" s="126"/>
      <c r="T154" s="126"/>
    </row>
    <row r="155" spans="1:20" ht="17" thickBot="1">
      <c r="A155" s="134"/>
      <c r="B155" s="63"/>
      <c r="C155" s="63"/>
      <c r="D155" s="9"/>
      <c r="E155" s="24" t="s">
        <v>294</v>
      </c>
      <c r="F155" s="137"/>
      <c r="K155" s="126"/>
      <c r="M155" s="62"/>
      <c r="N155" s="126"/>
      <c r="O155" s="126"/>
      <c r="P155" s="126"/>
      <c r="S155" s="126"/>
      <c r="T155" s="126"/>
    </row>
    <row r="156" spans="1:20" ht="17" thickBot="1">
      <c r="A156" s="136"/>
      <c r="B156" s="25"/>
      <c r="C156" s="25"/>
      <c r="D156" s="24"/>
      <c r="E156" s="19"/>
      <c r="K156" s="126"/>
      <c r="M156" s="62"/>
      <c r="N156" s="126"/>
      <c r="O156" s="126"/>
      <c r="P156" s="126"/>
      <c r="S156" s="126"/>
      <c r="T156" s="126"/>
    </row>
    <row r="157" spans="1:20" ht="16">
      <c r="D157" s="19"/>
      <c r="E157" s="19"/>
      <c r="K157" s="126"/>
      <c r="M157" s="62"/>
      <c r="N157" s="126"/>
      <c r="O157" s="126"/>
      <c r="P157" s="126"/>
      <c r="S157" s="126"/>
      <c r="T157" s="126"/>
    </row>
    <row r="158" spans="1:20" ht="16">
      <c r="K158" s="126"/>
      <c r="M158" s="62"/>
      <c r="N158" s="126"/>
      <c r="O158" s="126"/>
      <c r="P158" s="126"/>
      <c r="S158" s="126"/>
      <c r="T158" s="126"/>
    </row>
    <row r="159" spans="1:20" ht="16">
      <c r="K159" s="126"/>
      <c r="M159" s="62"/>
      <c r="N159" s="126"/>
      <c r="O159" s="126"/>
      <c r="P159" s="126"/>
      <c r="S159" s="126"/>
      <c r="T159" s="126"/>
    </row>
    <row r="160" spans="1:20" ht="16">
      <c r="K160" s="126"/>
      <c r="M160" s="62"/>
      <c r="N160" s="126"/>
      <c r="O160" s="126"/>
      <c r="P160" s="126"/>
      <c r="S160" s="126"/>
      <c r="T160" s="126"/>
    </row>
    <row r="161" spans="1:20" ht="16">
      <c r="K161" s="126"/>
      <c r="M161" s="62"/>
      <c r="N161" s="126"/>
      <c r="O161" s="126"/>
      <c r="P161" s="126"/>
      <c r="S161" s="126"/>
      <c r="T161" s="126"/>
    </row>
    <row r="162" spans="1:20" ht="16">
      <c r="A162" s="127" t="s">
        <v>1708</v>
      </c>
      <c r="K162" s="126"/>
      <c r="M162" s="62"/>
      <c r="N162" s="126"/>
      <c r="O162" s="126"/>
      <c r="P162" s="126"/>
      <c r="S162" s="126"/>
      <c r="T162" s="126"/>
    </row>
    <row r="163" spans="1:20" ht="17" thickBot="1">
      <c r="A163" s="128" t="s">
        <v>1691</v>
      </c>
      <c r="B163" s="129" t="s">
        <v>491</v>
      </c>
      <c r="C163" s="128" t="s">
        <v>494</v>
      </c>
      <c r="D163" s="129" t="s">
        <v>1692</v>
      </c>
      <c r="E163" s="129" t="s">
        <v>222</v>
      </c>
      <c r="F163" s="129" t="s">
        <v>619</v>
      </c>
      <c r="K163" s="126"/>
      <c r="M163" s="62"/>
      <c r="N163" s="126"/>
      <c r="O163" s="126"/>
      <c r="P163" s="126"/>
      <c r="T163" s="126"/>
    </row>
    <row r="164" spans="1:20" ht="17" thickBot="1">
      <c r="A164" s="130" t="s">
        <v>1628</v>
      </c>
      <c r="B164" s="131">
        <v>29</v>
      </c>
      <c r="C164" s="131">
        <v>9</v>
      </c>
      <c r="D164" s="132">
        <v>1</v>
      </c>
      <c r="E164" s="132" t="s">
        <v>223</v>
      </c>
      <c r="F164" s="133" t="s">
        <v>1709</v>
      </c>
      <c r="H164" t="s">
        <v>1693</v>
      </c>
      <c r="K164" s="126"/>
      <c r="M164" s="62"/>
      <c r="N164" s="126"/>
      <c r="O164" s="126"/>
      <c r="P164" s="126"/>
      <c r="T164" s="126"/>
    </row>
    <row r="165" spans="1:20" ht="16">
      <c r="A165" s="134" t="s">
        <v>1629</v>
      </c>
      <c r="B165" s="63">
        <v>29</v>
      </c>
      <c r="C165" s="63">
        <v>13</v>
      </c>
      <c r="D165" s="9">
        <f>D164+1</f>
        <v>2</v>
      </c>
      <c r="E165" s="9" t="s">
        <v>224</v>
      </c>
      <c r="F165" s="133" t="s">
        <v>1709</v>
      </c>
      <c r="K165" s="126"/>
      <c r="M165" s="62"/>
      <c r="N165" s="126"/>
      <c r="O165" s="126"/>
      <c r="P165" s="126"/>
      <c r="S165" s="126"/>
      <c r="T165" s="126"/>
    </row>
    <row r="166" spans="1:20" ht="16">
      <c r="A166" s="134" t="s">
        <v>1630</v>
      </c>
      <c r="B166" s="63">
        <v>37</v>
      </c>
      <c r="C166" s="63">
        <v>21</v>
      </c>
      <c r="D166" s="9">
        <f t="shared" ref="D166:D227" si="3">D165+1</f>
        <v>3</v>
      </c>
      <c r="E166" s="9" t="s">
        <v>225</v>
      </c>
      <c r="F166" s="135"/>
      <c r="H166" t="s">
        <v>1694</v>
      </c>
      <c r="I166" t="s">
        <v>1710</v>
      </c>
      <c r="J166" t="s">
        <v>1711</v>
      </c>
      <c r="K166" s="126"/>
      <c r="M166" s="62"/>
      <c r="N166" s="126"/>
      <c r="O166" s="126"/>
      <c r="P166" s="126"/>
      <c r="S166" s="126"/>
      <c r="T166" s="126"/>
    </row>
    <row r="167" spans="1:20" ht="16">
      <c r="A167" s="134" t="s">
        <v>1631</v>
      </c>
      <c r="B167" s="63">
        <v>37</v>
      </c>
      <c r="C167" s="63">
        <v>19</v>
      </c>
      <c r="D167" s="9">
        <f t="shared" si="3"/>
        <v>4</v>
      </c>
      <c r="E167" s="9" t="s">
        <v>226</v>
      </c>
      <c r="F167" s="135"/>
      <c r="H167" t="s">
        <v>1697</v>
      </c>
      <c r="I167" t="s">
        <v>1710</v>
      </c>
      <c r="J167" t="s">
        <v>1712</v>
      </c>
      <c r="K167" s="126"/>
      <c r="M167" s="62"/>
      <c r="N167" s="126"/>
      <c r="O167" s="126"/>
      <c r="P167" s="126"/>
      <c r="S167" s="126"/>
      <c r="T167" s="126"/>
    </row>
    <row r="168" spans="1:20" ht="16">
      <c r="A168" s="134" t="s">
        <v>1632</v>
      </c>
      <c r="B168" s="63">
        <v>41</v>
      </c>
      <c r="C168" s="63">
        <v>23</v>
      </c>
      <c r="D168" s="9">
        <f t="shared" si="3"/>
        <v>5</v>
      </c>
      <c r="E168" s="9" t="s">
        <v>227</v>
      </c>
      <c r="F168" s="135"/>
      <c r="K168" s="126"/>
      <c r="M168" s="62"/>
      <c r="N168" s="126"/>
      <c r="O168" s="126"/>
      <c r="P168" s="126"/>
      <c r="S168" s="126"/>
      <c r="T168" s="126"/>
    </row>
    <row r="169" spans="1:20" ht="16">
      <c r="A169" s="134" t="s">
        <v>1633</v>
      </c>
      <c r="B169" s="63">
        <v>41</v>
      </c>
      <c r="C169" s="63">
        <v>15</v>
      </c>
      <c r="D169" s="9">
        <f t="shared" si="3"/>
        <v>6</v>
      </c>
      <c r="E169" s="9" t="s">
        <v>228</v>
      </c>
      <c r="F169" s="135"/>
      <c r="K169" s="126"/>
      <c r="M169" s="62"/>
      <c r="N169" s="126"/>
      <c r="O169" s="126"/>
      <c r="P169" s="126"/>
      <c r="S169" s="126"/>
      <c r="T169" s="126"/>
    </row>
    <row r="170" spans="1:20" ht="16">
      <c r="A170" s="134" t="s">
        <v>1634</v>
      </c>
      <c r="B170" s="63">
        <v>45</v>
      </c>
      <c r="C170" s="63">
        <v>23</v>
      </c>
      <c r="D170" s="9">
        <f t="shared" si="3"/>
        <v>7</v>
      </c>
      <c r="E170" s="9" t="s">
        <v>229</v>
      </c>
      <c r="F170" s="135"/>
      <c r="K170" s="126"/>
      <c r="M170" s="62"/>
      <c r="N170" s="126"/>
      <c r="O170" s="126"/>
      <c r="P170" s="126"/>
      <c r="S170" s="126"/>
      <c r="T170" s="126"/>
    </row>
    <row r="171" spans="1:20" ht="17" thickBot="1">
      <c r="A171" s="136" t="s">
        <v>1635</v>
      </c>
      <c r="B171" s="25">
        <v>45</v>
      </c>
      <c r="C171" s="25">
        <v>14</v>
      </c>
      <c r="D171" s="24">
        <f t="shared" si="3"/>
        <v>8</v>
      </c>
      <c r="E171" s="24" t="s">
        <v>230</v>
      </c>
      <c r="F171" s="137" t="s">
        <v>1713</v>
      </c>
      <c r="K171" s="126"/>
      <c r="M171" s="62"/>
      <c r="N171" s="126"/>
      <c r="O171" s="126"/>
      <c r="P171" s="126"/>
      <c r="S171" s="126"/>
      <c r="T171" s="126"/>
    </row>
    <row r="172" spans="1:20" ht="16">
      <c r="A172" s="130" t="s">
        <v>1636</v>
      </c>
      <c r="B172" s="131">
        <v>49</v>
      </c>
      <c r="C172" s="131">
        <v>22</v>
      </c>
      <c r="D172" s="132">
        <f t="shared" si="3"/>
        <v>9</v>
      </c>
      <c r="E172" s="132" t="s">
        <v>231</v>
      </c>
      <c r="F172" s="133"/>
      <c r="K172" s="126"/>
      <c r="M172" s="62"/>
      <c r="N172" s="126"/>
      <c r="O172" s="126"/>
      <c r="P172" s="126"/>
      <c r="S172" s="126"/>
      <c r="T172" s="126"/>
    </row>
    <row r="173" spans="1:20" ht="16">
      <c r="A173" s="134" t="s">
        <v>1637</v>
      </c>
      <c r="B173" s="63">
        <v>52</v>
      </c>
      <c r="C173" s="63">
        <v>22</v>
      </c>
      <c r="D173" s="9">
        <f t="shared" si="3"/>
        <v>10</v>
      </c>
      <c r="E173" s="9" t="s">
        <v>232</v>
      </c>
      <c r="F173" s="135"/>
      <c r="K173" s="126"/>
      <c r="M173" s="62"/>
      <c r="N173" s="126"/>
      <c r="O173" s="126"/>
      <c r="P173" s="126"/>
      <c r="S173" s="126"/>
      <c r="T173" s="126"/>
    </row>
    <row r="174" spans="1:20" ht="16">
      <c r="A174" s="134" t="s">
        <v>1638</v>
      </c>
      <c r="B174" s="63">
        <v>54</v>
      </c>
      <c r="C174" s="63">
        <v>23</v>
      </c>
      <c r="D174" s="9">
        <f t="shared" si="3"/>
        <v>11</v>
      </c>
      <c r="E174" s="9" t="s">
        <v>233</v>
      </c>
      <c r="F174" s="135"/>
      <c r="K174" s="126"/>
      <c r="M174" s="62"/>
      <c r="N174" s="126"/>
      <c r="O174" s="126"/>
      <c r="P174" s="126"/>
      <c r="S174" s="126"/>
      <c r="T174" s="126"/>
    </row>
    <row r="175" spans="1:20" ht="16">
      <c r="A175" s="134" t="s">
        <v>1639</v>
      </c>
      <c r="B175" s="63">
        <v>54</v>
      </c>
      <c r="C175" s="63">
        <v>16</v>
      </c>
      <c r="D175" s="9">
        <f t="shared" si="3"/>
        <v>12</v>
      </c>
      <c r="E175" s="9" t="s">
        <v>234</v>
      </c>
      <c r="F175" s="135"/>
      <c r="K175" s="126"/>
      <c r="M175" s="62"/>
      <c r="N175" s="126"/>
      <c r="O175" s="126"/>
      <c r="P175" s="126"/>
      <c r="S175" s="126"/>
      <c r="T175" s="126"/>
    </row>
    <row r="176" spans="1:20" ht="16">
      <c r="A176" s="134" t="s">
        <v>1640</v>
      </c>
      <c r="B176" s="63">
        <v>55</v>
      </c>
      <c r="C176" s="63">
        <v>21</v>
      </c>
      <c r="D176" s="9">
        <f t="shared" si="3"/>
        <v>13</v>
      </c>
      <c r="E176" s="9" t="s">
        <v>235</v>
      </c>
      <c r="F176" s="135"/>
      <c r="K176" s="126"/>
      <c r="M176" s="62"/>
      <c r="N176" s="126"/>
      <c r="O176" s="126"/>
      <c r="P176" s="126"/>
      <c r="S176" s="126"/>
      <c r="T176" s="126"/>
    </row>
    <row r="177" spans="1:20" ht="16">
      <c r="A177" s="134" t="s">
        <v>1641</v>
      </c>
      <c r="B177" s="63">
        <v>55</v>
      </c>
      <c r="C177" s="63">
        <v>16</v>
      </c>
      <c r="D177" s="9">
        <f t="shared" si="3"/>
        <v>14</v>
      </c>
      <c r="E177" s="9" t="s">
        <v>236</v>
      </c>
      <c r="F177" s="135"/>
      <c r="K177" s="126"/>
      <c r="M177" s="62"/>
      <c r="N177" s="126"/>
      <c r="O177" s="126"/>
      <c r="P177" s="126"/>
      <c r="S177" s="126"/>
      <c r="T177" s="126"/>
    </row>
    <row r="178" spans="1:20" ht="16">
      <c r="A178" s="134" t="s">
        <v>1642</v>
      </c>
      <c r="B178" s="63">
        <v>57</v>
      </c>
      <c r="C178" s="63">
        <v>21</v>
      </c>
      <c r="D178" s="9">
        <f t="shared" si="3"/>
        <v>15</v>
      </c>
      <c r="E178" s="9" t="s">
        <v>237</v>
      </c>
      <c r="F178" s="135"/>
      <c r="K178" s="126"/>
      <c r="M178" s="62"/>
      <c r="N178" s="126"/>
      <c r="O178" s="126"/>
      <c r="P178" s="126"/>
      <c r="S178" s="126"/>
      <c r="T178" s="126"/>
    </row>
    <row r="179" spans="1:20" ht="17" thickBot="1">
      <c r="A179" s="136" t="s">
        <v>1643</v>
      </c>
      <c r="B179" s="25">
        <v>57</v>
      </c>
      <c r="C179" s="25">
        <v>13</v>
      </c>
      <c r="D179" s="24">
        <f t="shared" si="3"/>
        <v>16</v>
      </c>
      <c r="E179" s="24" t="s">
        <v>238</v>
      </c>
      <c r="F179" s="137"/>
      <c r="K179" s="126"/>
      <c r="M179" s="62"/>
      <c r="N179" s="126"/>
      <c r="O179" s="126"/>
      <c r="P179" s="126"/>
      <c r="S179" s="126"/>
      <c r="T179" s="126"/>
    </row>
    <row r="180" spans="1:20" ht="16">
      <c r="A180" s="130" t="s">
        <v>1644</v>
      </c>
      <c r="B180" s="131">
        <v>58</v>
      </c>
      <c r="C180" s="131">
        <v>23</v>
      </c>
      <c r="D180" s="132">
        <f t="shared" si="3"/>
        <v>17</v>
      </c>
      <c r="E180" s="132" t="s">
        <v>239</v>
      </c>
      <c r="F180" s="133"/>
      <c r="K180" s="126"/>
      <c r="M180" s="62"/>
      <c r="N180" s="126"/>
      <c r="O180" s="126"/>
      <c r="P180" s="126"/>
      <c r="S180" s="126"/>
      <c r="T180" s="126"/>
    </row>
    <row r="181" spans="1:20" ht="16">
      <c r="A181" s="134" t="s">
        <v>1645</v>
      </c>
      <c r="B181" s="63">
        <v>58</v>
      </c>
      <c r="C181" s="63">
        <v>15</v>
      </c>
      <c r="D181" s="9">
        <f t="shared" si="3"/>
        <v>18</v>
      </c>
      <c r="E181" s="9" t="s">
        <v>240</v>
      </c>
      <c r="F181" s="135"/>
      <c r="K181" s="126"/>
      <c r="M181" s="62"/>
      <c r="N181" s="126"/>
      <c r="O181" s="126"/>
      <c r="P181" s="126"/>
      <c r="S181" s="126"/>
      <c r="T181" s="126"/>
    </row>
    <row r="182" spans="1:20" ht="16">
      <c r="A182" s="134" t="s">
        <v>1646</v>
      </c>
      <c r="B182" s="63">
        <v>61</v>
      </c>
      <c r="C182" s="63">
        <v>22</v>
      </c>
      <c r="D182" s="9">
        <f t="shared" si="3"/>
        <v>19</v>
      </c>
      <c r="E182" s="9" t="s">
        <v>241</v>
      </c>
      <c r="F182" s="135"/>
      <c r="K182" s="126"/>
      <c r="M182" s="62"/>
      <c r="N182" s="126"/>
      <c r="O182" s="126"/>
      <c r="P182" s="126"/>
      <c r="S182" s="126"/>
      <c r="T182" s="126"/>
    </row>
    <row r="183" spans="1:20" ht="16">
      <c r="A183" s="134"/>
      <c r="B183" s="63"/>
      <c r="C183" s="63"/>
      <c r="D183" s="9"/>
      <c r="E183" s="9" t="s">
        <v>242</v>
      </c>
      <c r="F183" s="135"/>
      <c r="K183" s="126"/>
      <c r="M183" s="62"/>
      <c r="N183" s="126"/>
      <c r="O183" s="126"/>
      <c r="P183" s="126"/>
      <c r="S183" s="126"/>
      <c r="T183" s="126"/>
    </row>
    <row r="184" spans="1:20" ht="16">
      <c r="A184" s="134" t="s">
        <v>1647</v>
      </c>
      <c r="B184" s="63">
        <v>61</v>
      </c>
      <c r="C184" s="63">
        <v>19</v>
      </c>
      <c r="D184" s="9">
        <f>D182+1</f>
        <v>20</v>
      </c>
      <c r="E184" s="9" t="s">
        <v>243</v>
      </c>
      <c r="F184" s="135"/>
      <c r="K184" s="126"/>
      <c r="M184" s="62"/>
      <c r="N184" s="126"/>
      <c r="O184" s="126"/>
      <c r="P184" s="126"/>
      <c r="S184" s="126"/>
      <c r="T184" s="126"/>
    </row>
    <row r="185" spans="1:20" ht="16">
      <c r="A185" s="134" t="s">
        <v>1648</v>
      </c>
      <c r="B185" s="63">
        <v>68</v>
      </c>
      <c r="C185" s="63">
        <v>23</v>
      </c>
      <c r="D185" s="9">
        <f t="shared" si="3"/>
        <v>21</v>
      </c>
      <c r="E185" s="9" t="s">
        <v>244</v>
      </c>
      <c r="F185" s="135"/>
      <c r="K185" s="126"/>
      <c r="M185" s="62"/>
      <c r="N185" s="126"/>
      <c r="O185" s="126"/>
      <c r="P185" s="126"/>
      <c r="S185" s="126"/>
      <c r="T185" s="126"/>
    </row>
    <row r="186" spans="1:20" ht="16">
      <c r="A186" s="134" t="s">
        <v>1649</v>
      </c>
      <c r="B186" s="63">
        <v>68</v>
      </c>
      <c r="C186" s="63">
        <v>19</v>
      </c>
      <c r="D186" s="9">
        <f t="shared" si="3"/>
        <v>22</v>
      </c>
      <c r="E186" s="9" t="s">
        <v>245</v>
      </c>
      <c r="F186" s="135"/>
      <c r="K186" s="126"/>
      <c r="M186" s="62"/>
      <c r="N186" s="126"/>
      <c r="O186" s="126"/>
      <c r="P186" s="126"/>
      <c r="S186" s="126"/>
      <c r="T186" s="126"/>
    </row>
    <row r="187" spans="1:20" ht="17" thickBot="1">
      <c r="A187" s="134" t="s">
        <v>1650</v>
      </c>
      <c r="B187" s="143">
        <v>1</v>
      </c>
      <c r="C187" s="143">
        <v>9</v>
      </c>
      <c r="D187" s="9">
        <f t="shared" si="3"/>
        <v>23</v>
      </c>
      <c r="E187" s="24" t="s">
        <v>246</v>
      </c>
      <c r="F187" s="137"/>
      <c r="K187" s="126"/>
      <c r="M187" s="62"/>
      <c r="N187" s="126"/>
      <c r="O187" s="126"/>
      <c r="P187" s="126"/>
      <c r="S187" s="126"/>
      <c r="T187" s="126"/>
    </row>
    <row r="188" spans="1:20" ht="17" thickBot="1">
      <c r="A188" s="136" t="s">
        <v>1651</v>
      </c>
      <c r="B188" s="144">
        <v>1</v>
      </c>
      <c r="C188" s="144">
        <v>6</v>
      </c>
      <c r="D188" s="24">
        <f t="shared" si="3"/>
        <v>24</v>
      </c>
      <c r="E188" s="132" t="s">
        <v>247</v>
      </c>
      <c r="F188" s="133"/>
      <c r="K188" s="126"/>
      <c r="M188" s="62"/>
      <c r="N188" s="126"/>
      <c r="O188" s="126"/>
      <c r="P188" s="126"/>
      <c r="S188" s="126"/>
      <c r="T188" s="126"/>
    </row>
    <row r="189" spans="1:20" ht="16">
      <c r="A189" s="130" t="s">
        <v>1652</v>
      </c>
      <c r="B189" s="145">
        <v>8</v>
      </c>
      <c r="C189" s="145">
        <v>23</v>
      </c>
      <c r="D189" s="132">
        <f t="shared" si="3"/>
        <v>25</v>
      </c>
      <c r="E189" s="9" t="s">
        <v>248</v>
      </c>
      <c r="F189" s="135" t="s">
        <v>1714</v>
      </c>
      <c r="K189" s="126"/>
      <c r="M189" s="62"/>
      <c r="N189" s="126"/>
      <c r="O189" s="126"/>
      <c r="P189" s="126"/>
      <c r="S189" s="126"/>
      <c r="T189" s="126"/>
    </row>
    <row r="190" spans="1:20" ht="16">
      <c r="A190" s="134" t="s">
        <v>1653</v>
      </c>
      <c r="B190" s="143">
        <v>8</v>
      </c>
      <c r="C190" s="143">
        <v>17</v>
      </c>
      <c r="D190" s="9">
        <f t="shared" si="3"/>
        <v>26</v>
      </c>
      <c r="E190" s="9" t="s">
        <v>249</v>
      </c>
      <c r="F190" s="135" t="s">
        <v>1714</v>
      </c>
      <c r="K190" s="126"/>
      <c r="M190" s="62"/>
      <c r="N190" s="126"/>
      <c r="O190" s="126"/>
      <c r="P190" s="126"/>
      <c r="S190" s="126"/>
      <c r="T190" s="126"/>
    </row>
    <row r="191" spans="1:20" ht="16">
      <c r="A191" s="134" t="s">
        <v>1654</v>
      </c>
      <c r="B191" s="143">
        <v>13</v>
      </c>
      <c r="C191" s="143">
        <v>22</v>
      </c>
      <c r="D191" s="9">
        <f t="shared" si="3"/>
        <v>27</v>
      </c>
      <c r="E191" s="9" t="s">
        <v>250</v>
      </c>
      <c r="F191" s="135"/>
      <c r="K191" s="126"/>
      <c r="M191" s="62"/>
      <c r="N191" s="126"/>
      <c r="O191" s="126"/>
      <c r="P191" s="126"/>
      <c r="S191" s="126"/>
      <c r="T191" s="126"/>
    </row>
    <row r="192" spans="1:20" ht="16">
      <c r="A192" s="134" t="s">
        <v>1655</v>
      </c>
      <c r="B192" s="143">
        <v>13</v>
      </c>
      <c r="C192" s="143">
        <v>18</v>
      </c>
      <c r="D192" s="9">
        <f t="shared" si="3"/>
        <v>28</v>
      </c>
      <c r="E192" s="9" t="s">
        <v>251</v>
      </c>
      <c r="F192" s="135"/>
      <c r="K192" s="126"/>
      <c r="M192" s="62"/>
      <c r="N192" s="126"/>
      <c r="O192" s="126"/>
      <c r="P192" s="126"/>
      <c r="S192" s="126"/>
      <c r="T192" s="126"/>
    </row>
    <row r="193" spans="1:6" ht="16">
      <c r="A193" s="134" t="s">
        <v>1656</v>
      </c>
      <c r="B193" s="143">
        <v>17</v>
      </c>
      <c r="C193" s="143">
        <v>23</v>
      </c>
      <c r="D193" s="9">
        <f t="shared" si="3"/>
        <v>29</v>
      </c>
      <c r="E193" s="9" t="s">
        <v>252</v>
      </c>
      <c r="F193" s="135"/>
    </row>
    <row r="194" spans="1:6" ht="16">
      <c r="A194" s="134" t="s">
        <v>1657</v>
      </c>
      <c r="B194" s="143">
        <v>17</v>
      </c>
      <c r="C194" s="143">
        <v>15</v>
      </c>
      <c r="D194" s="9">
        <f t="shared" si="3"/>
        <v>30</v>
      </c>
      <c r="E194" s="9" t="s">
        <v>253</v>
      </c>
      <c r="F194" s="135"/>
    </row>
    <row r="195" spans="1:6" ht="17" thickBot="1">
      <c r="A195" s="134" t="s">
        <v>1658</v>
      </c>
      <c r="B195" s="143">
        <v>18</v>
      </c>
      <c r="C195" s="143">
        <v>21</v>
      </c>
      <c r="D195" s="9">
        <f t="shared" si="3"/>
        <v>31</v>
      </c>
      <c r="E195" s="24" t="s">
        <v>254</v>
      </c>
      <c r="F195" s="137"/>
    </row>
    <row r="196" spans="1:6" ht="17" thickBot="1">
      <c r="A196" s="136" t="s">
        <v>1659</v>
      </c>
      <c r="B196" s="144">
        <v>18</v>
      </c>
      <c r="C196" s="144">
        <v>14</v>
      </c>
      <c r="D196" s="24">
        <f t="shared" si="3"/>
        <v>32</v>
      </c>
      <c r="E196" s="132" t="s">
        <v>255</v>
      </c>
      <c r="F196" s="133"/>
    </row>
    <row r="197" spans="1:6" ht="16">
      <c r="A197" s="130" t="s">
        <v>1660</v>
      </c>
      <c r="B197" s="145">
        <v>21</v>
      </c>
      <c r="C197" s="145">
        <v>22</v>
      </c>
      <c r="D197" s="132">
        <f t="shared" si="3"/>
        <v>33</v>
      </c>
      <c r="E197" s="9" t="s">
        <v>256</v>
      </c>
      <c r="F197" s="135"/>
    </row>
    <row r="198" spans="1:6" ht="16">
      <c r="A198" s="134" t="s">
        <v>1661</v>
      </c>
      <c r="B198" s="143">
        <v>21</v>
      </c>
      <c r="C198" s="143">
        <v>16</v>
      </c>
      <c r="D198" s="9">
        <f t="shared" si="3"/>
        <v>34</v>
      </c>
      <c r="E198" s="9" t="s">
        <v>257</v>
      </c>
      <c r="F198" s="135"/>
    </row>
    <row r="199" spans="1:6" ht="16">
      <c r="A199" s="134" t="s">
        <v>1662</v>
      </c>
      <c r="B199" s="143">
        <v>23</v>
      </c>
      <c r="C199" s="143">
        <v>21</v>
      </c>
      <c r="D199" s="9">
        <f t="shared" si="3"/>
        <v>35</v>
      </c>
      <c r="E199" s="9" t="s">
        <v>258</v>
      </c>
      <c r="F199" s="135"/>
    </row>
    <row r="200" spans="1:6" ht="16">
      <c r="A200" s="134" t="s">
        <v>1663</v>
      </c>
      <c r="B200" s="143">
        <v>23</v>
      </c>
      <c r="C200" s="143">
        <v>17</v>
      </c>
      <c r="D200" s="9">
        <f t="shared" si="3"/>
        <v>36</v>
      </c>
      <c r="E200" s="9" t="s">
        <v>259</v>
      </c>
      <c r="F200" s="135"/>
    </row>
    <row r="201" spans="1:6" ht="16">
      <c r="A201" s="134" t="s">
        <v>1664</v>
      </c>
      <c r="B201" s="63">
        <v>25</v>
      </c>
      <c r="C201" s="143">
        <v>23</v>
      </c>
      <c r="D201" s="9">
        <f t="shared" si="3"/>
        <v>37</v>
      </c>
      <c r="E201" s="9" t="s">
        <v>260</v>
      </c>
      <c r="F201" s="135"/>
    </row>
    <row r="202" spans="1:6" ht="16">
      <c r="A202" s="134" t="s">
        <v>1665</v>
      </c>
      <c r="B202" s="143">
        <v>25</v>
      </c>
      <c r="C202" s="143">
        <v>17</v>
      </c>
      <c r="D202" s="9">
        <f t="shared" si="3"/>
        <v>38</v>
      </c>
      <c r="E202" s="9" t="s">
        <v>261</v>
      </c>
      <c r="F202" s="135"/>
    </row>
    <row r="203" spans="1:6" ht="17" thickBot="1">
      <c r="A203" s="134" t="s">
        <v>1666</v>
      </c>
      <c r="B203" s="143">
        <v>27</v>
      </c>
      <c r="C203" s="143">
        <v>21</v>
      </c>
      <c r="D203" s="9">
        <f t="shared" si="3"/>
        <v>39</v>
      </c>
      <c r="E203" s="24" t="s">
        <v>262</v>
      </c>
      <c r="F203" s="137"/>
    </row>
    <row r="204" spans="1:6" ht="17" thickBot="1">
      <c r="A204" s="136" t="s">
        <v>1667</v>
      </c>
      <c r="B204" s="144">
        <v>27</v>
      </c>
      <c r="C204" s="144">
        <v>18</v>
      </c>
      <c r="D204" s="24">
        <f t="shared" si="3"/>
        <v>40</v>
      </c>
      <c r="E204" s="132" t="s">
        <v>263</v>
      </c>
      <c r="F204" s="133"/>
    </row>
    <row r="205" spans="1:6" ht="16">
      <c r="A205" s="130" t="s">
        <v>1668</v>
      </c>
      <c r="B205" s="145">
        <v>30</v>
      </c>
      <c r="C205" s="145">
        <v>10</v>
      </c>
      <c r="D205" s="132">
        <f t="shared" si="3"/>
        <v>41</v>
      </c>
      <c r="E205" s="9" t="s">
        <v>264</v>
      </c>
      <c r="F205" s="135"/>
    </row>
    <row r="206" spans="1:6" ht="16">
      <c r="A206" s="134" t="s">
        <v>1669</v>
      </c>
      <c r="B206" s="143">
        <v>30</v>
      </c>
      <c r="C206" s="143">
        <v>7</v>
      </c>
      <c r="D206" s="9">
        <f t="shared" si="3"/>
        <v>42</v>
      </c>
      <c r="E206" s="9" t="s">
        <v>265</v>
      </c>
      <c r="F206" s="135"/>
    </row>
    <row r="207" spans="1:6" ht="16">
      <c r="A207" s="134" t="s">
        <v>1670</v>
      </c>
      <c r="B207" s="143">
        <v>38</v>
      </c>
      <c r="C207" s="143">
        <v>11</v>
      </c>
      <c r="D207" s="9">
        <f t="shared" si="3"/>
        <v>43</v>
      </c>
      <c r="E207" s="9" t="s">
        <v>266</v>
      </c>
      <c r="F207" s="135"/>
    </row>
    <row r="208" spans="1:6" ht="16">
      <c r="A208" s="134"/>
      <c r="B208" s="143"/>
      <c r="C208" s="143"/>
      <c r="D208" s="9"/>
      <c r="E208" s="9" t="s">
        <v>267</v>
      </c>
      <c r="F208" s="135"/>
    </row>
    <row r="209" spans="1:6" ht="16">
      <c r="A209" s="134" t="s">
        <v>1671</v>
      </c>
      <c r="B209" s="143">
        <v>38</v>
      </c>
      <c r="C209" s="143">
        <v>7</v>
      </c>
      <c r="D209" s="9">
        <f>D207+1</f>
        <v>44</v>
      </c>
      <c r="E209" s="9" t="s">
        <v>268</v>
      </c>
      <c r="F209" s="135"/>
    </row>
    <row r="210" spans="1:6" ht="16">
      <c r="A210" s="134" t="s">
        <v>1672</v>
      </c>
      <c r="B210" s="143">
        <v>43</v>
      </c>
      <c r="C210" s="143">
        <v>23</v>
      </c>
      <c r="D210" s="9">
        <f t="shared" si="3"/>
        <v>45</v>
      </c>
      <c r="E210" s="9" t="s">
        <v>269</v>
      </c>
      <c r="F210" s="135"/>
    </row>
    <row r="211" spans="1:6" ht="17" thickBot="1">
      <c r="A211" s="134" t="s">
        <v>1673</v>
      </c>
      <c r="B211" s="143">
        <v>43</v>
      </c>
      <c r="C211" s="143">
        <v>15</v>
      </c>
      <c r="D211" s="9">
        <f t="shared" si="3"/>
        <v>46</v>
      </c>
      <c r="E211" s="24" t="s">
        <v>270</v>
      </c>
      <c r="F211" s="137"/>
    </row>
    <row r="212" spans="1:6" ht="16">
      <c r="A212" s="134" t="s">
        <v>1674</v>
      </c>
      <c r="B212" s="143">
        <v>47</v>
      </c>
      <c r="C212" s="143">
        <v>23</v>
      </c>
      <c r="D212" s="9">
        <f t="shared" si="3"/>
        <v>47</v>
      </c>
      <c r="E212" s="132" t="s">
        <v>271</v>
      </c>
      <c r="F212" s="133"/>
    </row>
    <row r="213" spans="1:6" ht="17" thickBot="1">
      <c r="A213" s="136" t="s">
        <v>1675</v>
      </c>
      <c r="B213" s="144">
        <v>47</v>
      </c>
      <c r="C213" s="144">
        <v>14</v>
      </c>
      <c r="D213" s="24">
        <f t="shared" si="3"/>
        <v>48</v>
      </c>
      <c r="E213" s="9" t="s">
        <v>272</v>
      </c>
      <c r="F213" s="135"/>
    </row>
    <row r="214" spans="1:6" ht="16">
      <c r="A214" s="130" t="s">
        <v>1676</v>
      </c>
      <c r="B214" s="145">
        <v>51</v>
      </c>
      <c r="C214" s="145">
        <v>23</v>
      </c>
      <c r="D214" s="132">
        <f t="shared" si="3"/>
        <v>49</v>
      </c>
      <c r="E214" s="9" t="s">
        <v>273</v>
      </c>
      <c r="F214" s="135"/>
    </row>
    <row r="215" spans="1:6" ht="16">
      <c r="A215" s="134" t="s">
        <v>1677</v>
      </c>
      <c r="B215" s="143">
        <v>51</v>
      </c>
      <c r="C215" s="143">
        <v>16</v>
      </c>
      <c r="D215" s="9">
        <f t="shared" si="3"/>
        <v>50</v>
      </c>
      <c r="E215" s="9" t="s">
        <v>274</v>
      </c>
      <c r="F215" s="135"/>
    </row>
    <row r="216" spans="1:6" ht="16">
      <c r="A216" s="134" t="s">
        <v>1678</v>
      </c>
      <c r="B216" s="143">
        <v>54</v>
      </c>
      <c r="C216" s="143">
        <v>22</v>
      </c>
      <c r="D216" s="9">
        <f t="shared" si="3"/>
        <v>51</v>
      </c>
      <c r="E216" s="9" t="s">
        <v>275</v>
      </c>
      <c r="F216" s="135"/>
    </row>
    <row r="217" spans="1:6" ht="16">
      <c r="A217" s="134" t="s">
        <v>1679</v>
      </c>
      <c r="B217" s="143">
        <v>55</v>
      </c>
      <c r="C217" s="143">
        <v>22</v>
      </c>
      <c r="D217" s="9">
        <f t="shared" si="3"/>
        <v>52</v>
      </c>
      <c r="E217" s="9" t="s">
        <v>276</v>
      </c>
      <c r="F217" s="135"/>
    </row>
    <row r="218" spans="1:6" ht="16">
      <c r="A218" s="134" t="s">
        <v>1680</v>
      </c>
      <c r="B218" s="143">
        <v>55</v>
      </c>
      <c r="C218" s="143">
        <v>19</v>
      </c>
      <c r="D218" s="9">
        <f t="shared" si="3"/>
        <v>53</v>
      </c>
      <c r="E218" s="9" t="s">
        <v>277</v>
      </c>
      <c r="F218" s="135"/>
    </row>
    <row r="219" spans="1:6" ht="17" thickBot="1">
      <c r="A219" s="134" t="s">
        <v>1681</v>
      </c>
      <c r="B219" s="143">
        <v>56</v>
      </c>
      <c r="C219" s="143">
        <v>21</v>
      </c>
      <c r="D219" s="9">
        <f t="shared" si="3"/>
        <v>54</v>
      </c>
      <c r="E219" s="24" t="s">
        <v>278</v>
      </c>
      <c r="F219" s="137"/>
    </row>
    <row r="220" spans="1:6" ht="16">
      <c r="A220" s="134" t="s">
        <v>1682</v>
      </c>
      <c r="B220" s="143">
        <v>56</v>
      </c>
      <c r="C220" s="143">
        <v>17</v>
      </c>
      <c r="D220" s="9">
        <f t="shared" si="3"/>
        <v>55</v>
      </c>
      <c r="E220" s="132" t="s">
        <v>279</v>
      </c>
      <c r="F220" s="133"/>
    </row>
    <row r="221" spans="1:6" ht="17" thickBot="1">
      <c r="A221" s="136" t="s">
        <v>1683</v>
      </c>
      <c r="B221" s="144">
        <v>57</v>
      </c>
      <c r="C221" s="144">
        <v>21</v>
      </c>
      <c r="D221" s="24">
        <f t="shared" si="3"/>
        <v>56</v>
      </c>
      <c r="E221" s="9" t="s">
        <v>280</v>
      </c>
      <c r="F221" s="135"/>
    </row>
    <row r="222" spans="1:6" ht="16">
      <c r="A222" s="130" t="s">
        <v>1684</v>
      </c>
      <c r="B222" s="145">
        <v>57</v>
      </c>
      <c r="C222" s="145">
        <v>16</v>
      </c>
      <c r="D222" s="132">
        <f t="shared" si="3"/>
        <v>57</v>
      </c>
      <c r="E222" s="9" t="s">
        <v>281</v>
      </c>
      <c r="F222" s="135"/>
    </row>
    <row r="223" spans="1:6" ht="16">
      <c r="A223" s="134" t="s">
        <v>1685</v>
      </c>
      <c r="B223" s="143">
        <v>59</v>
      </c>
      <c r="C223" s="143">
        <v>23</v>
      </c>
      <c r="D223" s="9">
        <f t="shared" si="3"/>
        <v>58</v>
      </c>
      <c r="E223" s="9" t="s">
        <v>282</v>
      </c>
      <c r="F223" s="135"/>
    </row>
    <row r="224" spans="1:6" ht="16">
      <c r="A224" s="134" t="s">
        <v>1686</v>
      </c>
      <c r="B224" s="143">
        <v>59</v>
      </c>
      <c r="C224" s="143">
        <v>16</v>
      </c>
      <c r="D224" s="9">
        <f t="shared" si="3"/>
        <v>59</v>
      </c>
      <c r="E224" s="9" t="s">
        <v>283</v>
      </c>
      <c r="F224" s="135"/>
    </row>
    <row r="225" spans="1:6" ht="16">
      <c r="A225" s="134" t="s">
        <v>1687</v>
      </c>
      <c r="B225" s="143">
        <v>63</v>
      </c>
      <c r="C225" s="143">
        <v>23</v>
      </c>
      <c r="D225" s="9">
        <f t="shared" si="3"/>
        <v>60</v>
      </c>
      <c r="E225" s="9" t="s">
        <v>284</v>
      </c>
      <c r="F225" s="135" t="s">
        <v>1715</v>
      </c>
    </row>
    <row r="226" spans="1:6" ht="16">
      <c r="A226" s="134" t="s">
        <v>1688</v>
      </c>
      <c r="B226" s="143">
        <v>63</v>
      </c>
      <c r="C226" s="143">
        <v>17</v>
      </c>
      <c r="D226" s="9">
        <f t="shared" si="3"/>
        <v>61</v>
      </c>
      <c r="E226" s="9" t="s">
        <v>285</v>
      </c>
      <c r="F226" s="135" t="s">
        <v>1715</v>
      </c>
    </row>
    <row r="227" spans="1:6" ht="17" thickBot="1">
      <c r="A227" s="134" t="s">
        <v>1689</v>
      </c>
      <c r="B227" s="143">
        <v>70</v>
      </c>
      <c r="C227" s="143">
        <v>23</v>
      </c>
      <c r="D227" s="9">
        <f t="shared" si="3"/>
        <v>62</v>
      </c>
      <c r="E227" s="24" t="s">
        <v>286</v>
      </c>
      <c r="F227" s="137"/>
    </row>
    <row r="228" spans="1:6">
      <c r="A228" s="134"/>
      <c r="B228" s="63"/>
      <c r="C228" s="63"/>
      <c r="D228" s="9"/>
      <c r="E228" s="132" t="s">
        <v>287</v>
      </c>
      <c r="F228" s="133"/>
    </row>
    <row r="229" spans="1:6" ht="16" thickBot="1">
      <c r="A229" s="136"/>
      <c r="B229" s="25"/>
      <c r="C229" s="25"/>
      <c r="D229" s="24"/>
      <c r="E229" s="9" t="s">
        <v>288</v>
      </c>
      <c r="F229" s="135"/>
    </row>
    <row r="230" spans="1:6">
      <c r="A230" s="130"/>
      <c r="B230" s="131"/>
      <c r="C230" s="131"/>
      <c r="D230" s="132"/>
      <c r="E230" s="9" t="s">
        <v>289</v>
      </c>
      <c r="F230" s="135"/>
    </row>
    <row r="231" spans="1:6">
      <c r="A231" s="134"/>
      <c r="B231" s="63"/>
      <c r="C231" s="63"/>
      <c r="D231" s="9"/>
      <c r="E231" s="9" t="s">
        <v>290</v>
      </c>
      <c r="F231" s="135"/>
    </row>
    <row r="232" spans="1:6">
      <c r="A232" s="134"/>
      <c r="B232" s="63"/>
      <c r="C232" s="63"/>
      <c r="D232" s="9"/>
      <c r="E232" s="9" t="s">
        <v>291</v>
      </c>
      <c r="F232" s="135"/>
    </row>
    <row r="233" spans="1:6">
      <c r="A233" s="134"/>
      <c r="B233" s="63"/>
      <c r="C233" s="63"/>
      <c r="D233" s="9"/>
      <c r="E233" s="9" t="s">
        <v>292</v>
      </c>
      <c r="F233" s="135"/>
    </row>
    <row r="234" spans="1:6">
      <c r="A234" s="134"/>
      <c r="B234" s="63"/>
      <c r="C234" s="63"/>
      <c r="D234" s="9"/>
      <c r="E234" s="9" t="s">
        <v>293</v>
      </c>
      <c r="F234" s="135"/>
    </row>
    <row r="235" spans="1:6" ht="16" thickBot="1">
      <c r="A235" s="134"/>
      <c r="B235" s="63"/>
      <c r="C235" s="63"/>
      <c r="D235" s="9"/>
      <c r="E235" s="24" t="s">
        <v>294</v>
      </c>
      <c r="F235" s="137"/>
    </row>
    <row r="236" spans="1:6">
      <c r="A236" s="134"/>
      <c r="B236" s="63"/>
      <c r="C236" s="63"/>
      <c r="D236" s="9"/>
      <c r="E236" s="19"/>
    </row>
    <row r="237" spans="1:6" ht="16" thickBot="1">
      <c r="A237" s="136"/>
      <c r="B237" s="25"/>
      <c r="C237" s="25"/>
      <c r="D237" s="24"/>
      <c r="E237" s="19"/>
    </row>
    <row r="238" spans="1:6">
      <c r="D238" s="19"/>
      <c r="E238" s="19"/>
    </row>
    <row r="239" spans="1:6">
      <c r="D239" s="19"/>
    </row>
  </sheetData>
  <conditionalFormatting sqref="M68:M70">
    <cfRule type="colorScale" priority="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71:M73">
    <cfRule type="colorScale" priority="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74:M75">
    <cfRule type="colorScale" priority="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76:M77">
    <cfRule type="colorScale" priority="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78:M79">
    <cfRule type="colorScale" priority="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80:M81">
    <cfRule type="colorScale" priority="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82:M83">
    <cfRule type="colorScale" priority="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84:M85">
    <cfRule type="colorScale" priority="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86:M88">
    <cfRule type="colorScale" priority="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89:M90">
    <cfRule type="colorScale" priority="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91:M92">
    <cfRule type="colorScale" priority="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93:M94">
    <cfRule type="colorScale" priority="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95:M97">
    <cfRule type="colorScale" priority="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98:M99">
    <cfRule type="colorScale" priority="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00:M101">
    <cfRule type="colorScale" priority="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02:M103">
    <cfRule type="colorScale" priority="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04:M105">
    <cfRule type="colorScale" priority="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06:M107">
    <cfRule type="colorScale" priority="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08:M109">
    <cfRule type="colorScale" priority="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10:M111">
    <cfRule type="colorScale" priority="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12:M113">
    <cfRule type="colorScale" priority="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14">
    <cfRule type="colorScale" priority="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15:M116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17:M118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19:M120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21:M122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23:M124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25:M126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27:M128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29:M130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31:M132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33:M134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35:M136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37:M139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40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41:M142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43:M144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45:M146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47:M148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49:M150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51:M152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dataValidations count="2">
    <dataValidation type="decimal" showInputMessage="1" showErrorMessage="1" sqref="P1:P67 P114 O131:O132 O139:O140" xr:uid="{00000000-0002-0000-0900-000000000000}">
      <formula1>0</formula1>
      <formula2>8.85</formula2>
    </dataValidation>
    <dataValidation showInputMessage="1" showErrorMessage="1" sqref="K68:K116 J117:J132 H133:H134 J135:J152" xr:uid="{00000000-0002-0000-0900-000001000000}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35A18-96C9-480B-851F-C44E776D6F77}">
  <dimension ref="A1:S166"/>
  <sheetViews>
    <sheetView topLeftCell="E28" zoomScale="85" zoomScaleNormal="85" workbookViewId="0">
      <selection activeCell="V31" sqref="V31"/>
    </sheetView>
  </sheetViews>
  <sheetFormatPr baseColWidth="10" defaultColWidth="8.83203125" defaultRowHeight="15"/>
  <cols>
    <col min="1" max="1" width="22.5" bestFit="1" customWidth="1"/>
    <col min="2" max="2" width="11.5" bestFit="1" customWidth="1"/>
    <col min="4" max="4" width="12.6640625" bestFit="1" customWidth="1"/>
    <col min="5" max="5" width="14.6640625" bestFit="1" customWidth="1"/>
  </cols>
  <sheetData>
    <row r="1" spans="1:19" ht="16" thickBot="1">
      <c r="A1" s="44" t="s">
        <v>1782</v>
      </c>
      <c r="G1" t="s">
        <v>1232</v>
      </c>
      <c r="L1" t="s">
        <v>1894</v>
      </c>
      <c r="Q1" t="s">
        <v>1895</v>
      </c>
    </row>
    <row r="2" spans="1:19" ht="17" thickBot="1">
      <c r="A2" s="212" t="s">
        <v>1691</v>
      </c>
      <c r="B2" s="213" t="s">
        <v>491</v>
      </c>
      <c r="C2" s="213" t="s">
        <v>494</v>
      </c>
      <c r="D2" s="213" t="s">
        <v>1692</v>
      </c>
      <c r="E2" s="213" t="s">
        <v>222</v>
      </c>
      <c r="G2" t="s">
        <v>1877</v>
      </c>
      <c r="H2" t="s">
        <v>1892</v>
      </c>
      <c r="I2" t="s">
        <v>1897</v>
      </c>
      <c r="L2" t="s">
        <v>1877</v>
      </c>
      <c r="M2" t="s">
        <v>1878</v>
      </c>
      <c r="N2" t="s">
        <v>1897</v>
      </c>
      <c r="Q2" t="s">
        <v>1896</v>
      </c>
      <c r="R2" t="s">
        <v>1878</v>
      </c>
      <c r="S2" t="s">
        <v>1897</v>
      </c>
    </row>
    <row r="3" spans="1:19">
      <c r="A3" s="130" t="s">
        <v>1722</v>
      </c>
      <c r="B3" s="131">
        <v>4</v>
      </c>
      <c r="C3" s="131">
        <v>21</v>
      </c>
      <c r="D3" s="132">
        <v>1</v>
      </c>
      <c r="E3" s="132" t="s">
        <v>223</v>
      </c>
      <c r="G3" t="s">
        <v>711</v>
      </c>
      <c r="H3">
        <v>4163.6660000000002</v>
      </c>
      <c r="I3">
        <f>10000/H3</f>
        <v>2.4017296296100601</v>
      </c>
      <c r="L3" t="s">
        <v>711</v>
      </c>
      <c r="M3">
        <v>5253.88</v>
      </c>
      <c r="N3">
        <f>10000/M3</f>
        <v>1.9033552346075662</v>
      </c>
      <c r="Q3" t="s">
        <v>711</v>
      </c>
      <c r="R3">
        <v>3829.4830000000002</v>
      </c>
      <c r="S3">
        <f>10000/R3</f>
        <v>2.6113185513553656</v>
      </c>
    </row>
    <row r="4" spans="1:19">
      <c r="A4" s="134" t="s">
        <v>1723</v>
      </c>
      <c r="B4" s="63">
        <v>4</v>
      </c>
      <c r="C4" s="63">
        <v>16</v>
      </c>
      <c r="D4" s="9">
        <f>D3+1</f>
        <v>2</v>
      </c>
      <c r="E4" s="9" t="s">
        <v>224</v>
      </c>
      <c r="G4" t="s">
        <v>712</v>
      </c>
      <c r="H4">
        <v>3883.8960000000002</v>
      </c>
      <c r="I4">
        <f t="shared" ref="I4:I67" si="0">10000/H4</f>
        <v>2.574734235932167</v>
      </c>
      <c r="L4" t="s">
        <v>712</v>
      </c>
      <c r="M4">
        <v>5545.143</v>
      </c>
      <c r="N4">
        <f t="shared" ref="N4:N67" si="1">10000/M4</f>
        <v>1.8033800030044311</v>
      </c>
      <c r="Q4" t="s">
        <v>712</v>
      </c>
      <c r="R4">
        <v>5505.6040000000003</v>
      </c>
      <c r="S4">
        <f t="shared" ref="S4:S67" si="2">10000/R4</f>
        <v>1.8163311418692663</v>
      </c>
    </row>
    <row r="5" spans="1:19">
      <c r="A5" s="134" t="s">
        <v>1724</v>
      </c>
      <c r="B5" s="63">
        <v>6</v>
      </c>
      <c r="C5" s="63">
        <v>21</v>
      </c>
      <c r="D5" s="9">
        <f t="shared" ref="D5:D66" si="3">D4+1</f>
        <v>3</v>
      </c>
      <c r="E5" s="9" t="s">
        <v>225</v>
      </c>
      <c r="G5" t="s">
        <v>713</v>
      </c>
      <c r="H5">
        <v>3805.97</v>
      </c>
      <c r="I5">
        <f t="shared" si="0"/>
        <v>2.6274510834294542</v>
      </c>
      <c r="L5" t="s">
        <v>713</v>
      </c>
      <c r="M5">
        <v>10068.175999999999</v>
      </c>
      <c r="N5">
        <f t="shared" si="1"/>
        <v>0.99322856493569445</v>
      </c>
      <c r="Q5" t="s">
        <v>713</v>
      </c>
      <c r="R5">
        <v>4654.8909999999996</v>
      </c>
      <c r="S5">
        <f t="shared" si="2"/>
        <v>2.1482780155324801</v>
      </c>
    </row>
    <row r="6" spans="1:19">
      <c r="A6" s="134" t="s">
        <v>1725</v>
      </c>
      <c r="B6" s="63">
        <v>6</v>
      </c>
      <c r="C6" s="63">
        <v>18</v>
      </c>
      <c r="D6" s="9">
        <f t="shared" si="3"/>
        <v>4</v>
      </c>
      <c r="E6" s="9" t="s">
        <v>226</v>
      </c>
      <c r="G6" t="s">
        <v>714</v>
      </c>
      <c r="H6">
        <v>3907.9430000000002</v>
      </c>
      <c r="I6">
        <f t="shared" si="0"/>
        <v>2.5588909561884603</v>
      </c>
      <c r="L6" t="s">
        <v>714</v>
      </c>
      <c r="M6">
        <v>7905.5</v>
      </c>
      <c r="N6">
        <f t="shared" si="1"/>
        <v>1.2649421288976028</v>
      </c>
      <c r="Q6" t="s">
        <v>714</v>
      </c>
      <c r="R6">
        <v>7282.5789999999997</v>
      </c>
      <c r="S6">
        <f t="shared" si="2"/>
        <v>1.3731399274899729</v>
      </c>
    </row>
    <row r="7" spans="1:19">
      <c r="A7" s="134" t="s">
        <v>1726</v>
      </c>
      <c r="B7" s="63">
        <v>8</v>
      </c>
      <c r="C7" s="63">
        <v>21</v>
      </c>
      <c r="D7" s="9">
        <f t="shared" si="3"/>
        <v>5</v>
      </c>
      <c r="E7" s="9" t="s">
        <v>227</v>
      </c>
      <c r="G7" t="s">
        <v>715</v>
      </c>
      <c r="H7">
        <v>3784.395</v>
      </c>
      <c r="I7">
        <f t="shared" si="0"/>
        <v>2.6424302959918298</v>
      </c>
      <c r="L7" t="s">
        <v>715</v>
      </c>
      <c r="M7">
        <v>5170.0029999999997</v>
      </c>
      <c r="N7">
        <f t="shared" si="1"/>
        <v>1.9342348544091754</v>
      </c>
      <c r="Q7" t="s">
        <v>715</v>
      </c>
      <c r="R7">
        <v>4542.5330000000004</v>
      </c>
      <c r="S7">
        <f t="shared" si="2"/>
        <v>2.2014149374368879</v>
      </c>
    </row>
    <row r="8" spans="1:19">
      <c r="A8" s="134" t="s">
        <v>1727</v>
      </c>
      <c r="B8" s="63">
        <v>8</v>
      </c>
      <c r="C8" s="63">
        <v>16</v>
      </c>
      <c r="D8" s="9">
        <f t="shared" si="3"/>
        <v>6</v>
      </c>
      <c r="E8" s="9" t="s">
        <v>228</v>
      </c>
      <c r="G8" t="s">
        <v>716</v>
      </c>
      <c r="H8">
        <v>4307.8689999999997</v>
      </c>
      <c r="I8">
        <f t="shared" si="0"/>
        <v>2.3213333553086226</v>
      </c>
      <c r="L8" t="s">
        <v>716</v>
      </c>
      <c r="M8">
        <v>5249.3609999999999</v>
      </c>
      <c r="N8">
        <f t="shared" si="1"/>
        <v>1.9049937697178763</v>
      </c>
      <c r="Q8" t="s">
        <v>716</v>
      </c>
      <c r="R8">
        <v>10556.743</v>
      </c>
      <c r="S8">
        <f t="shared" si="2"/>
        <v>0.9472618590790739</v>
      </c>
    </row>
    <row r="9" spans="1:19">
      <c r="A9" s="134" t="s">
        <v>1728</v>
      </c>
      <c r="B9" s="63">
        <v>10</v>
      </c>
      <c r="C9" s="63">
        <v>21</v>
      </c>
      <c r="D9" s="9">
        <f t="shared" si="3"/>
        <v>7</v>
      </c>
      <c r="E9" s="9" t="s">
        <v>229</v>
      </c>
      <c r="G9" t="s">
        <v>717</v>
      </c>
      <c r="H9">
        <v>2914.1379999999999</v>
      </c>
      <c r="I9">
        <f t="shared" si="0"/>
        <v>3.4315464813265537</v>
      </c>
      <c r="L9" t="s">
        <v>717</v>
      </c>
      <c r="M9">
        <v>4580.7939999999999</v>
      </c>
      <c r="N9">
        <f t="shared" si="1"/>
        <v>2.183027658523828</v>
      </c>
      <c r="Q9" t="s">
        <v>717</v>
      </c>
      <c r="R9">
        <v>4290.5320000000002</v>
      </c>
      <c r="S9">
        <f t="shared" si="2"/>
        <v>2.3307133008214365</v>
      </c>
    </row>
    <row r="10" spans="1:19" ht="16" thickBot="1">
      <c r="A10" s="140" t="s">
        <v>1729</v>
      </c>
      <c r="B10" s="141">
        <v>10</v>
      </c>
      <c r="C10" s="141">
        <v>14</v>
      </c>
      <c r="D10" s="102">
        <f t="shared" si="3"/>
        <v>8</v>
      </c>
      <c r="E10" s="102" t="s">
        <v>230</v>
      </c>
      <c r="G10" t="s">
        <v>718</v>
      </c>
      <c r="H10">
        <v>3405.39</v>
      </c>
      <c r="I10">
        <f t="shared" si="0"/>
        <v>2.9365212207706022</v>
      </c>
      <c r="L10" t="s">
        <v>718</v>
      </c>
      <c r="M10">
        <v>4196.665</v>
      </c>
      <c r="N10">
        <f t="shared" si="1"/>
        <v>2.3828444729326739</v>
      </c>
      <c r="Q10" t="s">
        <v>718</v>
      </c>
      <c r="R10">
        <v>5259.8540000000003</v>
      </c>
      <c r="S10">
        <f t="shared" si="2"/>
        <v>1.9011934551795544</v>
      </c>
    </row>
    <row r="11" spans="1:19" ht="16">
      <c r="A11" s="130" t="s">
        <v>1730</v>
      </c>
      <c r="B11" s="214">
        <v>12</v>
      </c>
      <c r="C11" s="131">
        <v>21</v>
      </c>
      <c r="D11" s="132">
        <f t="shared" si="3"/>
        <v>9</v>
      </c>
      <c r="E11" s="132" t="s">
        <v>231</v>
      </c>
      <c r="G11" t="s">
        <v>719</v>
      </c>
      <c r="H11">
        <v>3917.1190000000001</v>
      </c>
      <c r="I11">
        <f t="shared" si="0"/>
        <v>2.5528966569562987</v>
      </c>
      <c r="L11" t="s">
        <v>719</v>
      </c>
      <c r="M11">
        <v>5110.3040000000001</v>
      </c>
      <c r="N11">
        <f t="shared" si="1"/>
        <v>1.9568307482294596</v>
      </c>
      <c r="Q11" t="s">
        <v>719</v>
      </c>
      <c r="R11">
        <v>2321.4369999999999</v>
      </c>
      <c r="S11">
        <f t="shared" si="2"/>
        <v>4.307676667512407</v>
      </c>
    </row>
    <row r="12" spans="1:19" ht="16">
      <c r="A12" s="134" t="s">
        <v>1731</v>
      </c>
      <c r="B12" s="215">
        <v>12</v>
      </c>
      <c r="C12" s="63">
        <v>18</v>
      </c>
      <c r="D12" s="9">
        <f t="shared" si="3"/>
        <v>10</v>
      </c>
      <c r="E12" s="9" t="s">
        <v>232</v>
      </c>
      <c r="G12" t="s">
        <v>720</v>
      </c>
      <c r="H12">
        <v>3924.0659999999998</v>
      </c>
      <c r="I12">
        <f t="shared" si="0"/>
        <v>2.5483771170005807</v>
      </c>
      <c r="L12" t="s">
        <v>720</v>
      </c>
      <c r="M12">
        <v>4990.9809999999998</v>
      </c>
      <c r="N12">
        <f t="shared" si="1"/>
        <v>2.0036141191481196</v>
      </c>
      <c r="Q12" t="s">
        <v>720</v>
      </c>
      <c r="R12">
        <v>4353.2190000000001</v>
      </c>
      <c r="S12">
        <f t="shared" si="2"/>
        <v>2.2971506832070703</v>
      </c>
    </row>
    <row r="13" spans="1:19">
      <c r="A13" s="134" t="s">
        <v>1732</v>
      </c>
      <c r="B13" s="63">
        <v>14</v>
      </c>
      <c r="C13" s="63">
        <v>21</v>
      </c>
      <c r="D13" s="9">
        <f t="shared" si="3"/>
        <v>11</v>
      </c>
      <c r="E13" s="9" t="s">
        <v>233</v>
      </c>
      <c r="G13" t="s">
        <v>721</v>
      </c>
      <c r="H13">
        <v>4235.8969999999999</v>
      </c>
      <c r="I13">
        <f t="shared" si="0"/>
        <v>2.3607750613388379</v>
      </c>
      <c r="L13" t="s">
        <v>721</v>
      </c>
      <c r="M13">
        <v>4922.9920000000002</v>
      </c>
      <c r="N13">
        <f t="shared" si="1"/>
        <v>2.0312850396669342</v>
      </c>
      <c r="Q13" t="s">
        <v>721</v>
      </c>
      <c r="R13">
        <v>2322.828</v>
      </c>
      <c r="S13">
        <f t="shared" si="2"/>
        <v>4.3050970627183762</v>
      </c>
    </row>
    <row r="14" spans="1:19">
      <c r="A14" s="134" t="s">
        <v>1733</v>
      </c>
      <c r="B14" s="63">
        <v>14</v>
      </c>
      <c r="C14" s="63">
        <v>16</v>
      </c>
      <c r="D14" s="9">
        <f t="shared" si="3"/>
        <v>12</v>
      </c>
      <c r="E14" s="9" t="s">
        <v>234</v>
      </c>
      <c r="G14" t="s">
        <v>722</v>
      </c>
      <c r="H14">
        <v>3627.4940000000001</v>
      </c>
      <c r="I14">
        <f t="shared" si="0"/>
        <v>2.7567240634994845</v>
      </c>
      <c r="L14" t="s">
        <v>722</v>
      </c>
      <c r="M14">
        <v>4685.4269999999997</v>
      </c>
      <c r="N14">
        <f t="shared" si="1"/>
        <v>2.1342771960805282</v>
      </c>
      <c r="Q14" t="s">
        <v>722</v>
      </c>
      <c r="R14">
        <v>3980.4749999999999</v>
      </c>
      <c r="S14">
        <f t="shared" si="2"/>
        <v>2.5122629836891326</v>
      </c>
    </row>
    <row r="15" spans="1:19" ht="16">
      <c r="A15" s="216" t="s">
        <v>311</v>
      </c>
      <c r="B15" s="63"/>
      <c r="C15" s="63"/>
      <c r="D15" s="9">
        <f t="shared" si="3"/>
        <v>13</v>
      </c>
      <c r="E15" s="9" t="s">
        <v>235</v>
      </c>
      <c r="G15" t="s">
        <v>723</v>
      </c>
      <c r="H15" s="220">
        <v>131.47200000000001</v>
      </c>
      <c r="I15" s="220">
        <f t="shared" si="0"/>
        <v>76.061823049774858</v>
      </c>
      <c r="L15" t="s">
        <v>723</v>
      </c>
      <c r="M15" s="220">
        <v>267.37700000000001</v>
      </c>
      <c r="N15" s="220">
        <f t="shared" si="1"/>
        <v>37.40037475175501</v>
      </c>
      <c r="Q15" t="s">
        <v>723</v>
      </c>
      <c r="R15" s="220">
        <v>-32.945</v>
      </c>
      <c r="S15">
        <f t="shared" si="2"/>
        <v>-303.53619669145547</v>
      </c>
    </row>
    <row r="16" spans="1:19">
      <c r="A16" s="134" t="s">
        <v>1734</v>
      </c>
      <c r="B16" s="63">
        <v>15</v>
      </c>
      <c r="C16" s="63">
        <v>21</v>
      </c>
      <c r="D16" s="9">
        <f t="shared" si="3"/>
        <v>14</v>
      </c>
      <c r="E16" s="9" t="s">
        <v>236</v>
      </c>
      <c r="G16" t="s">
        <v>724</v>
      </c>
      <c r="H16">
        <v>3854.3719999999998</v>
      </c>
      <c r="I16">
        <f t="shared" si="0"/>
        <v>2.5944563731783026</v>
      </c>
      <c r="L16" t="s">
        <v>724</v>
      </c>
      <c r="M16">
        <v>5301.12</v>
      </c>
      <c r="N16">
        <f t="shared" si="1"/>
        <v>1.8863938186647351</v>
      </c>
      <c r="Q16" t="s">
        <v>724</v>
      </c>
      <c r="R16">
        <v>4577.4440000000004</v>
      </c>
      <c r="S16">
        <f t="shared" si="2"/>
        <v>2.1846253061752363</v>
      </c>
    </row>
    <row r="17" spans="1:19">
      <c r="A17" s="134" t="s">
        <v>1735</v>
      </c>
      <c r="B17" s="63">
        <v>15</v>
      </c>
      <c r="C17" s="63">
        <v>18</v>
      </c>
      <c r="D17" s="9">
        <f t="shared" si="3"/>
        <v>15</v>
      </c>
      <c r="E17" s="9" t="s">
        <v>237</v>
      </c>
      <c r="G17" t="s">
        <v>725</v>
      </c>
      <c r="H17">
        <v>4028.0990000000002</v>
      </c>
      <c r="I17">
        <f t="shared" si="0"/>
        <v>2.4825606321989602</v>
      </c>
      <c r="L17" t="s">
        <v>725</v>
      </c>
      <c r="M17">
        <v>5066.2849999999999</v>
      </c>
      <c r="N17">
        <f t="shared" si="1"/>
        <v>1.9738328972807491</v>
      </c>
      <c r="Q17" t="s">
        <v>725</v>
      </c>
      <c r="R17">
        <v>2626.9050000000002</v>
      </c>
      <c r="S17">
        <f t="shared" si="2"/>
        <v>3.8067611885469779</v>
      </c>
    </row>
    <row r="18" spans="1:19" ht="16" thickBot="1">
      <c r="A18" s="136" t="s">
        <v>1736</v>
      </c>
      <c r="B18" s="25">
        <v>17</v>
      </c>
      <c r="C18" s="25">
        <v>22</v>
      </c>
      <c r="D18" s="24">
        <f t="shared" si="3"/>
        <v>16</v>
      </c>
      <c r="E18" s="24" t="s">
        <v>238</v>
      </c>
      <c r="G18" t="s">
        <v>726</v>
      </c>
      <c r="H18">
        <v>3858.895</v>
      </c>
      <c r="I18">
        <f t="shared" si="0"/>
        <v>2.5914154181443134</v>
      </c>
      <c r="L18" t="s">
        <v>726</v>
      </c>
      <c r="M18">
        <v>6043.7920000000004</v>
      </c>
      <c r="N18">
        <f t="shared" si="1"/>
        <v>1.6545903631362562</v>
      </c>
      <c r="Q18" t="s">
        <v>726</v>
      </c>
      <c r="R18">
        <v>4968.3519999999999</v>
      </c>
      <c r="S18">
        <f t="shared" si="2"/>
        <v>2.0127398380791055</v>
      </c>
    </row>
    <row r="19" spans="1:19">
      <c r="A19" s="130" t="s">
        <v>1737</v>
      </c>
      <c r="B19" s="131">
        <v>19</v>
      </c>
      <c r="C19" s="131">
        <v>23</v>
      </c>
      <c r="D19" s="132">
        <f t="shared" si="3"/>
        <v>17</v>
      </c>
      <c r="E19" s="132" t="s">
        <v>239</v>
      </c>
      <c r="G19" t="s">
        <v>727</v>
      </c>
      <c r="H19">
        <v>4204.5069999999996</v>
      </c>
      <c r="I19">
        <f t="shared" si="0"/>
        <v>2.3784001310974157</v>
      </c>
      <c r="L19" t="s">
        <v>727</v>
      </c>
      <c r="M19">
        <v>5725.1970000000001</v>
      </c>
      <c r="N19">
        <f t="shared" si="1"/>
        <v>1.7466647872553556</v>
      </c>
      <c r="Q19" t="s">
        <v>727</v>
      </c>
      <c r="R19">
        <v>3012.29</v>
      </c>
      <c r="S19">
        <f t="shared" si="2"/>
        <v>3.3197334917952785</v>
      </c>
    </row>
    <row r="20" spans="1:19">
      <c r="A20" s="134" t="s">
        <v>1738</v>
      </c>
      <c r="B20" s="63">
        <v>19</v>
      </c>
      <c r="C20" s="63">
        <v>22</v>
      </c>
      <c r="D20" s="9">
        <f t="shared" si="3"/>
        <v>18</v>
      </c>
      <c r="E20" s="9" t="s">
        <v>240</v>
      </c>
      <c r="G20" t="s">
        <v>728</v>
      </c>
      <c r="H20">
        <v>3472.2890000000002</v>
      </c>
      <c r="I20">
        <f t="shared" si="0"/>
        <v>2.8799446129052044</v>
      </c>
      <c r="L20" t="s">
        <v>728</v>
      </c>
      <c r="M20">
        <v>5349.0339999999997</v>
      </c>
      <c r="N20">
        <f t="shared" si="1"/>
        <v>1.8694964361789439</v>
      </c>
      <c r="Q20" t="s">
        <v>728</v>
      </c>
      <c r="R20">
        <v>2075.4659999999999</v>
      </c>
      <c r="S20">
        <f t="shared" si="2"/>
        <v>4.8181950463173093</v>
      </c>
    </row>
    <row r="21" spans="1:19">
      <c r="A21" s="134" t="s">
        <v>1739</v>
      </c>
      <c r="B21" s="63">
        <v>23</v>
      </c>
      <c r="C21" s="63">
        <v>22</v>
      </c>
      <c r="D21" s="9">
        <f t="shared" si="3"/>
        <v>19</v>
      </c>
      <c r="E21" s="9" t="s">
        <v>241</v>
      </c>
      <c r="G21" t="s">
        <v>729</v>
      </c>
      <c r="H21">
        <v>4201.5020000000004</v>
      </c>
      <c r="I21">
        <f t="shared" si="0"/>
        <v>2.3801012114239142</v>
      </c>
      <c r="L21" t="s">
        <v>729</v>
      </c>
      <c r="M21">
        <v>5240.0640000000003</v>
      </c>
      <c r="N21">
        <f t="shared" si="1"/>
        <v>1.9083736381845717</v>
      </c>
      <c r="Q21" t="s">
        <v>729</v>
      </c>
      <c r="R21">
        <v>2907.828</v>
      </c>
      <c r="S21">
        <f t="shared" si="2"/>
        <v>3.4389929528156413</v>
      </c>
    </row>
    <row r="22" spans="1:19">
      <c r="A22" s="134" t="s">
        <v>1740</v>
      </c>
      <c r="B22" s="63">
        <v>23</v>
      </c>
      <c r="C22" s="63">
        <v>16</v>
      </c>
      <c r="D22" s="9">
        <f t="shared" si="3"/>
        <v>20</v>
      </c>
      <c r="E22" s="9" t="s">
        <v>242</v>
      </c>
      <c r="G22" t="s">
        <v>730</v>
      </c>
      <c r="H22">
        <v>4110.5069999999996</v>
      </c>
      <c r="I22">
        <f t="shared" si="0"/>
        <v>2.432789921048669</v>
      </c>
      <c r="L22" t="s">
        <v>730</v>
      </c>
      <c r="M22">
        <v>5130.9279999999999</v>
      </c>
      <c r="N22">
        <f t="shared" si="1"/>
        <v>1.9489651774493815</v>
      </c>
      <c r="Q22" t="s">
        <v>730</v>
      </c>
      <c r="R22">
        <v>4253.1499999999996</v>
      </c>
      <c r="S22">
        <f t="shared" si="2"/>
        <v>2.3511985234473274</v>
      </c>
    </row>
    <row r="23" spans="1:19">
      <c r="A23" s="134" t="s">
        <v>1741</v>
      </c>
      <c r="B23" s="63">
        <v>28</v>
      </c>
      <c r="C23" s="63">
        <v>23</v>
      </c>
      <c r="D23" s="9">
        <f t="shared" si="3"/>
        <v>21</v>
      </c>
      <c r="E23" s="9" t="s">
        <v>243</v>
      </c>
      <c r="G23" t="s">
        <v>731</v>
      </c>
      <c r="H23">
        <v>3326.9960000000001</v>
      </c>
      <c r="I23">
        <f t="shared" si="0"/>
        <v>3.0057144643396025</v>
      </c>
      <c r="L23" t="s">
        <v>731</v>
      </c>
      <c r="M23">
        <v>6602.8649999999998</v>
      </c>
      <c r="N23">
        <f t="shared" si="1"/>
        <v>1.5144940870364607</v>
      </c>
      <c r="Q23" t="s">
        <v>731</v>
      </c>
      <c r="R23">
        <v>3297.3530000000001</v>
      </c>
      <c r="S23">
        <f t="shared" si="2"/>
        <v>3.0327356519001758</v>
      </c>
    </row>
    <row r="24" spans="1:19">
      <c r="A24" s="134" t="s">
        <v>1742</v>
      </c>
      <c r="B24" s="63">
        <v>28</v>
      </c>
      <c r="C24" s="63">
        <v>19</v>
      </c>
      <c r="D24" s="9">
        <f t="shared" si="3"/>
        <v>22</v>
      </c>
      <c r="E24" s="9" t="s">
        <v>244</v>
      </c>
      <c r="G24" t="s">
        <v>732</v>
      </c>
      <c r="H24">
        <v>3317.6019999999999</v>
      </c>
      <c r="I24">
        <f t="shared" si="0"/>
        <v>3.0142253350462171</v>
      </c>
      <c r="L24" t="s">
        <v>732</v>
      </c>
      <c r="M24">
        <v>5256.3429999999998</v>
      </c>
      <c r="N24">
        <f t="shared" si="1"/>
        <v>1.9024633666410278</v>
      </c>
      <c r="Q24" t="s">
        <v>732</v>
      </c>
      <c r="R24">
        <v>4312.4750000000004</v>
      </c>
      <c r="S24">
        <f t="shared" si="2"/>
        <v>2.3188540223421583</v>
      </c>
    </row>
    <row r="25" spans="1:19">
      <c r="A25" s="134" t="s">
        <v>1743</v>
      </c>
      <c r="B25" s="63">
        <v>7</v>
      </c>
      <c r="C25" s="63">
        <v>23</v>
      </c>
      <c r="D25" s="9">
        <f t="shared" si="3"/>
        <v>23</v>
      </c>
      <c r="E25" s="9" t="s">
        <v>245</v>
      </c>
      <c r="G25" t="s">
        <v>733</v>
      </c>
      <c r="H25">
        <v>3814.7350000000001</v>
      </c>
      <c r="I25">
        <f t="shared" si="0"/>
        <v>2.6214140693914518</v>
      </c>
      <c r="L25" t="s">
        <v>733</v>
      </c>
      <c r="M25">
        <v>4611.8710000000001</v>
      </c>
      <c r="N25">
        <f t="shared" si="1"/>
        <v>2.1683173705422374</v>
      </c>
      <c r="Q25" t="s">
        <v>733</v>
      </c>
      <c r="R25">
        <v>3104.489</v>
      </c>
      <c r="S25">
        <f t="shared" si="2"/>
        <v>3.2211420301376492</v>
      </c>
    </row>
    <row r="26" spans="1:19" ht="16" thickBot="1">
      <c r="A26" s="136" t="s">
        <v>1744</v>
      </c>
      <c r="B26" s="25">
        <v>7</v>
      </c>
      <c r="C26" s="25">
        <v>16</v>
      </c>
      <c r="D26" s="24">
        <f t="shared" si="3"/>
        <v>24</v>
      </c>
      <c r="E26" s="24" t="s">
        <v>246</v>
      </c>
      <c r="G26" t="s">
        <v>734</v>
      </c>
      <c r="H26">
        <v>4011.047</v>
      </c>
      <c r="I26">
        <f t="shared" si="0"/>
        <v>2.4931146406412092</v>
      </c>
      <c r="L26" t="s">
        <v>734</v>
      </c>
      <c r="M26">
        <v>5324.049</v>
      </c>
      <c r="N26">
        <f t="shared" si="1"/>
        <v>1.8782697153989378</v>
      </c>
      <c r="Q26" t="s">
        <v>734</v>
      </c>
      <c r="R26">
        <v>4180.3509999999997</v>
      </c>
      <c r="S26">
        <f t="shared" si="2"/>
        <v>2.3921436262170332</v>
      </c>
    </row>
    <row r="27" spans="1:19">
      <c r="A27" s="130" t="s">
        <v>1745</v>
      </c>
      <c r="B27" s="131">
        <v>12</v>
      </c>
      <c r="C27" s="131">
        <v>23</v>
      </c>
      <c r="D27" s="132">
        <f t="shared" si="3"/>
        <v>25</v>
      </c>
      <c r="E27" s="132" t="s">
        <v>247</v>
      </c>
      <c r="G27" t="s">
        <v>735</v>
      </c>
      <c r="H27">
        <v>4645.2179999999998</v>
      </c>
      <c r="I27">
        <f t="shared" si="0"/>
        <v>2.1527514962699277</v>
      </c>
      <c r="L27" t="s">
        <v>735</v>
      </c>
      <c r="M27">
        <v>5453.6670000000004</v>
      </c>
      <c r="N27">
        <f t="shared" si="1"/>
        <v>1.8336286392256804</v>
      </c>
      <c r="Q27" t="s">
        <v>735</v>
      </c>
      <c r="R27">
        <v>2049.8580000000002</v>
      </c>
      <c r="S27">
        <f t="shared" si="2"/>
        <v>4.8783866980054222</v>
      </c>
    </row>
    <row r="28" spans="1:19">
      <c r="A28" s="134" t="s">
        <v>1746</v>
      </c>
      <c r="B28" s="63">
        <v>12</v>
      </c>
      <c r="C28" s="63">
        <v>16</v>
      </c>
      <c r="D28" s="9">
        <f t="shared" si="3"/>
        <v>26</v>
      </c>
      <c r="E28" s="9" t="s">
        <v>248</v>
      </c>
      <c r="G28" t="s">
        <v>736</v>
      </c>
      <c r="H28">
        <v>4874.1149999999998</v>
      </c>
      <c r="I28">
        <f t="shared" si="0"/>
        <v>2.0516545054845854</v>
      </c>
      <c r="L28" t="s">
        <v>736</v>
      </c>
      <c r="M28">
        <v>5236.652</v>
      </c>
      <c r="N28">
        <f t="shared" si="1"/>
        <v>1.9096170606715894</v>
      </c>
      <c r="Q28" t="s">
        <v>736</v>
      </c>
      <c r="R28" s="221">
        <v>1610</v>
      </c>
      <c r="S28" s="221">
        <f t="shared" si="2"/>
        <v>6.2111801242236027</v>
      </c>
    </row>
    <row r="29" spans="1:19">
      <c r="A29" s="134" t="s">
        <v>1747</v>
      </c>
      <c r="B29" s="63">
        <v>16</v>
      </c>
      <c r="C29" s="63">
        <v>23</v>
      </c>
      <c r="D29" s="9">
        <f t="shared" si="3"/>
        <v>27</v>
      </c>
      <c r="E29" s="9" t="s">
        <v>249</v>
      </c>
      <c r="G29" t="s">
        <v>737</v>
      </c>
      <c r="H29">
        <v>4776.973</v>
      </c>
      <c r="I29">
        <f t="shared" si="0"/>
        <v>2.0933758679398022</v>
      </c>
      <c r="L29" t="s">
        <v>737</v>
      </c>
      <c r="M29">
        <v>4868.5110000000004</v>
      </c>
      <c r="N29">
        <f t="shared" si="1"/>
        <v>2.0540161047186705</v>
      </c>
      <c r="Q29" t="s">
        <v>737</v>
      </c>
      <c r="R29">
        <v>1930.537</v>
      </c>
      <c r="S29">
        <f t="shared" si="2"/>
        <v>5.1799059018293869</v>
      </c>
    </row>
    <row r="30" spans="1:19">
      <c r="A30" s="134" t="s">
        <v>1748</v>
      </c>
      <c r="B30" s="63">
        <v>16</v>
      </c>
      <c r="C30" s="63">
        <v>12</v>
      </c>
      <c r="D30" s="9">
        <f t="shared" si="3"/>
        <v>28</v>
      </c>
      <c r="E30" s="9" t="s">
        <v>250</v>
      </c>
      <c r="G30" t="s">
        <v>738</v>
      </c>
      <c r="H30">
        <v>3665.0790000000002</v>
      </c>
      <c r="I30">
        <f t="shared" si="0"/>
        <v>2.7284541479187761</v>
      </c>
      <c r="L30" t="s">
        <v>738</v>
      </c>
      <c r="M30">
        <v>4108.0780000000004</v>
      </c>
      <c r="N30">
        <f t="shared" si="1"/>
        <v>2.4342283666473712</v>
      </c>
      <c r="Q30" t="s">
        <v>738</v>
      </c>
      <c r="R30">
        <v>3231.7689999999998</v>
      </c>
      <c r="S30">
        <f t="shared" si="2"/>
        <v>3.0942805627506176</v>
      </c>
    </row>
    <row r="31" spans="1:19">
      <c r="A31" s="134" t="s">
        <v>1749</v>
      </c>
      <c r="B31" s="63">
        <v>17</v>
      </c>
      <c r="C31" s="63">
        <v>21</v>
      </c>
      <c r="D31" s="9">
        <f t="shared" si="3"/>
        <v>29</v>
      </c>
      <c r="E31" s="9" t="s">
        <v>251</v>
      </c>
      <c r="G31" t="s">
        <v>739</v>
      </c>
      <c r="H31">
        <v>4378.2020000000002</v>
      </c>
      <c r="I31">
        <f t="shared" si="0"/>
        <v>2.2840426275443662</v>
      </c>
      <c r="L31" t="s">
        <v>739</v>
      </c>
      <c r="M31">
        <v>4689.7889999999998</v>
      </c>
      <c r="N31">
        <f t="shared" si="1"/>
        <v>2.1322920924587438</v>
      </c>
      <c r="Q31" t="s">
        <v>739</v>
      </c>
      <c r="R31">
        <v>2105.6309999999999</v>
      </c>
      <c r="S31">
        <f t="shared" si="2"/>
        <v>4.7491702012365895</v>
      </c>
    </row>
    <row r="32" spans="1:19">
      <c r="A32" s="134" t="s">
        <v>1750</v>
      </c>
      <c r="B32" s="63">
        <v>17</v>
      </c>
      <c r="C32" s="63">
        <v>12</v>
      </c>
      <c r="D32" s="9">
        <f t="shared" si="3"/>
        <v>30</v>
      </c>
      <c r="E32" s="9" t="s">
        <v>252</v>
      </c>
      <c r="G32" t="s">
        <v>740</v>
      </c>
      <c r="H32">
        <v>3839.2829999999999</v>
      </c>
      <c r="I32">
        <f t="shared" si="0"/>
        <v>2.6046530042197986</v>
      </c>
      <c r="L32" t="s">
        <v>740</v>
      </c>
      <c r="M32">
        <v>3836.39</v>
      </c>
      <c r="N32">
        <f t="shared" si="1"/>
        <v>2.6066171583181066</v>
      </c>
      <c r="Q32" t="s">
        <v>740</v>
      </c>
      <c r="R32">
        <v>2518.6709999999998</v>
      </c>
      <c r="S32">
        <f t="shared" si="2"/>
        <v>3.9703478540865405</v>
      </c>
    </row>
    <row r="33" spans="1:19">
      <c r="A33" s="134" t="s">
        <v>1751</v>
      </c>
      <c r="B33" s="63">
        <v>20</v>
      </c>
      <c r="C33" s="63">
        <v>21</v>
      </c>
      <c r="D33" s="9">
        <f t="shared" si="3"/>
        <v>31</v>
      </c>
      <c r="E33" s="9" t="s">
        <v>253</v>
      </c>
      <c r="G33" t="s">
        <v>741</v>
      </c>
      <c r="H33">
        <v>3882.232</v>
      </c>
      <c r="I33">
        <f t="shared" si="0"/>
        <v>2.57583781700836</v>
      </c>
      <c r="L33" t="s">
        <v>741</v>
      </c>
      <c r="M33">
        <v>4555.5680000000002</v>
      </c>
      <c r="N33">
        <f t="shared" si="1"/>
        <v>2.1951159548051966</v>
      </c>
      <c r="Q33" t="s">
        <v>741</v>
      </c>
      <c r="R33">
        <v>1802.2339999999999</v>
      </c>
      <c r="S33">
        <f t="shared" si="2"/>
        <v>5.5486690407571935</v>
      </c>
    </row>
    <row r="34" spans="1:19" ht="16" thickBot="1">
      <c r="A34" s="136" t="s">
        <v>1752</v>
      </c>
      <c r="B34" s="25">
        <v>20</v>
      </c>
      <c r="C34" s="25">
        <v>14</v>
      </c>
      <c r="D34" s="24">
        <f t="shared" si="3"/>
        <v>32</v>
      </c>
      <c r="E34" s="24" t="s">
        <v>254</v>
      </c>
      <c r="G34" t="s">
        <v>742</v>
      </c>
      <c r="H34">
        <v>2366.9389999999999</v>
      </c>
      <c r="I34">
        <f t="shared" si="0"/>
        <v>4.2248659555653951</v>
      </c>
      <c r="L34" t="s">
        <v>742</v>
      </c>
      <c r="M34">
        <v>2300.9499999999998</v>
      </c>
      <c r="N34">
        <f t="shared" si="1"/>
        <v>4.3460309872009395</v>
      </c>
      <c r="Q34" t="s">
        <v>742</v>
      </c>
      <c r="R34">
        <v>2964.2069999999999</v>
      </c>
      <c r="S34">
        <f t="shared" si="2"/>
        <v>3.3735835587730549</v>
      </c>
    </row>
    <row r="35" spans="1:19">
      <c r="A35" s="130" t="s">
        <v>1753</v>
      </c>
      <c r="B35" s="131">
        <v>21</v>
      </c>
      <c r="C35" s="131">
        <v>23</v>
      </c>
      <c r="D35" s="132">
        <f t="shared" si="3"/>
        <v>33</v>
      </c>
      <c r="E35" s="132" t="s">
        <v>255</v>
      </c>
      <c r="G35" t="s">
        <v>743</v>
      </c>
      <c r="H35">
        <v>4381.5780000000004</v>
      </c>
      <c r="I35">
        <f t="shared" si="0"/>
        <v>2.2822827757488282</v>
      </c>
      <c r="L35" t="s">
        <v>743</v>
      </c>
      <c r="M35">
        <v>4675.6480000000001</v>
      </c>
      <c r="N35">
        <f t="shared" si="1"/>
        <v>2.1387409830680153</v>
      </c>
      <c r="Q35" t="s">
        <v>743</v>
      </c>
      <c r="R35">
        <v>2270.3679999999999</v>
      </c>
      <c r="S35">
        <f t="shared" si="2"/>
        <v>4.4045722984115354</v>
      </c>
    </row>
    <row r="36" spans="1:19">
      <c r="A36" s="134" t="s">
        <v>1754</v>
      </c>
      <c r="B36" s="63">
        <v>21</v>
      </c>
      <c r="C36" s="63">
        <v>16</v>
      </c>
      <c r="D36" s="9">
        <f t="shared" si="3"/>
        <v>34</v>
      </c>
      <c r="E36" s="9" t="s">
        <v>256</v>
      </c>
      <c r="G36" t="s">
        <v>744</v>
      </c>
      <c r="H36">
        <v>3648.7539999999999</v>
      </c>
      <c r="I36">
        <f t="shared" si="0"/>
        <v>2.7406616066744975</v>
      </c>
      <c r="L36" t="s">
        <v>744</v>
      </c>
      <c r="M36">
        <v>4760.8649999999998</v>
      </c>
      <c r="N36">
        <f t="shared" si="1"/>
        <v>2.1004586351429837</v>
      </c>
      <c r="Q36" t="s">
        <v>744</v>
      </c>
      <c r="R36">
        <v>3153.93</v>
      </c>
      <c r="S36">
        <f t="shared" si="2"/>
        <v>3.1706474144955661</v>
      </c>
    </row>
    <row r="37" spans="1:19">
      <c r="A37" s="134" t="s">
        <v>1755</v>
      </c>
      <c r="B37" s="63">
        <v>22</v>
      </c>
      <c r="C37" s="63">
        <v>22</v>
      </c>
      <c r="D37" s="9">
        <f t="shared" si="3"/>
        <v>35</v>
      </c>
      <c r="E37" s="9" t="s">
        <v>257</v>
      </c>
      <c r="G37" t="s">
        <v>745</v>
      </c>
      <c r="H37">
        <v>3896.239</v>
      </c>
      <c r="I37">
        <f t="shared" si="0"/>
        <v>2.5665776663084579</v>
      </c>
      <c r="L37" t="s">
        <v>745</v>
      </c>
      <c r="M37">
        <v>4772.45</v>
      </c>
      <c r="N37">
        <f t="shared" si="1"/>
        <v>2.0953598256660624</v>
      </c>
      <c r="Q37" t="s">
        <v>745</v>
      </c>
      <c r="R37">
        <v>2213.056</v>
      </c>
      <c r="S37">
        <f t="shared" si="2"/>
        <v>4.5186384800023136</v>
      </c>
    </row>
    <row r="38" spans="1:19">
      <c r="A38" s="134" t="s">
        <v>1756</v>
      </c>
      <c r="B38" s="63">
        <v>22</v>
      </c>
      <c r="C38" s="63">
        <v>17</v>
      </c>
      <c r="D38" s="9">
        <f t="shared" si="3"/>
        <v>36</v>
      </c>
      <c r="E38" s="9" t="s">
        <v>258</v>
      </c>
      <c r="G38" t="s">
        <v>746</v>
      </c>
      <c r="H38">
        <v>3677.4459999999999</v>
      </c>
      <c r="I38">
        <f t="shared" si="0"/>
        <v>2.7192785427712605</v>
      </c>
      <c r="L38" t="s">
        <v>746</v>
      </c>
      <c r="M38">
        <v>4662.24</v>
      </c>
      <c r="N38">
        <f t="shared" si="1"/>
        <v>2.1448917258656786</v>
      </c>
      <c r="Q38" t="s">
        <v>746</v>
      </c>
      <c r="R38">
        <v>3060.8969999999999</v>
      </c>
      <c r="S38">
        <f t="shared" si="2"/>
        <v>3.2670161720567532</v>
      </c>
    </row>
    <row r="39" spans="1:19" ht="16">
      <c r="A39" s="216" t="s">
        <v>311</v>
      </c>
      <c r="B39" s="63"/>
      <c r="C39" s="63"/>
      <c r="D39" s="9">
        <f t="shared" si="3"/>
        <v>37</v>
      </c>
      <c r="E39" s="9" t="s">
        <v>259</v>
      </c>
      <c r="G39" t="s">
        <v>747</v>
      </c>
      <c r="H39" s="220">
        <v>117.09399999999999</v>
      </c>
      <c r="I39" s="220">
        <f t="shared" si="0"/>
        <v>85.401472321382826</v>
      </c>
      <c r="L39" t="s">
        <v>747</v>
      </c>
      <c r="M39" s="220">
        <v>139.90600000000001</v>
      </c>
      <c r="N39" s="220">
        <f t="shared" si="1"/>
        <v>71.47656283504638</v>
      </c>
      <c r="Q39" t="s">
        <v>747</v>
      </c>
      <c r="R39" s="220">
        <v>-22.317</v>
      </c>
      <c r="S39">
        <f t="shared" si="2"/>
        <v>-448.08890083792625</v>
      </c>
    </row>
    <row r="40" spans="1:19" ht="16">
      <c r="A40" s="216" t="s">
        <v>311</v>
      </c>
      <c r="B40" s="63"/>
      <c r="C40" s="63"/>
      <c r="D40" s="9">
        <f t="shared" si="3"/>
        <v>38</v>
      </c>
      <c r="E40" s="9" t="s">
        <v>260</v>
      </c>
      <c r="G40" t="s">
        <v>748</v>
      </c>
      <c r="H40" s="220">
        <v>125.36499999999999</v>
      </c>
      <c r="I40" s="220">
        <f t="shared" si="0"/>
        <v>79.767080126031985</v>
      </c>
      <c r="L40" t="s">
        <v>748</v>
      </c>
      <c r="M40" s="220">
        <v>130.80099999999999</v>
      </c>
      <c r="N40" s="220">
        <f t="shared" si="1"/>
        <v>76.452014892852503</v>
      </c>
      <c r="Q40" t="s">
        <v>748</v>
      </c>
      <c r="R40" s="220">
        <v>-23.724</v>
      </c>
      <c r="S40">
        <f t="shared" si="2"/>
        <v>-421.51407857022423</v>
      </c>
    </row>
    <row r="41" spans="1:19">
      <c r="A41" s="134" t="s">
        <v>1757</v>
      </c>
      <c r="B41" s="63">
        <v>24</v>
      </c>
      <c r="C41" s="63">
        <v>16</v>
      </c>
      <c r="D41" s="9">
        <f t="shared" si="3"/>
        <v>39</v>
      </c>
      <c r="E41" s="9" t="s">
        <v>261</v>
      </c>
      <c r="G41" t="s">
        <v>749</v>
      </c>
      <c r="H41">
        <v>3325.0650000000001</v>
      </c>
      <c r="I41" s="220">
        <f t="shared" si="0"/>
        <v>3.0074600045412647</v>
      </c>
      <c r="L41" t="s">
        <v>749</v>
      </c>
      <c r="M41">
        <v>4504.6319999999996</v>
      </c>
      <c r="N41">
        <f t="shared" si="1"/>
        <v>2.2199371668984282</v>
      </c>
      <c r="Q41" t="s">
        <v>749</v>
      </c>
      <c r="R41">
        <v>2863.9009999999998</v>
      </c>
      <c r="S41">
        <f t="shared" si="2"/>
        <v>3.4917408108730017</v>
      </c>
    </row>
    <row r="42" spans="1:19" ht="16" thickBot="1">
      <c r="A42" s="136" t="s">
        <v>1758</v>
      </c>
      <c r="B42" s="25">
        <v>25</v>
      </c>
      <c r="C42" s="25">
        <v>23</v>
      </c>
      <c r="D42" s="24">
        <f t="shared" si="3"/>
        <v>40</v>
      </c>
      <c r="E42" s="24" t="s">
        <v>262</v>
      </c>
      <c r="G42" t="s">
        <v>750</v>
      </c>
      <c r="H42">
        <v>3622.72</v>
      </c>
      <c r="I42">
        <f t="shared" si="0"/>
        <v>2.7603568589347232</v>
      </c>
      <c r="L42" t="s">
        <v>750</v>
      </c>
      <c r="M42">
        <v>4682.7640000000001</v>
      </c>
      <c r="N42">
        <f t="shared" si="1"/>
        <v>2.1354909194655121</v>
      </c>
      <c r="Q42" t="s">
        <v>750</v>
      </c>
      <c r="R42">
        <v>4039.03</v>
      </c>
      <c r="S42">
        <f t="shared" si="2"/>
        <v>2.4758419719586136</v>
      </c>
    </row>
    <row r="43" spans="1:19">
      <c r="A43" s="130" t="s">
        <v>1759</v>
      </c>
      <c r="B43" s="131">
        <v>25</v>
      </c>
      <c r="C43" s="131">
        <v>18</v>
      </c>
      <c r="D43" s="132">
        <f t="shared" si="3"/>
        <v>41</v>
      </c>
      <c r="E43" s="132" t="s">
        <v>263</v>
      </c>
      <c r="G43" t="s">
        <v>751</v>
      </c>
      <c r="H43">
        <v>3990.6909999999998</v>
      </c>
      <c r="I43">
        <f t="shared" si="0"/>
        <v>2.5058316968164163</v>
      </c>
      <c r="L43" t="s">
        <v>751</v>
      </c>
      <c r="M43">
        <v>3867.9169999999999</v>
      </c>
      <c r="N43">
        <f t="shared" si="1"/>
        <v>2.5853708856730897</v>
      </c>
      <c r="Q43" t="s">
        <v>751</v>
      </c>
      <c r="R43">
        <v>1722.2180000000001</v>
      </c>
      <c r="S43">
        <f t="shared" si="2"/>
        <v>5.8064658481098208</v>
      </c>
    </row>
    <row r="44" spans="1:19">
      <c r="A44" s="134" t="s">
        <v>1760</v>
      </c>
      <c r="B44" s="63">
        <v>30</v>
      </c>
      <c r="C44" s="63">
        <v>21</v>
      </c>
      <c r="D44" s="9">
        <f t="shared" si="3"/>
        <v>42</v>
      </c>
      <c r="E44" s="9" t="s">
        <v>264</v>
      </c>
      <c r="G44" t="s">
        <v>752</v>
      </c>
      <c r="H44">
        <v>3613.0030000000002</v>
      </c>
      <c r="I44">
        <f t="shared" si="0"/>
        <v>2.7677807076274221</v>
      </c>
      <c r="L44" t="s">
        <v>752</v>
      </c>
      <c r="M44">
        <v>4417.768</v>
      </c>
      <c r="N44">
        <f t="shared" si="1"/>
        <v>2.263586498883599</v>
      </c>
      <c r="Q44" t="s">
        <v>752</v>
      </c>
      <c r="R44">
        <v>1855.97</v>
      </c>
      <c r="S44">
        <f t="shared" si="2"/>
        <v>5.3880181252929731</v>
      </c>
    </row>
    <row r="45" spans="1:19">
      <c r="A45" s="134" t="s">
        <v>1761</v>
      </c>
      <c r="B45" s="63">
        <v>30</v>
      </c>
      <c r="C45" s="63">
        <v>17</v>
      </c>
      <c r="D45" s="9">
        <f t="shared" si="3"/>
        <v>43</v>
      </c>
      <c r="E45" s="9" t="s">
        <v>265</v>
      </c>
      <c r="G45" t="s">
        <v>753</v>
      </c>
      <c r="H45">
        <v>4076.1610000000001</v>
      </c>
      <c r="I45">
        <f t="shared" si="0"/>
        <v>2.4532887685250899</v>
      </c>
      <c r="L45" t="s">
        <v>753</v>
      </c>
      <c r="M45">
        <v>5062.3149999999996</v>
      </c>
      <c r="N45">
        <f t="shared" si="1"/>
        <v>1.9753808287315193</v>
      </c>
      <c r="Q45" t="s">
        <v>753</v>
      </c>
      <c r="R45">
        <v>2876.893</v>
      </c>
      <c r="S45">
        <f t="shared" si="2"/>
        <v>3.4759721685860407</v>
      </c>
    </row>
    <row r="46" spans="1:19">
      <c r="A46" s="134" t="s">
        <v>1762</v>
      </c>
      <c r="B46" s="63">
        <v>31</v>
      </c>
      <c r="C46" s="63">
        <v>23</v>
      </c>
      <c r="D46" s="9">
        <f t="shared" si="3"/>
        <v>44</v>
      </c>
      <c r="E46" s="9" t="s">
        <v>266</v>
      </c>
      <c r="G46" t="s">
        <v>754</v>
      </c>
      <c r="H46">
        <v>3672.5430000000001</v>
      </c>
      <c r="I46">
        <f t="shared" si="0"/>
        <v>2.7229088944635911</v>
      </c>
      <c r="L46" t="s">
        <v>754</v>
      </c>
      <c r="M46">
        <v>3777.373</v>
      </c>
      <c r="N46">
        <f t="shared" si="1"/>
        <v>2.6473424784896804</v>
      </c>
      <c r="Q46" t="s">
        <v>754</v>
      </c>
      <c r="R46">
        <v>3630.8339999999998</v>
      </c>
      <c r="S46">
        <f t="shared" si="2"/>
        <v>2.7541881562197559</v>
      </c>
    </row>
    <row r="47" spans="1:19">
      <c r="A47" s="134" t="s">
        <v>1763</v>
      </c>
      <c r="B47" s="63">
        <v>31</v>
      </c>
      <c r="C47" s="63">
        <v>17</v>
      </c>
      <c r="D47" s="9">
        <f t="shared" si="3"/>
        <v>45</v>
      </c>
      <c r="E47" s="9" t="s">
        <v>267</v>
      </c>
      <c r="G47" t="s">
        <v>755</v>
      </c>
      <c r="H47">
        <v>3604.7150000000001</v>
      </c>
      <c r="I47">
        <f t="shared" si="0"/>
        <v>2.7741444191843181</v>
      </c>
      <c r="L47" t="s">
        <v>755</v>
      </c>
      <c r="M47">
        <v>3936.5459999999998</v>
      </c>
      <c r="N47">
        <f t="shared" si="1"/>
        <v>2.5402980176022329</v>
      </c>
      <c r="Q47" t="s">
        <v>755</v>
      </c>
      <c r="R47">
        <v>2256.59</v>
      </c>
      <c r="S47">
        <f t="shared" si="2"/>
        <v>4.4314651753309198</v>
      </c>
    </row>
    <row r="48" spans="1:19">
      <c r="A48" s="134" t="s">
        <v>1764</v>
      </c>
      <c r="B48" s="63">
        <v>36</v>
      </c>
      <c r="C48" s="63">
        <v>21</v>
      </c>
      <c r="D48" s="9">
        <f t="shared" si="3"/>
        <v>46</v>
      </c>
      <c r="E48" s="9" t="s">
        <v>268</v>
      </c>
      <c r="G48" t="s">
        <v>756</v>
      </c>
      <c r="H48">
        <v>3561.944</v>
      </c>
      <c r="I48">
        <f t="shared" si="0"/>
        <v>2.8074557039639028</v>
      </c>
      <c r="L48" t="s">
        <v>756</v>
      </c>
      <c r="M48">
        <v>3470.9630000000002</v>
      </c>
      <c r="N48">
        <f t="shared" si="1"/>
        <v>2.8810448281932133</v>
      </c>
      <c r="Q48" t="s">
        <v>756</v>
      </c>
      <c r="R48">
        <v>3166.84</v>
      </c>
      <c r="S48">
        <f t="shared" si="2"/>
        <v>3.1577218931174293</v>
      </c>
    </row>
    <row r="49" spans="1:19">
      <c r="A49" s="134" t="s">
        <v>1765</v>
      </c>
      <c r="B49" s="63">
        <v>36</v>
      </c>
      <c r="C49" s="63">
        <v>20</v>
      </c>
      <c r="D49" s="9">
        <f t="shared" si="3"/>
        <v>47</v>
      </c>
      <c r="E49" s="9" t="s">
        <v>269</v>
      </c>
      <c r="G49" t="s">
        <v>757</v>
      </c>
      <c r="H49">
        <v>3108.85</v>
      </c>
      <c r="I49">
        <f t="shared" si="0"/>
        <v>3.2166235103012371</v>
      </c>
      <c r="L49" t="s">
        <v>757</v>
      </c>
      <c r="M49">
        <v>2844.4259999999999</v>
      </c>
      <c r="N49">
        <f t="shared" si="1"/>
        <v>3.5156477967786821</v>
      </c>
      <c r="Q49" t="s">
        <v>757</v>
      </c>
      <c r="R49">
        <v>3069.5610000000001</v>
      </c>
      <c r="S49">
        <f t="shared" si="2"/>
        <v>3.2577948442790352</v>
      </c>
    </row>
    <row r="50" spans="1:19" ht="16" thickBot="1">
      <c r="A50" s="136" t="s">
        <v>1766</v>
      </c>
      <c r="B50" s="25">
        <v>44</v>
      </c>
      <c r="C50" s="25">
        <v>22</v>
      </c>
      <c r="D50" s="24">
        <f t="shared" si="3"/>
        <v>48</v>
      </c>
      <c r="E50" s="24" t="s">
        <v>270</v>
      </c>
      <c r="G50" t="s">
        <v>758</v>
      </c>
      <c r="H50">
        <v>3792.61</v>
      </c>
      <c r="I50">
        <f t="shared" si="0"/>
        <v>2.6367066479284715</v>
      </c>
      <c r="L50" t="s">
        <v>758</v>
      </c>
      <c r="M50">
        <v>5062.348</v>
      </c>
      <c r="N50">
        <f t="shared" si="1"/>
        <v>1.9753679517883795</v>
      </c>
      <c r="Q50" t="s">
        <v>758</v>
      </c>
      <c r="R50">
        <v>4699.2</v>
      </c>
      <c r="S50">
        <f t="shared" si="2"/>
        <v>2.1280217909431394</v>
      </c>
    </row>
    <row r="51" spans="1:19">
      <c r="A51" s="130" t="s">
        <v>1767</v>
      </c>
      <c r="B51" s="131">
        <v>49</v>
      </c>
      <c r="C51" s="131">
        <v>23</v>
      </c>
      <c r="D51" s="132">
        <f t="shared" si="3"/>
        <v>49</v>
      </c>
      <c r="E51" s="132" t="s">
        <v>271</v>
      </c>
      <c r="G51" t="s">
        <v>759</v>
      </c>
      <c r="H51">
        <v>3865.422</v>
      </c>
      <c r="I51">
        <f t="shared" si="0"/>
        <v>2.5870396556960662</v>
      </c>
      <c r="L51" t="s">
        <v>759</v>
      </c>
      <c r="M51">
        <v>4557.9639999999999</v>
      </c>
      <c r="N51">
        <f t="shared" si="1"/>
        <v>2.1939620409463525</v>
      </c>
      <c r="Q51" t="s">
        <v>759</v>
      </c>
      <c r="R51">
        <v>2760.297</v>
      </c>
      <c r="S51">
        <f t="shared" si="2"/>
        <v>3.6227985611693234</v>
      </c>
    </row>
    <row r="52" spans="1:19">
      <c r="A52" s="134" t="s">
        <v>1768</v>
      </c>
      <c r="B52" s="63">
        <v>49</v>
      </c>
      <c r="C52" s="63">
        <v>13</v>
      </c>
      <c r="D52" s="9">
        <f t="shared" si="3"/>
        <v>50</v>
      </c>
      <c r="E52" s="9" t="s">
        <v>272</v>
      </c>
      <c r="G52" t="s">
        <v>760</v>
      </c>
      <c r="H52">
        <v>3328.8139999999999</v>
      </c>
      <c r="I52">
        <f t="shared" si="0"/>
        <v>3.0040729220677398</v>
      </c>
      <c r="L52" t="s">
        <v>760</v>
      </c>
      <c r="M52">
        <v>4215.1499999999996</v>
      </c>
      <c r="N52">
        <f t="shared" si="1"/>
        <v>2.3723948139449371</v>
      </c>
      <c r="Q52" t="s">
        <v>760</v>
      </c>
      <c r="R52">
        <v>3708.24</v>
      </c>
      <c r="S52">
        <f t="shared" si="2"/>
        <v>2.6966970854097903</v>
      </c>
    </row>
    <row r="53" spans="1:19">
      <c r="A53" s="134" t="s">
        <v>1769</v>
      </c>
      <c r="B53" s="63">
        <v>54</v>
      </c>
      <c r="C53" s="63">
        <v>23</v>
      </c>
      <c r="D53" s="9">
        <f t="shared" si="3"/>
        <v>51</v>
      </c>
      <c r="E53" s="9" t="s">
        <v>273</v>
      </c>
      <c r="G53" t="s">
        <v>761</v>
      </c>
      <c r="H53">
        <v>3833.5070000000001</v>
      </c>
      <c r="I53">
        <f t="shared" si="0"/>
        <v>2.6085774722727777</v>
      </c>
      <c r="L53" t="s">
        <v>761</v>
      </c>
      <c r="M53">
        <v>4130.5659999999998</v>
      </c>
      <c r="N53">
        <f t="shared" si="1"/>
        <v>2.4209757210028844</v>
      </c>
      <c r="Q53" t="s">
        <v>761</v>
      </c>
      <c r="R53">
        <v>1769.6220000000001</v>
      </c>
      <c r="S53">
        <f t="shared" si="2"/>
        <v>5.6509243216912992</v>
      </c>
    </row>
    <row r="54" spans="1:19">
      <c r="A54" s="134" t="s">
        <v>1770</v>
      </c>
      <c r="B54" s="63">
        <v>54</v>
      </c>
      <c r="C54" s="63">
        <v>15</v>
      </c>
      <c r="D54" s="9">
        <f t="shared" si="3"/>
        <v>52</v>
      </c>
      <c r="E54" s="9" t="s">
        <v>274</v>
      </c>
      <c r="G54" t="s">
        <v>762</v>
      </c>
      <c r="H54">
        <v>3774.056</v>
      </c>
      <c r="I54">
        <f t="shared" si="0"/>
        <v>2.6496692152951624</v>
      </c>
      <c r="L54" t="s">
        <v>762</v>
      </c>
      <c r="M54">
        <v>5019.7610000000004</v>
      </c>
      <c r="N54">
        <f t="shared" si="1"/>
        <v>1.9921267167899028</v>
      </c>
      <c r="Q54" t="s">
        <v>762</v>
      </c>
      <c r="R54">
        <v>5521.8850000000002</v>
      </c>
      <c r="S54">
        <f t="shared" si="2"/>
        <v>1.8109757809153939</v>
      </c>
    </row>
    <row r="55" spans="1:19">
      <c r="A55" s="134" t="s">
        <v>1771</v>
      </c>
      <c r="B55" s="63">
        <v>57</v>
      </c>
      <c r="C55" s="63">
        <v>22</v>
      </c>
      <c r="D55" s="9">
        <f t="shared" si="3"/>
        <v>53</v>
      </c>
      <c r="E55" s="9" t="s">
        <v>275</v>
      </c>
      <c r="G55" t="s">
        <v>763</v>
      </c>
      <c r="H55">
        <v>3050.7550000000001</v>
      </c>
      <c r="I55">
        <f t="shared" si="0"/>
        <v>3.2778771156648108</v>
      </c>
      <c r="L55" t="s">
        <v>763</v>
      </c>
      <c r="M55">
        <v>4027.4470000000001</v>
      </c>
      <c r="N55">
        <f t="shared" si="1"/>
        <v>2.482962531847098</v>
      </c>
      <c r="Q55" t="s">
        <v>763</v>
      </c>
      <c r="R55">
        <v>2978.7130000000002</v>
      </c>
      <c r="S55">
        <f t="shared" si="2"/>
        <v>3.3571545832042227</v>
      </c>
    </row>
    <row r="56" spans="1:19" ht="16">
      <c r="A56" s="216" t="s">
        <v>1893</v>
      </c>
      <c r="B56" s="63"/>
      <c r="C56" s="63"/>
      <c r="D56" s="9">
        <f t="shared" si="3"/>
        <v>54</v>
      </c>
      <c r="E56" s="9" t="s">
        <v>276</v>
      </c>
      <c r="G56" t="s">
        <v>764</v>
      </c>
      <c r="H56">
        <v>3958.0729999999999</v>
      </c>
      <c r="I56">
        <f t="shared" si="0"/>
        <v>2.5264819522024986</v>
      </c>
      <c r="L56" t="s">
        <v>764</v>
      </c>
      <c r="M56">
        <v>4589.3829999999998</v>
      </c>
      <c r="N56">
        <f t="shared" si="1"/>
        <v>2.1789421366663015</v>
      </c>
      <c r="Q56" t="s">
        <v>764</v>
      </c>
      <c r="R56">
        <v>4909.8209999999999</v>
      </c>
      <c r="S56">
        <f t="shared" si="2"/>
        <v>2.0367341294112351</v>
      </c>
    </row>
    <row r="57" spans="1:19">
      <c r="A57" s="134" t="s">
        <v>1772</v>
      </c>
      <c r="B57" s="63">
        <v>58</v>
      </c>
      <c r="C57" s="63">
        <v>22</v>
      </c>
      <c r="D57" s="9">
        <f t="shared" si="3"/>
        <v>55</v>
      </c>
      <c r="E57" s="9" t="s">
        <v>277</v>
      </c>
      <c r="G57" t="s">
        <v>765</v>
      </c>
      <c r="H57">
        <v>3400.6729999999998</v>
      </c>
      <c r="I57">
        <f t="shared" si="0"/>
        <v>2.9405944058720141</v>
      </c>
      <c r="L57" t="s">
        <v>765</v>
      </c>
      <c r="M57">
        <v>4171.5389999999998</v>
      </c>
      <c r="N57">
        <f t="shared" si="1"/>
        <v>2.3971968139336588</v>
      </c>
      <c r="Q57" t="s">
        <v>765</v>
      </c>
      <c r="R57">
        <v>3369.3919999999998</v>
      </c>
      <c r="S57">
        <f t="shared" si="2"/>
        <v>2.9678945044091041</v>
      </c>
    </row>
    <row r="58" spans="1:19" ht="16" thickBot="1">
      <c r="A58" s="136" t="s">
        <v>1773</v>
      </c>
      <c r="B58" s="25">
        <v>58</v>
      </c>
      <c r="C58" s="25">
        <v>17</v>
      </c>
      <c r="D58" s="24">
        <f t="shared" si="3"/>
        <v>56</v>
      </c>
      <c r="E58" s="24" t="s">
        <v>278</v>
      </c>
      <c r="G58" t="s">
        <v>766</v>
      </c>
      <c r="H58">
        <v>3747.6579999999999</v>
      </c>
      <c r="I58">
        <f t="shared" si="0"/>
        <v>2.6683331296505712</v>
      </c>
      <c r="L58" t="s">
        <v>766</v>
      </c>
      <c r="M58">
        <v>4662.9309999999996</v>
      </c>
      <c r="N58">
        <f t="shared" si="1"/>
        <v>2.1445738742434748</v>
      </c>
      <c r="Q58" t="s">
        <v>766</v>
      </c>
      <c r="R58">
        <v>3957.893</v>
      </c>
      <c r="S58">
        <f t="shared" si="2"/>
        <v>2.5265968534268106</v>
      </c>
    </row>
    <row r="59" spans="1:19">
      <c r="A59" s="130" t="s">
        <v>1774</v>
      </c>
      <c r="B59" s="131">
        <v>59</v>
      </c>
      <c r="C59" s="131">
        <v>21</v>
      </c>
      <c r="D59" s="132">
        <f t="shared" si="3"/>
        <v>57</v>
      </c>
      <c r="E59" s="132" t="s">
        <v>279</v>
      </c>
      <c r="G59" t="s">
        <v>767</v>
      </c>
      <c r="H59">
        <v>4230.6629999999996</v>
      </c>
      <c r="I59">
        <f t="shared" si="0"/>
        <v>2.3636957138869255</v>
      </c>
      <c r="L59" t="s">
        <v>767</v>
      </c>
      <c r="M59">
        <v>4124.0659999999998</v>
      </c>
      <c r="N59">
        <f t="shared" si="1"/>
        <v>2.4247914558108432</v>
      </c>
      <c r="Q59" t="s">
        <v>767</v>
      </c>
      <c r="R59">
        <v>2266.1869999999999</v>
      </c>
      <c r="S59">
        <f t="shared" si="2"/>
        <v>4.4126985107583794</v>
      </c>
    </row>
    <row r="60" spans="1:19">
      <c r="A60" s="134" t="s">
        <v>1775</v>
      </c>
      <c r="B60" s="63">
        <v>59</v>
      </c>
      <c r="C60" s="63">
        <v>15</v>
      </c>
      <c r="D60" s="9">
        <f t="shared" si="3"/>
        <v>58</v>
      </c>
      <c r="E60" s="9" t="s">
        <v>280</v>
      </c>
      <c r="G60" t="s">
        <v>768</v>
      </c>
      <c r="H60">
        <v>3996.5390000000002</v>
      </c>
      <c r="I60">
        <f t="shared" si="0"/>
        <v>2.5021649982647483</v>
      </c>
      <c r="L60" t="s">
        <v>768</v>
      </c>
      <c r="M60">
        <v>4118.0240000000003</v>
      </c>
      <c r="N60">
        <f t="shared" si="1"/>
        <v>2.4283491305538769</v>
      </c>
      <c r="Q60" t="s">
        <v>768</v>
      </c>
      <c r="R60">
        <v>3135.3989999999999</v>
      </c>
      <c r="S60">
        <f t="shared" si="2"/>
        <v>3.1893867415279522</v>
      </c>
    </row>
    <row r="61" spans="1:19">
      <c r="A61" s="134" t="s">
        <v>1776</v>
      </c>
      <c r="B61" s="63">
        <v>60</v>
      </c>
      <c r="C61" s="63">
        <v>21</v>
      </c>
      <c r="D61" s="9">
        <f t="shared" si="3"/>
        <v>59</v>
      </c>
      <c r="E61" s="9" t="s">
        <v>281</v>
      </c>
      <c r="G61" t="s">
        <v>769</v>
      </c>
      <c r="H61">
        <v>3987.549</v>
      </c>
      <c r="I61">
        <f t="shared" si="0"/>
        <v>2.507806173667082</v>
      </c>
      <c r="L61" t="s">
        <v>769</v>
      </c>
      <c r="M61">
        <v>4073.5970000000002</v>
      </c>
      <c r="N61">
        <f t="shared" si="1"/>
        <v>2.4548329154798569</v>
      </c>
      <c r="Q61" t="s">
        <v>769</v>
      </c>
      <c r="R61">
        <v>1196.4849999999999</v>
      </c>
      <c r="S61">
        <f t="shared" si="2"/>
        <v>8.357814765751348</v>
      </c>
    </row>
    <row r="62" spans="1:19">
      <c r="A62" s="134" t="s">
        <v>1777</v>
      </c>
      <c r="B62" s="63">
        <v>60</v>
      </c>
      <c r="C62" s="63">
        <v>16</v>
      </c>
      <c r="D62" s="9">
        <f t="shared" si="3"/>
        <v>60</v>
      </c>
      <c r="E62" s="9" t="s">
        <v>282</v>
      </c>
      <c r="G62" t="s">
        <v>770</v>
      </c>
      <c r="H62">
        <v>3992.5810000000001</v>
      </c>
      <c r="I62">
        <f t="shared" si="0"/>
        <v>2.5046454912248493</v>
      </c>
      <c r="L62" t="s">
        <v>770</v>
      </c>
      <c r="M62">
        <v>4056.9259999999999</v>
      </c>
      <c r="N62">
        <f t="shared" si="1"/>
        <v>2.4649204841301025</v>
      </c>
      <c r="Q62" t="s">
        <v>770</v>
      </c>
      <c r="R62">
        <v>2780.6529999999998</v>
      </c>
      <c r="S62">
        <f t="shared" si="2"/>
        <v>3.5962775650180014</v>
      </c>
    </row>
    <row r="63" spans="1:19">
      <c r="A63" s="134" t="s">
        <v>1778</v>
      </c>
      <c r="B63" s="63">
        <v>62</v>
      </c>
      <c r="C63" s="63">
        <v>23</v>
      </c>
      <c r="D63" s="9">
        <f t="shared" si="3"/>
        <v>61</v>
      </c>
      <c r="E63" s="9" t="s">
        <v>283</v>
      </c>
      <c r="G63" t="s">
        <v>771</v>
      </c>
      <c r="H63">
        <v>3863.3220000000001</v>
      </c>
      <c r="I63">
        <f t="shared" si="0"/>
        <v>2.5884459022571766</v>
      </c>
      <c r="L63" t="s">
        <v>771</v>
      </c>
      <c r="M63">
        <v>3858.67</v>
      </c>
      <c r="N63">
        <f t="shared" si="1"/>
        <v>2.5915665242168933</v>
      </c>
      <c r="Q63" t="s">
        <v>771</v>
      </c>
      <c r="R63">
        <v>2088.4</v>
      </c>
      <c r="S63">
        <f t="shared" si="2"/>
        <v>4.7883547213177549</v>
      </c>
    </row>
    <row r="64" spans="1:19">
      <c r="A64" s="134" t="s">
        <v>1779</v>
      </c>
      <c r="B64" s="63">
        <v>62</v>
      </c>
      <c r="C64" s="63">
        <v>14</v>
      </c>
      <c r="D64" s="9">
        <f t="shared" si="3"/>
        <v>62</v>
      </c>
      <c r="E64" s="9" t="s">
        <v>284</v>
      </c>
      <c r="G64" t="s">
        <v>772</v>
      </c>
      <c r="H64">
        <v>3773.4169999999999</v>
      </c>
      <c r="I64">
        <f t="shared" si="0"/>
        <v>2.6501179169967166</v>
      </c>
      <c r="L64" t="s">
        <v>772</v>
      </c>
      <c r="M64">
        <v>3863.5309999999999</v>
      </c>
      <c r="N64">
        <f t="shared" si="1"/>
        <v>2.5883058787414934</v>
      </c>
      <c r="Q64" t="s">
        <v>772</v>
      </c>
      <c r="R64">
        <v>2548.3040000000001</v>
      </c>
      <c r="S64">
        <f t="shared" si="2"/>
        <v>3.9241785909373448</v>
      </c>
    </row>
    <row r="65" spans="1:19">
      <c r="A65" s="134" t="s">
        <v>1780</v>
      </c>
      <c r="B65" s="63">
        <v>68</v>
      </c>
      <c r="C65" s="63">
        <v>10</v>
      </c>
      <c r="D65" s="9">
        <f t="shared" si="3"/>
        <v>63</v>
      </c>
      <c r="E65" s="9" t="s">
        <v>285</v>
      </c>
      <c r="G65" t="s">
        <v>773</v>
      </c>
      <c r="H65">
        <v>3871.9650000000001</v>
      </c>
      <c r="I65">
        <f t="shared" si="0"/>
        <v>2.5826679734966613</v>
      </c>
      <c r="L65" t="s">
        <v>773</v>
      </c>
      <c r="M65">
        <v>4451.134</v>
      </c>
      <c r="N65">
        <f t="shared" si="1"/>
        <v>2.2466185021614717</v>
      </c>
      <c r="Q65" t="s">
        <v>773</v>
      </c>
      <c r="R65">
        <v>2622.11</v>
      </c>
      <c r="S65">
        <f t="shared" si="2"/>
        <v>3.8137225364305842</v>
      </c>
    </row>
    <row r="66" spans="1:19" ht="16" thickBot="1">
      <c r="A66" s="136" t="s">
        <v>1781</v>
      </c>
      <c r="B66" s="25">
        <v>68</v>
      </c>
      <c r="C66" s="25">
        <v>6</v>
      </c>
      <c r="D66" s="24">
        <f t="shared" si="3"/>
        <v>64</v>
      </c>
      <c r="E66" s="24" t="s">
        <v>286</v>
      </c>
      <c r="G66" t="s">
        <v>774</v>
      </c>
      <c r="H66">
        <v>3256.6149999999998</v>
      </c>
      <c r="I66">
        <f t="shared" si="0"/>
        <v>3.0706730761849346</v>
      </c>
      <c r="L66" t="s">
        <v>774</v>
      </c>
      <c r="M66">
        <v>4539.4880000000003</v>
      </c>
      <c r="N66">
        <f t="shared" si="1"/>
        <v>2.2028916036345949</v>
      </c>
      <c r="Q66" t="s">
        <v>774</v>
      </c>
      <c r="R66">
        <v>2666.3890000000001</v>
      </c>
      <c r="S66">
        <f t="shared" si="2"/>
        <v>3.7503905094117922</v>
      </c>
    </row>
    <row r="67" spans="1:19">
      <c r="A67" s="218" t="s">
        <v>1875</v>
      </c>
      <c r="E67" s="219" t="s">
        <v>287</v>
      </c>
      <c r="G67" t="s">
        <v>775</v>
      </c>
      <c r="H67">
        <v>5043.6980000000003</v>
      </c>
      <c r="I67">
        <f t="shared" si="0"/>
        <v>1.9826722377112982</v>
      </c>
      <c r="L67" t="s">
        <v>775</v>
      </c>
      <c r="M67">
        <v>3652.6570000000002</v>
      </c>
      <c r="N67">
        <f t="shared" si="1"/>
        <v>2.7377331077076219</v>
      </c>
      <c r="Q67" t="s">
        <v>775</v>
      </c>
      <c r="R67">
        <v>1211.4090000000001</v>
      </c>
      <c r="S67">
        <f t="shared" si="2"/>
        <v>8.254850343690693</v>
      </c>
    </row>
    <row r="68" spans="1:19">
      <c r="A68" s="218" t="s">
        <v>1876</v>
      </c>
      <c r="E68" s="219" t="s">
        <v>288</v>
      </c>
      <c r="G68" t="s">
        <v>776</v>
      </c>
      <c r="H68">
        <v>5500.7250000000004</v>
      </c>
      <c r="I68">
        <f t="shared" ref="I68" si="4">10000/H68</f>
        <v>1.8179421803489539</v>
      </c>
      <c r="L68" t="s">
        <v>776</v>
      </c>
      <c r="M68">
        <v>1179.4090000000001</v>
      </c>
      <c r="N68">
        <f t="shared" ref="N68" si="5">10000/M68</f>
        <v>8.4788228680635811</v>
      </c>
      <c r="Q68" t="s">
        <v>913</v>
      </c>
      <c r="R68" t="s">
        <v>913</v>
      </c>
    </row>
    <row r="70" spans="1:19" ht="16" thickBot="1">
      <c r="A70" s="44" t="s">
        <v>1874</v>
      </c>
      <c r="G70" t="s">
        <v>1877</v>
      </c>
      <c r="H70" t="s">
        <v>1892</v>
      </c>
      <c r="L70" t="s">
        <v>1877</v>
      </c>
      <c r="M70" t="s">
        <v>1892</v>
      </c>
      <c r="Q70" t="s">
        <v>1877</v>
      </c>
      <c r="R70" t="s">
        <v>1878</v>
      </c>
    </row>
    <row r="71" spans="1:19" ht="16">
      <c r="A71" s="216" t="s">
        <v>311</v>
      </c>
      <c r="B71" s="217"/>
      <c r="C71" s="217"/>
      <c r="D71" s="132">
        <v>1</v>
      </c>
      <c r="E71" s="132" t="s">
        <v>223</v>
      </c>
      <c r="G71" t="s">
        <v>711</v>
      </c>
      <c r="H71" s="220">
        <v>176.869</v>
      </c>
      <c r="I71">
        <f t="shared" ref="I71:I134" si="6">10000/H71</f>
        <v>56.539020404932465</v>
      </c>
      <c r="L71" t="s">
        <v>711</v>
      </c>
      <c r="M71" s="220">
        <v>99.930999999999997</v>
      </c>
      <c r="N71">
        <f>10000/M71</f>
        <v>100.06904764287358</v>
      </c>
      <c r="Q71" t="s">
        <v>711</v>
      </c>
      <c r="R71" s="220">
        <v>98.628</v>
      </c>
      <c r="S71">
        <f t="shared" ref="S71:S134" si="7">10000/R71</f>
        <v>101.39108569574563</v>
      </c>
    </row>
    <row r="72" spans="1:19">
      <c r="A72" s="134" t="s">
        <v>1783</v>
      </c>
      <c r="B72" s="63">
        <v>1</v>
      </c>
      <c r="C72" s="63">
        <v>7</v>
      </c>
      <c r="D72" s="9">
        <f>D71+1</f>
        <v>2</v>
      </c>
      <c r="E72" s="9" t="s">
        <v>224</v>
      </c>
      <c r="G72" t="s">
        <v>712</v>
      </c>
      <c r="H72">
        <v>3372.5459999999998</v>
      </c>
      <c r="I72">
        <f t="shared" si="6"/>
        <v>2.9651189338855573</v>
      </c>
      <c r="L72" t="s">
        <v>712</v>
      </c>
      <c r="M72">
        <v>3988.6410000000001</v>
      </c>
      <c r="N72">
        <f t="shared" ref="N72:N135" si="8">10000/M72</f>
        <v>2.5071195928638352</v>
      </c>
      <c r="Q72" t="s">
        <v>712</v>
      </c>
      <c r="R72">
        <v>2644.1759999999999</v>
      </c>
      <c r="S72">
        <f t="shared" si="7"/>
        <v>3.7818965152092749</v>
      </c>
    </row>
    <row r="73" spans="1:19">
      <c r="A73" s="134" t="s">
        <v>1784</v>
      </c>
      <c r="B73" s="63">
        <v>1</v>
      </c>
      <c r="C73" s="63">
        <v>5</v>
      </c>
      <c r="D73" s="9">
        <f t="shared" ref="D73:D136" si="9">D72+1</f>
        <v>3</v>
      </c>
      <c r="E73" s="9" t="s">
        <v>225</v>
      </c>
      <c r="G73" t="s">
        <v>713</v>
      </c>
      <c r="H73">
        <v>3160.9009999999998</v>
      </c>
      <c r="I73">
        <f t="shared" si="6"/>
        <v>3.1636549199104942</v>
      </c>
      <c r="L73" t="s">
        <v>713</v>
      </c>
      <c r="M73">
        <v>3965.2089999999998</v>
      </c>
      <c r="N73">
        <f t="shared" si="8"/>
        <v>2.5219351615513839</v>
      </c>
      <c r="Q73" t="s">
        <v>713</v>
      </c>
      <c r="R73">
        <v>2529.4989999999998</v>
      </c>
      <c r="S73">
        <f t="shared" si="7"/>
        <v>3.9533520274172873</v>
      </c>
    </row>
    <row r="74" spans="1:19">
      <c r="A74" s="134" t="s">
        <v>1785</v>
      </c>
      <c r="B74" s="63">
        <v>8</v>
      </c>
      <c r="C74" s="63">
        <v>23</v>
      </c>
      <c r="D74" s="9">
        <f t="shared" si="9"/>
        <v>4</v>
      </c>
      <c r="E74" s="9" t="s">
        <v>226</v>
      </c>
      <c r="G74" t="s">
        <v>714</v>
      </c>
      <c r="H74">
        <v>3893.9810000000002</v>
      </c>
      <c r="I74">
        <f t="shared" si="6"/>
        <v>2.5680659458790371</v>
      </c>
      <c r="L74" t="s">
        <v>714</v>
      </c>
      <c r="M74">
        <v>4351.9669999999996</v>
      </c>
      <c r="N74">
        <f t="shared" si="8"/>
        <v>2.2978115413099411</v>
      </c>
      <c r="Q74" t="s">
        <v>714</v>
      </c>
      <c r="R74">
        <v>3039.33</v>
      </c>
      <c r="S74">
        <f t="shared" si="7"/>
        <v>3.2901988267150983</v>
      </c>
    </row>
    <row r="75" spans="1:19">
      <c r="A75" s="134" t="s">
        <v>1786</v>
      </c>
      <c r="B75" s="63">
        <v>8</v>
      </c>
      <c r="C75" s="63">
        <v>18</v>
      </c>
      <c r="D75" s="9">
        <f t="shared" si="9"/>
        <v>5</v>
      </c>
      <c r="E75" s="9" t="s">
        <v>227</v>
      </c>
      <c r="G75" t="s">
        <v>715</v>
      </c>
      <c r="H75">
        <v>3550.8670000000002</v>
      </c>
      <c r="I75">
        <f t="shared" si="6"/>
        <v>2.8162136176882995</v>
      </c>
      <c r="L75" t="s">
        <v>715</v>
      </c>
      <c r="M75">
        <v>5329.0990000000002</v>
      </c>
      <c r="N75">
        <f t="shared" si="8"/>
        <v>1.876489815632999</v>
      </c>
      <c r="Q75" t="s">
        <v>715</v>
      </c>
      <c r="R75">
        <v>2755.299</v>
      </c>
      <c r="S75">
        <f t="shared" si="7"/>
        <v>3.6293701699888108</v>
      </c>
    </row>
    <row r="76" spans="1:19" ht="16">
      <c r="A76" s="216" t="s">
        <v>311</v>
      </c>
      <c r="B76" s="63"/>
      <c r="C76" s="63"/>
      <c r="D76" s="9"/>
      <c r="E76" s="9" t="s">
        <v>228</v>
      </c>
      <c r="G76" t="s">
        <v>716</v>
      </c>
      <c r="H76" s="220">
        <v>206.494</v>
      </c>
      <c r="I76">
        <f t="shared" si="6"/>
        <v>48.427557217158849</v>
      </c>
      <c r="L76" t="s">
        <v>716</v>
      </c>
      <c r="M76" s="220">
        <v>125.244</v>
      </c>
      <c r="N76">
        <f t="shared" si="8"/>
        <v>79.844144230462135</v>
      </c>
      <c r="Q76" t="s">
        <v>716</v>
      </c>
      <c r="R76" s="220">
        <v>98.370999999999995</v>
      </c>
      <c r="S76">
        <f t="shared" si="7"/>
        <v>101.65597584654014</v>
      </c>
    </row>
    <row r="77" spans="1:19">
      <c r="A77" s="134" t="s">
        <v>1787</v>
      </c>
      <c r="B77" s="63">
        <v>11</v>
      </c>
      <c r="C77" s="63">
        <v>22</v>
      </c>
      <c r="D77" s="9">
        <f>D75+1</f>
        <v>6</v>
      </c>
      <c r="E77" s="9" t="s">
        <v>229</v>
      </c>
      <c r="G77" t="s">
        <v>717</v>
      </c>
      <c r="H77">
        <v>2066.002</v>
      </c>
      <c r="I77">
        <f t="shared" si="6"/>
        <v>4.8402663695388481</v>
      </c>
      <c r="L77" t="s">
        <v>717</v>
      </c>
      <c r="M77">
        <v>2982.0709999999999</v>
      </c>
      <c r="N77">
        <f t="shared" si="8"/>
        <v>3.3533742154361854</v>
      </c>
      <c r="Q77" t="s">
        <v>717</v>
      </c>
      <c r="R77">
        <v>2152.3539999999998</v>
      </c>
      <c r="S77">
        <f t="shared" si="7"/>
        <v>4.6460758778528071</v>
      </c>
    </row>
    <row r="78" spans="1:19" ht="16" thickBot="1">
      <c r="A78" s="136" t="s">
        <v>1788</v>
      </c>
      <c r="B78" s="25">
        <v>11</v>
      </c>
      <c r="C78" s="25">
        <v>17</v>
      </c>
      <c r="D78" s="24">
        <f t="shared" si="9"/>
        <v>7</v>
      </c>
      <c r="E78" s="24" t="s">
        <v>230</v>
      </c>
      <c r="G78" t="s">
        <v>718</v>
      </c>
      <c r="H78">
        <v>2252.9699999999998</v>
      </c>
      <c r="I78">
        <f t="shared" si="6"/>
        <v>4.4385855115691735</v>
      </c>
      <c r="L78" t="s">
        <v>718</v>
      </c>
      <c r="M78">
        <v>2788.8420000000001</v>
      </c>
      <c r="N78">
        <f t="shared" si="8"/>
        <v>3.5857176562888826</v>
      </c>
      <c r="Q78" t="s">
        <v>718</v>
      </c>
      <c r="R78">
        <v>1963.7470000000001</v>
      </c>
      <c r="S78">
        <f t="shared" si="7"/>
        <v>5.09230567888837</v>
      </c>
    </row>
    <row r="79" spans="1:19">
      <c r="A79" s="130" t="s">
        <v>1789</v>
      </c>
      <c r="B79" s="131">
        <v>15</v>
      </c>
      <c r="C79" s="131">
        <v>23</v>
      </c>
      <c r="D79" s="132">
        <f t="shared" si="9"/>
        <v>8</v>
      </c>
      <c r="E79" s="132" t="s">
        <v>231</v>
      </c>
      <c r="G79" t="s">
        <v>719</v>
      </c>
      <c r="H79">
        <v>3423.8629999999998</v>
      </c>
      <c r="I79">
        <f t="shared" si="6"/>
        <v>2.9206776088879725</v>
      </c>
      <c r="L79" t="s">
        <v>719</v>
      </c>
      <c r="M79">
        <v>3016.1550000000002</v>
      </c>
      <c r="N79">
        <f t="shared" si="8"/>
        <v>3.3154794763531714</v>
      </c>
      <c r="Q79" t="s">
        <v>719</v>
      </c>
      <c r="R79">
        <v>2157.7730000000001</v>
      </c>
      <c r="S79">
        <f t="shared" si="7"/>
        <v>4.6344077898833653</v>
      </c>
    </row>
    <row r="80" spans="1:19">
      <c r="A80" s="134" t="s">
        <v>1790</v>
      </c>
      <c r="B80" s="63">
        <v>15</v>
      </c>
      <c r="C80" s="63">
        <v>12</v>
      </c>
      <c r="D80" s="9">
        <f t="shared" si="9"/>
        <v>9</v>
      </c>
      <c r="E80" s="9" t="s">
        <v>232</v>
      </c>
      <c r="G80" t="s">
        <v>720</v>
      </c>
      <c r="H80">
        <v>3104.502</v>
      </c>
      <c r="I80">
        <f t="shared" si="6"/>
        <v>3.22112854171136</v>
      </c>
      <c r="L80" t="s">
        <v>720</v>
      </c>
      <c r="M80">
        <v>3343.645</v>
      </c>
      <c r="N80">
        <f t="shared" si="8"/>
        <v>2.9907481206886497</v>
      </c>
      <c r="Q80" t="s">
        <v>720</v>
      </c>
      <c r="R80">
        <v>2505.5770000000002</v>
      </c>
      <c r="S80">
        <f t="shared" si="7"/>
        <v>3.9910966615673753</v>
      </c>
    </row>
    <row r="81" spans="1:19">
      <c r="A81" s="134" t="s">
        <v>1791</v>
      </c>
      <c r="B81" s="63">
        <v>17</v>
      </c>
      <c r="C81" s="63">
        <v>21</v>
      </c>
      <c r="D81" s="9">
        <f t="shared" si="9"/>
        <v>10</v>
      </c>
      <c r="E81" s="9" t="s">
        <v>233</v>
      </c>
      <c r="G81" t="s">
        <v>721</v>
      </c>
      <c r="H81">
        <v>2920.0909999999999</v>
      </c>
      <c r="I81">
        <f t="shared" si="6"/>
        <v>3.4245508102315991</v>
      </c>
      <c r="L81" t="s">
        <v>721</v>
      </c>
      <c r="M81">
        <v>3256.3539999999998</v>
      </c>
      <c r="N81">
        <f t="shared" si="8"/>
        <v>3.0709191936748894</v>
      </c>
      <c r="Q81" t="s">
        <v>721</v>
      </c>
      <c r="R81">
        <v>2134.0329999999999</v>
      </c>
      <c r="S81">
        <f t="shared" si="7"/>
        <v>4.6859631505229773</v>
      </c>
    </row>
    <row r="82" spans="1:19">
      <c r="A82" s="134" t="s">
        <v>1792</v>
      </c>
      <c r="B82" s="63">
        <v>17</v>
      </c>
      <c r="C82" s="63">
        <v>12</v>
      </c>
      <c r="D82" s="9">
        <f t="shared" si="9"/>
        <v>11</v>
      </c>
      <c r="E82" s="9" t="s">
        <v>234</v>
      </c>
      <c r="G82" t="s">
        <v>722</v>
      </c>
      <c r="H82">
        <v>2998.375</v>
      </c>
      <c r="I82">
        <f t="shared" si="6"/>
        <v>3.3351398674281905</v>
      </c>
      <c r="L82" t="s">
        <v>722</v>
      </c>
      <c r="M82">
        <v>2513.029</v>
      </c>
      <c r="N82">
        <f t="shared" si="8"/>
        <v>3.9792616798294009</v>
      </c>
      <c r="Q82" t="s">
        <v>722</v>
      </c>
      <c r="R82">
        <v>1904.366</v>
      </c>
      <c r="S82">
        <f t="shared" si="7"/>
        <v>5.2510914393556698</v>
      </c>
    </row>
    <row r="83" spans="1:19">
      <c r="A83" s="134" t="s">
        <v>1793</v>
      </c>
      <c r="B83" s="63">
        <v>18</v>
      </c>
      <c r="C83" s="63">
        <v>23</v>
      </c>
      <c r="D83" s="9">
        <f t="shared" si="9"/>
        <v>12</v>
      </c>
      <c r="E83" s="9" t="s">
        <v>235</v>
      </c>
      <c r="G83" t="s">
        <v>723</v>
      </c>
      <c r="H83">
        <v>2333.4839999999999</v>
      </c>
      <c r="I83">
        <f t="shared" si="6"/>
        <v>4.2854375688884092</v>
      </c>
      <c r="L83" t="s">
        <v>723</v>
      </c>
      <c r="M83">
        <v>2746.4389999999999</v>
      </c>
      <c r="N83">
        <f t="shared" si="8"/>
        <v>3.6410785020166117</v>
      </c>
      <c r="Q83" t="s">
        <v>723</v>
      </c>
      <c r="R83">
        <v>2282.2049999999999</v>
      </c>
      <c r="S83">
        <f t="shared" si="7"/>
        <v>4.3817273207271041</v>
      </c>
    </row>
    <row r="84" spans="1:19">
      <c r="A84" s="134" t="s">
        <v>1794</v>
      </c>
      <c r="B84" s="63">
        <v>18</v>
      </c>
      <c r="C84" s="63">
        <v>14</v>
      </c>
      <c r="D84" s="9">
        <f t="shared" si="9"/>
        <v>13</v>
      </c>
      <c r="E84" s="9" t="s">
        <v>236</v>
      </c>
      <c r="G84" t="s">
        <v>724</v>
      </c>
      <c r="H84">
        <v>2234.6489999999999</v>
      </c>
      <c r="I84">
        <f t="shared" si="6"/>
        <v>4.4749757120693232</v>
      </c>
      <c r="L84" t="s">
        <v>724</v>
      </c>
      <c r="M84">
        <v>2445.1729999999998</v>
      </c>
      <c r="N84">
        <f t="shared" si="8"/>
        <v>4.089690177341236</v>
      </c>
      <c r="Q84" t="s">
        <v>724</v>
      </c>
      <c r="R84">
        <v>2541.3069999999998</v>
      </c>
      <c r="S84">
        <f t="shared" si="7"/>
        <v>3.9349830618654105</v>
      </c>
    </row>
    <row r="85" spans="1:19">
      <c r="A85" s="134" t="s">
        <v>1795</v>
      </c>
      <c r="B85" s="63">
        <v>20</v>
      </c>
      <c r="C85" s="63">
        <v>21</v>
      </c>
      <c r="D85" s="9">
        <f t="shared" si="9"/>
        <v>14</v>
      </c>
      <c r="E85" s="9" t="s">
        <v>237</v>
      </c>
      <c r="G85" t="s">
        <v>725</v>
      </c>
      <c r="H85">
        <v>2799.7460000000001</v>
      </c>
      <c r="I85">
        <f t="shared" si="6"/>
        <v>3.5717525804126518</v>
      </c>
      <c r="L85" t="s">
        <v>725</v>
      </c>
      <c r="M85">
        <v>2996.1619999999998</v>
      </c>
      <c r="N85">
        <f t="shared" si="8"/>
        <v>3.3376032404122342</v>
      </c>
      <c r="Q85" t="s">
        <v>725</v>
      </c>
      <c r="R85">
        <v>1619.491</v>
      </c>
      <c r="S85">
        <f t="shared" si="7"/>
        <v>6.1747796066788885</v>
      </c>
    </row>
    <row r="86" spans="1:19" ht="16" thickBot="1">
      <c r="A86" s="136" t="s">
        <v>1796</v>
      </c>
      <c r="B86" s="25">
        <v>20</v>
      </c>
      <c r="C86" s="25">
        <v>13</v>
      </c>
      <c r="D86" s="24">
        <f t="shared" si="9"/>
        <v>15</v>
      </c>
      <c r="E86" s="24" t="s">
        <v>238</v>
      </c>
      <c r="G86" t="s">
        <v>726</v>
      </c>
      <c r="H86">
        <v>2527.1039999999998</v>
      </c>
      <c r="I86">
        <f t="shared" si="6"/>
        <v>3.9570987185331514</v>
      </c>
      <c r="L86" t="s">
        <v>726</v>
      </c>
      <c r="M86">
        <v>3149.8960000000002</v>
      </c>
      <c r="N86">
        <f t="shared" si="8"/>
        <v>3.1747079903590465</v>
      </c>
      <c r="Q86" t="s">
        <v>726</v>
      </c>
      <c r="R86">
        <v>2033.722</v>
      </c>
      <c r="S86">
        <f t="shared" si="7"/>
        <v>4.91709289666926</v>
      </c>
    </row>
    <row r="87" spans="1:19">
      <c r="A87" s="130" t="s">
        <v>1797</v>
      </c>
      <c r="B87" s="131">
        <v>21</v>
      </c>
      <c r="C87" s="131">
        <v>22</v>
      </c>
      <c r="D87" s="132">
        <f t="shared" si="9"/>
        <v>16</v>
      </c>
      <c r="E87" s="132" t="s">
        <v>239</v>
      </c>
      <c r="G87" t="s">
        <v>727</v>
      </c>
      <c r="H87">
        <v>3297.9409999999998</v>
      </c>
      <c r="I87">
        <f t="shared" si="6"/>
        <v>3.0321949361738127</v>
      </c>
      <c r="L87" t="s">
        <v>727</v>
      </c>
      <c r="M87">
        <v>3554.2040000000002</v>
      </c>
      <c r="N87">
        <f t="shared" si="8"/>
        <v>2.81356950810927</v>
      </c>
      <c r="Q87" t="s">
        <v>727</v>
      </c>
      <c r="R87">
        <v>2628.395</v>
      </c>
      <c r="S87">
        <f t="shared" si="7"/>
        <v>3.8046031893988537</v>
      </c>
    </row>
    <row r="88" spans="1:19">
      <c r="A88" s="134" t="s">
        <v>1798</v>
      </c>
      <c r="B88" s="63">
        <v>21</v>
      </c>
      <c r="C88" s="63">
        <v>18</v>
      </c>
      <c r="D88" s="9">
        <f t="shared" si="9"/>
        <v>17</v>
      </c>
      <c r="E88" s="9" t="s">
        <v>240</v>
      </c>
      <c r="G88" t="s">
        <v>728</v>
      </c>
      <c r="H88">
        <v>3239.9290000000001</v>
      </c>
      <c r="I88">
        <f t="shared" si="6"/>
        <v>3.0864873890755011</v>
      </c>
      <c r="L88" t="s">
        <v>728</v>
      </c>
      <c r="M88">
        <v>3146.7429999999999</v>
      </c>
      <c r="N88">
        <f t="shared" si="8"/>
        <v>3.1778890109551368</v>
      </c>
      <c r="Q88" t="s">
        <v>728</v>
      </c>
      <c r="R88">
        <v>2528.6979999999999</v>
      </c>
      <c r="S88">
        <f t="shared" si="7"/>
        <v>3.9546043062477212</v>
      </c>
    </row>
    <row r="89" spans="1:19">
      <c r="A89" s="134" t="s">
        <v>1799</v>
      </c>
      <c r="B89" s="63">
        <v>23</v>
      </c>
      <c r="C89" s="63">
        <v>21</v>
      </c>
      <c r="D89" s="9">
        <f t="shared" si="9"/>
        <v>18</v>
      </c>
      <c r="E89" s="9" t="s">
        <v>241</v>
      </c>
      <c r="G89" t="s">
        <v>729</v>
      </c>
      <c r="H89">
        <v>2230.9940000000001</v>
      </c>
      <c r="I89">
        <f t="shared" si="6"/>
        <v>4.4823069896198735</v>
      </c>
      <c r="L89" t="s">
        <v>729</v>
      </c>
      <c r="M89">
        <v>2219.2060000000001</v>
      </c>
      <c r="N89">
        <f t="shared" si="8"/>
        <v>4.5061161514523658</v>
      </c>
      <c r="Q89" t="s">
        <v>729</v>
      </c>
      <c r="R89">
        <v>2332.232</v>
      </c>
      <c r="S89">
        <f t="shared" si="7"/>
        <v>4.2877380980965878</v>
      </c>
    </row>
    <row r="90" spans="1:19">
      <c r="A90" s="134" t="s">
        <v>1800</v>
      </c>
      <c r="B90" s="63">
        <v>23</v>
      </c>
      <c r="C90" s="63">
        <v>19</v>
      </c>
      <c r="D90" s="9">
        <f t="shared" si="9"/>
        <v>19</v>
      </c>
      <c r="E90" s="9" t="s">
        <v>242</v>
      </c>
      <c r="G90" t="s">
        <v>730</v>
      </c>
      <c r="H90">
        <v>1571.5640000000001</v>
      </c>
      <c r="I90">
        <f t="shared" si="6"/>
        <v>6.363087981144897</v>
      </c>
      <c r="L90" t="s">
        <v>730</v>
      </c>
      <c r="M90">
        <v>1891.1769999999999</v>
      </c>
      <c r="N90">
        <f t="shared" si="8"/>
        <v>5.2877123611380643</v>
      </c>
      <c r="Q90" t="s">
        <v>730</v>
      </c>
      <c r="R90">
        <v>2365.5459999999998</v>
      </c>
      <c r="S90">
        <f t="shared" si="7"/>
        <v>4.2273538540362354</v>
      </c>
    </row>
    <row r="91" spans="1:19">
      <c r="A91" s="134" t="s">
        <v>1801</v>
      </c>
      <c r="B91" s="63">
        <v>24</v>
      </c>
      <c r="C91" s="63">
        <v>22</v>
      </c>
      <c r="D91" s="9">
        <f t="shared" si="9"/>
        <v>20</v>
      </c>
      <c r="E91" s="9" t="s">
        <v>243</v>
      </c>
      <c r="G91" t="s">
        <v>731</v>
      </c>
      <c r="H91">
        <v>2324.6559999999999</v>
      </c>
      <c r="I91">
        <f t="shared" si="6"/>
        <v>4.3017117371344407</v>
      </c>
      <c r="L91" t="s">
        <v>731</v>
      </c>
      <c r="M91">
        <v>4211.3919999999998</v>
      </c>
      <c r="N91">
        <f t="shared" si="8"/>
        <v>2.3745118003738432</v>
      </c>
      <c r="Q91" t="s">
        <v>731</v>
      </c>
      <c r="R91">
        <v>2507.8609999999999</v>
      </c>
      <c r="S91">
        <f t="shared" si="7"/>
        <v>3.9874618250373528</v>
      </c>
    </row>
    <row r="92" spans="1:19">
      <c r="A92" s="134" t="s">
        <v>1802</v>
      </c>
      <c r="B92" s="63">
        <v>24</v>
      </c>
      <c r="C92" s="63">
        <v>20</v>
      </c>
      <c r="D92" s="9">
        <f t="shared" si="9"/>
        <v>21</v>
      </c>
      <c r="E92" s="9" t="s">
        <v>244</v>
      </c>
      <c r="G92" t="s">
        <v>732</v>
      </c>
      <c r="H92">
        <v>2071.5250000000001</v>
      </c>
      <c r="I92">
        <f t="shared" si="6"/>
        <v>4.8273614848963922</v>
      </c>
      <c r="L92" t="s">
        <v>732</v>
      </c>
      <c r="M92">
        <v>7338.7479999999996</v>
      </c>
      <c r="N92">
        <f t="shared" si="8"/>
        <v>1.3626302470121607</v>
      </c>
      <c r="Q92" t="s">
        <v>732</v>
      </c>
      <c r="R92">
        <v>2864.232</v>
      </c>
      <c r="S92">
        <f t="shared" si="7"/>
        <v>3.4913372939063594</v>
      </c>
    </row>
    <row r="93" spans="1:19">
      <c r="A93" s="134" t="s">
        <v>1803</v>
      </c>
      <c r="B93" s="63">
        <v>25</v>
      </c>
      <c r="C93" s="63">
        <v>20</v>
      </c>
      <c r="D93" s="9">
        <f t="shared" si="9"/>
        <v>22</v>
      </c>
      <c r="E93" s="9" t="s">
        <v>245</v>
      </c>
      <c r="G93" t="s">
        <v>733</v>
      </c>
      <c r="H93">
        <v>2167.7489999999998</v>
      </c>
      <c r="I93">
        <f t="shared" si="6"/>
        <v>4.6130802043963577</v>
      </c>
      <c r="L93" t="s">
        <v>733</v>
      </c>
      <c r="M93">
        <v>7884.3819999999996</v>
      </c>
      <c r="N93">
        <f t="shared" si="8"/>
        <v>1.2683302255015041</v>
      </c>
      <c r="Q93" t="s">
        <v>733</v>
      </c>
      <c r="R93">
        <v>2011.7339999999999</v>
      </c>
      <c r="S93">
        <f t="shared" si="7"/>
        <v>4.9708361045744622</v>
      </c>
    </row>
    <row r="94" spans="1:19" ht="16" thickBot="1">
      <c r="A94" s="136" t="s">
        <v>1804</v>
      </c>
      <c r="B94" s="25">
        <v>25</v>
      </c>
      <c r="C94" s="25">
        <v>17</v>
      </c>
      <c r="D94" s="24">
        <f t="shared" si="9"/>
        <v>23</v>
      </c>
      <c r="E94" s="24" t="s">
        <v>246</v>
      </c>
      <c r="G94" t="s">
        <v>734</v>
      </c>
      <c r="H94">
        <v>2007.838</v>
      </c>
      <c r="I94">
        <f t="shared" si="6"/>
        <v>4.9804814930288197</v>
      </c>
      <c r="L94" t="s">
        <v>734</v>
      </c>
      <c r="M94">
        <v>3026.3159999999998</v>
      </c>
      <c r="N94">
        <f t="shared" si="8"/>
        <v>3.3043475962192979</v>
      </c>
      <c r="Q94" t="s">
        <v>734</v>
      </c>
      <c r="R94">
        <v>2235.1439999999998</v>
      </c>
      <c r="S94">
        <f t="shared" si="7"/>
        <v>4.4739846739181015</v>
      </c>
    </row>
    <row r="95" spans="1:19">
      <c r="A95" s="130" t="s">
        <v>1805</v>
      </c>
      <c r="B95" s="131">
        <v>33</v>
      </c>
      <c r="C95" s="131">
        <v>23</v>
      </c>
      <c r="D95" s="132">
        <f t="shared" si="9"/>
        <v>24</v>
      </c>
      <c r="E95" s="132" t="s">
        <v>247</v>
      </c>
      <c r="G95" t="s">
        <v>735</v>
      </c>
      <c r="H95">
        <v>3688.59</v>
      </c>
      <c r="I95">
        <f t="shared" si="6"/>
        <v>2.7110630349266249</v>
      </c>
      <c r="L95" t="s">
        <v>735</v>
      </c>
      <c r="M95">
        <v>5197.0360000000001</v>
      </c>
      <c r="N95">
        <f t="shared" si="8"/>
        <v>1.9241737020871128</v>
      </c>
      <c r="Q95" t="s">
        <v>735</v>
      </c>
      <c r="R95">
        <v>3776.9749999999999</v>
      </c>
      <c r="S95">
        <f t="shared" si="7"/>
        <v>2.6476214430860678</v>
      </c>
    </row>
    <row r="96" spans="1:19">
      <c r="A96" s="134" t="s">
        <v>1806</v>
      </c>
      <c r="B96" s="63">
        <v>33</v>
      </c>
      <c r="C96" s="63">
        <v>19</v>
      </c>
      <c r="D96" s="9">
        <f t="shared" si="9"/>
        <v>25</v>
      </c>
      <c r="E96" s="9" t="s">
        <v>248</v>
      </c>
      <c r="G96" t="s">
        <v>736</v>
      </c>
      <c r="H96">
        <v>2847.915</v>
      </c>
      <c r="I96">
        <f t="shared" si="6"/>
        <v>3.5113407527963441</v>
      </c>
      <c r="L96" t="s">
        <v>736</v>
      </c>
      <c r="M96">
        <v>4206.8339999999998</v>
      </c>
      <c r="N96">
        <f t="shared" si="8"/>
        <v>2.3770845248469517</v>
      </c>
      <c r="Q96" t="s">
        <v>736</v>
      </c>
      <c r="R96">
        <v>3736.8409999999999</v>
      </c>
      <c r="S96">
        <f t="shared" si="7"/>
        <v>2.6760571295380244</v>
      </c>
    </row>
    <row r="97" spans="1:19">
      <c r="A97" s="134" t="s">
        <v>1807</v>
      </c>
      <c r="B97" s="63">
        <v>38</v>
      </c>
      <c r="C97" s="63">
        <v>23</v>
      </c>
      <c r="D97" s="9">
        <f t="shared" si="9"/>
        <v>26</v>
      </c>
      <c r="E97" s="9" t="s">
        <v>249</v>
      </c>
      <c r="G97" t="s">
        <v>737</v>
      </c>
      <c r="H97">
        <v>3174.732</v>
      </c>
      <c r="I97">
        <f t="shared" si="6"/>
        <v>3.1498721781870094</v>
      </c>
      <c r="L97" t="s">
        <v>737</v>
      </c>
      <c r="M97">
        <v>3777.6669999999999</v>
      </c>
      <c r="N97">
        <f t="shared" si="8"/>
        <v>2.64713644691287</v>
      </c>
      <c r="Q97" t="s">
        <v>737</v>
      </c>
      <c r="R97">
        <v>2838.5520000000001</v>
      </c>
      <c r="S97">
        <f t="shared" si="7"/>
        <v>3.5229229550841414</v>
      </c>
    </row>
    <row r="98" spans="1:19">
      <c r="A98" s="134" t="s">
        <v>1808</v>
      </c>
      <c r="B98" s="63">
        <v>38</v>
      </c>
      <c r="C98" s="63">
        <v>16</v>
      </c>
      <c r="D98" s="9">
        <f t="shared" si="9"/>
        <v>27</v>
      </c>
      <c r="E98" s="9" t="s">
        <v>250</v>
      </c>
      <c r="G98" t="s">
        <v>738</v>
      </c>
      <c r="H98">
        <v>2487.4960000000001</v>
      </c>
      <c r="I98">
        <f t="shared" si="6"/>
        <v>4.0201069670061775</v>
      </c>
      <c r="L98" t="s">
        <v>738</v>
      </c>
      <c r="M98">
        <v>3370.7750000000001</v>
      </c>
      <c r="N98">
        <f t="shared" si="8"/>
        <v>2.9666768028124095</v>
      </c>
      <c r="Q98" t="s">
        <v>738</v>
      </c>
      <c r="R98">
        <v>2899.1480000000001</v>
      </c>
      <c r="S98">
        <f t="shared" si="7"/>
        <v>3.4492892394593166</v>
      </c>
    </row>
    <row r="99" spans="1:19">
      <c r="A99" s="134" t="s">
        <v>1809</v>
      </c>
      <c r="B99" s="63">
        <v>42</v>
      </c>
      <c r="C99" s="63">
        <v>23</v>
      </c>
      <c r="D99" s="9">
        <f t="shared" si="9"/>
        <v>28</v>
      </c>
      <c r="E99" s="9" t="s">
        <v>251</v>
      </c>
      <c r="G99" t="s">
        <v>739</v>
      </c>
      <c r="H99">
        <v>2518.2159999999999</v>
      </c>
      <c r="I99">
        <f t="shared" si="6"/>
        <v>3.9710652303058991</v>
      </c>
      <c r="L99" t="s">
        <v>739</v>
      </c>
      <c r="M99">
        <v>3102.7849999999999</v>
      </c>
      <c r="N99">
        <f t="shared" si="8"/>
        <v>3.2229110299295636</v>
      </c>
      <c r="Q99" t="s">
        <v>739</v>
      </c>
      <c r="R99">
        <v>2409.2399999999998</v>
      </c>
      <c r="S99">
        <f t="shared" si="7"/>
        <v>4.1506865235509958</v>
      </c>
    </row>
    <row r="100" spans="1:19">
      <c r="A100" s="134" t="s">
        <v>1810</v>
      </c>
      <c r="B100" s="63">
        <v>42</v>
      </c>
      <c r="C100" s="63">
        <v>15</v>
      </c>
      <c r="D100" s="9">
        <f t="shared" si="9"/>
        <v>29</v>
      </c>
      <c r="E100" s="9" t="s">
        <v>252</v>
      </c>
      <c r="G100" t="s">
        <v>740</v>
      </c>
      <c r="H100">
        <v>1830.8040000000001</v>
      </c>
      <c r="I100">
        <f t="shared" si="6"/>
        <v>5.4620811403077552</v>
      </c>
      <c r="L100" t="s">
        <v>740</v>
      </c>
      <c r="M100">
        <v>7465.482</v>
      </c>
      <c r="N100">
        <f t="shared" si="8"/>
        <v>1.3394982400332625</v>
      </c>
      <c r="Q100" t="s">
        <v>740</v>
      </c>
      <c r="R100">
        <v>2942.7550000000001</v>
      </c>
      <c r="S100">
        <f t="shared" si="7"/>
        <v>3.3981761988340855</v>
      </c>
    </row>
    <row r="101" spans="1:19">
      <c r="A101" s="134" t="s">
        <v>1811</v>
      </c>
      <c r="B101" s="63">
        <v>46</v>
      </c>
      <c r="C101" s="63">
        <v>23</v>
      </c>
      <c r="D101" s="9">
        <f t="shared" si="9"/>
        <v>30</v>
      </c>
      <c r="E101" s="9" t="s">
        <v>253</v>
      </c>
      <c r="G101" t="s">
        <v>741</v>
      </c>
      <c r="H101">
        <v>1869.0640000000001</v>
      </c>
      <c r="I101">
        <f t="shared" si="6"/>
        <v>5.3502715797853897</v>
      </c>
      <c r="L101" t="s">
        <v>741</v>
      </c>
      <c r="M101">
        <v>3007.732</v>
      </c>
      <c r="N101">
        <f t="shared" si="8"/>
        <v>3.3247643074582443</v>
      </c>
      <c r="Q101" t="s">
        <v>741</v>
      </c>
      <c r="R101">
        <v>2233.9740000000002</v>
      </c>
      <c r="S101">
        <f t="shared" si="7"/>
        <v>4.4763278355074858</v>
      </c>
    </row>
    <row r="102" spans="1:19" ht="16" thickBot="1">
      <c r="A102" s="136" t="s">
        <v>1812</v>
      </c>
      <c r="B102" s="25">
        <v>46</v>
      </c>
      <c r="C102" s="25">
        <v>18</v>
      </c>
      <c r="D102" s="24">
        <f t="shared" si="9"/>
        <v>31</v>
      </c>
      <c r="E102" s="24" t="s">
        <v>254</v>
      </c>
      <c r="G102" t="s">
        <v>742</v>
      </c>
      <c r="H102">
        <v>2267.1750000000002</v>
      </c>
      <c r="I102">
        <f t="shared" si="6"/>
        <v>4.4107755246066134</v>
      </c>
      <c r="L102" t="s">
        <v>742</v>
      </c>
      <c r="M102">
        <v>3096.933</v>
      </c>
      <c r="N102">
        <f t="shared" si="8"/>
        <v>3.229001079455061</v>
      </c>
      <c r="Q102" t="s">
        <v>742</v>
      </c>
      <c r="R102">
        <v>2149.4949999999999</v>
      </c>
      <c r="S102">
        <f t="shared" si="7"/>
        <v>4.6522555297872294</v>
      </c>
    </row>
    <row r="103" spans="1:19">
      <c r="A103" s="130" t="s">
        <v>1813</v>
      </c>
      <c r="B103" s="131">
        <v>50</v>
      </c>
      <c r="C103" s="131">
        <v>15</v>
      </c>
      <c r="D103" s="132">
        <f t="shared" si="9"/>
        <v>32</v>
      </c>
      <c r="E103" s="132" t="s">
        <v>255</v>
      </c>
      <c r="G103" t="s">
        <v>743</v>
      </c>
      <c r="H103">
        <v>1384.742</v>
      </c>
      <c r="I103">
        <f t="shared" si="6"/>
        <v>7.2215618505107813</v>
      </c>
      <c r="L103" t="s">
        <v>743</v>
      </c>
      <c r="M103">
        <v>1255.1179999999999</v>
      </c>
      <c r="N103">
        <f t="shared" si="8"/>
        <v>7.9673783660181758</v>
      </c>
      <c r="Q103" t="s">
        <v>743</v>
      </c>
      <c r="R103">
        <v>3018.7809999999999</v>
      </c>
      <c r="S103">
        <f t="shared" si="7"/>
        <v>3.3125953820432819</v>
      </c>
    </row>
    <row r="104" spans="1:19">
      <c r="A104" s="134" t="s">
        <v>1814</v>
      </c>
      <c r="B104" s="63">
        <v>51</v>
      </c>
      <c r="C104" s="63">
        <v>23</v>
      </c>
      <c r="D104" s="9">
        <f t="shared" si="9"/>
        <v>33</v>
      </c>
      <c r="E104" s="9" t="s">
        <v>256</v>
      </c>
      <c r="G104" t="s">
        <v>744</v>
      </c>
      <c r="H104">
        <v>2016.9559999999999</v>
      </c>
      <c r="I104">
        <f t="shared" si="6"/>
        <v>4.9579663611898326</v>
      </c>
      <c r="L104" t="s">
        <v>744</v>
      </c>
      <c r="M104">
        <v>2393.875</v>
      </c>
      <c r="N104">
        <f t="shared" si="8"/>
        <v>4.1773275546968831</v>
      </c>
      <c r="Q104" t="s">
        <v>744</v>
      </c>
      <c r="R104">
        <v>3874.6759999999999</v>
      </c>
      <c r="S104">
        <f t="shared" si="7"/>
        <v>2.580860954567556</v>
      </c>
    </row>
    <row r="105" spans="1:19">
      <c r="A105" s="134" t="s">
        <v>1815</v>
      </c>
      <c r="B105" s="63">
        <v>51</v>
      </c>
      <c r="C105" s="63">
        <v>20</v>
      </c>
      <c r="D105" s="9">
        <f t="shared" si="9"/>
        <v>34</v>
      </c>
      <c r="E105" s="9" t="s">
        <v>257</v>
      </c>
      <c r="G105" t="s">
        <v>745</v>
      </c>
      <c r="H105">
        <v>1304.4390000000001</v>
      </c>
      <c r="I105">
        <f t="shared" si="6"/>
        <v>7.6661308041234584</v>
      </c>
      <c r="L105" t="s">
        <v>745</v>
      </c>
      <c r="M105">
        <v>1716.6980000000001</v>
      </c>
      <c r="N105">
        <f t="shared" si="8"/>
        <v>5.8251363955687019</v>
      </c>
      <c r="Q105" t="s">
        <v>745</v>
      </c>
      <c r="R105">
        <v>3028.4110000000001</v>
      </c>
      <c r="S105">
        <f t="shared" si="7"/>
        <v>3.3020617082687918</v>
      </c>
    </row>
    <row r="106" spans="1:19">
      <c r="A106" s="134" t="s">
        <v>1816</v>
      </c>
      <c r="B106" s="63">
        <v>53</v>
      </c>
      <c r="C106" s="63">
        <v>22</v>
      </c>
      <c r="D106" s="9">
        <f t="shared" si="9"/>
        <v>35</v>
      </c>
      <c r="E106" s="9" t="s">
        <v>258</v>
      </c>
      <c r="G106" t="s">
        <v>746</v>
      </c>
      <c r="H106">
        <v>2460.1550000000002</v>
      </c>
      <c r="I106">
        <f t="shared" si="6"/>
        <v>4.0647845359337111</v>
      </c>
      <c r="L106" t="s">
        <v>746</v>
      </c>
      <c r="M106">
        <v>3562.2719999999999</v>
      </c>
      <c r="N106">
        <f t="shared" si="8"/>
        <v>2.8071972044807358</v>
      </c>
      <c r="Q106" t="s">
        <v>746</v>
      </c>
      <c r="R106">
        <v>3484.9479999999999</v>
      </c>
      <c r="S106">
        <f t="shared" si="7"/>
        <v>2.8694832749297841</v>
      </c>
    </row>
    <row r="107" spans="1:19">
      <c r="A107" s="134" t="s">
        <v>1817</v>
      </c>
      <c r="B107" s="63">
        <v>53</v>
      </c>
      <c r="C107" s="63">
        <v>20</v>
      </c>
      <c r="D107" s="9">
        <f t="shared" si="9"/>
        <v>36</v>
      </c>
      <c r="E107" s="9" t="s">
        <v>259</v>
      </c>
      <c r="G107" t="s">
        <v>747</v>
      </c>
      <c r="H107">
        <v>1340.222</v>
      </c>
      <c r="I107">
        <f t="shared" si="6"/>
        <v>7.4614504164235482</v>
      </c>
      <c r="L107" t="s">
        <v>747</v>
      </c>
      <c r="M107">
        <v>1962.6759999999999</v>
      </c>
      <c r="N107">
        <f t="shared" si="8"/>
        <v>5.0950844663102828</v>
      </c>
      <c r="Q107" t="s">
        <v>747</v>
      </c>
      <c r="R107">
        <v>3154.8009999999999</v>
      </c>
      <c r="S107">
        <f t="shared" si="7"/>
        <v>3.169772039504235</v>
      </c>
    </row>
    <row r="108" spans="1:19" ht="16">
      <c r="A108" s="216" t="s">
        <v>311</v>
      </c>
      <c r="B108" s="63"/>
      <c r="C108" s="63"/>
      <c r="D108" s="9"/>
      <c r="E108" s="9" t="s">
        <v>260</v>
      </c>
      <c r="G108" t="s">
        <v>748</v>
      </c>
      <c r="H108" s="220">
        <v>145.20699999999999</v>
      </c>
      <c r="I108">
        <f t="shared" si="6"/>
        <v>68.867203371738285</v>
      </c>
      <c r="L108" t="s">
        <v>748</v>
      </c>
      <c r="M108" s="220">
        <v>129.69399999999999</v>
      </c>
      <c r="N108">
        <f t="shared" si="8"/>
        <v>77.104569216771793</v>
      </c>
      <c r="Q108" t="s">
        <v>748</v>
      </c>
      <c r="R108" s="220">
        <v>107.08799999999999</v>
      </c>
      <c r="S108">
        <f t="shared" si="7"/>
        <v>93.381144479306741</v>
      </c>
    </row>
    <row r="109" spans="1:19">
      <c r="A109" s="134" t="s">
        <v>1818</v>
      </c>
      <c r="B109" s="63">
        <v>54</v>
      </c>
      <c r="C109" s="63">
        <v>20</v>
      </c>
      <c r="D109" s="9">
        <f>D107+1</f>
        <v>37</v>
      </c>
      <c r="E109" s="9" t="s">
        <v>261</v>
      </c>
      <c r="G109" t="s">
        <v>749</v>
      </c>
      <c r="H109">
        <v>2341.4650000000001</v>
      </c>
      <c r="I109">
        <f t="shared" si="6"/>
        <v>4.2708304416252219</v>
      </c>
      <c r="L109" t="s">
        <v>749</v>
      </c>
      <c r="M109">
        <v>1814.078</v>
      </c>
      <c r="N109">
        <f t="shared" si="8"/>
        <v>5.5124421331387072</v>
      </c>
      <c r="Q109" t="s">
        <v>749</v>
      </c>
      <c r="R109">
        <v>1718.5619999999999</v>
      </c>
      <c r="S109">
        <f t="shared" si="7"/>
        <v>5.8188182911061697</v>
      </c>
    </row>
    <row r="110" spans="1:19" ht="16" thickBot="1">
      <c r="A110" s="136" t="s">
        <v>1819</v>
      </c>
      <c r="B110" s="25">
        <v>54</v>
      </c>
      <c r="C110" s="25">
        <v>14</v>
      </c>
      <c r="D110" s="24">
        <f t="shared" si="9"/>
        <v>38</v>
      </c>
      <c r="E110" s="24" t="s">
        <v>262</v>
      </c>
      <c r="G110" t="s">
        <v>750</v>
      </c>
      <c r="H110">
        <v>2148.4369999999999</v>
      </c>
      <c r="I110">
        <f t="shared" si="6"/>
        <v>4.6545465377853761</v>
      </c>
      <c r="L110" t="s">
        <v>750</v>
      </c>
      <c r="M110">
        <v>2673.9789999999998</v>
      </c>
      <c r="N110">
        <f t="shared" si="8"/>
        <v>3.7397451513269178</v>
      </c>
      <c r="Q110" t="s">
        <v>750</v>
      </c>
      <c r="R110">
        <v>2566.6550000000002</v>
      </c>
      <c r="S110">
        <f t="shared" si="7"/>
        <v>3.8961216057475583</v>
      </c>
    </row>
    <row r="111" spans="1:19">
      <c r="A111" s="130" t="s">
        <v>1820</v>
      </c>
      <c r="B111" s="131">
        <v>55</v>
      </c>
      <c r="C111" s="131">
        <v>21</v>
      </c>
      <c r="D111" s="132">
        <f t="shared" si="9"/>
        <v>39</v>
      </c>
      <c r="E111" s="132" t="s">
        <v>263</v>
      </c>
      <c r="G111" t="s">
        <v>751</v>
      </c>
      <c r="H111">
        <v>2836.404</v>
      </c>
      <c r="I111">
        <f t="shared" si="6"/>
        <v>3.5255908537711833</v>
      </c>
      <c r="L111" t="s">
        <v>751</v>
      </c>
      <c r="M111">
        <v>2500.8530000000001</v>
      </c>
      <c r="N111">
        <f t="shared" si="8"/>
        <v>3.9986356655109274</v>
      </c>
      <c r="Q111" t="s">
        <v>751</v>
      </c>
      <c r="R111">
        <v>1593.298</v>
      </c>
      <c r="S111">
        <f t="shared" si="7"/>
        <v>6.2762898089371859</v>
      </c>
    </row>
    <row r="112" spans="1:19">
      <c r="A112" s="134" t="s">
        <v>1821</v>
      </c>
      <c r="B112" s="63">
        <v>55</v>
      </c>
      <c r="C112" s="63">
        <v>14</v>
      </c>
      <c r="D112" s="9">
        <f t="shared" si="9"/>
        <v>40</v>
      </c>
      <c r="E112" s="9" t="s">
        <v>264</v>
      </c>
      <c r="G112" t="s">
        <v>752</v>
      </c>
      <c r="H112">
        <v>3130.11</v>
      </c>
      <c r="I112">
        <f t="shared" si="6"/>
        <v>3.1947759024443227</v>
      </c>
      <c r="L112" t="s">
        <v>752</v>
      </c>
      <c r="M112">
        <v>2695.759</v>
      </c>
      <c r="N112">
        <f t="shared" si="8"/>
        <v>3.7095304142543899</v>
      </c>
      <c r="Q112" t="s">
        <v>752</v>
      </c>
      <c r="R112">
        <v>2334.904</v>
      </c>
      <c r="S112">
        <f t="shared" si="7"/>
        <v>4.2828313283972275</v>
      </c>
    </row>
    <row r="113" spans="1:19">
      <c r="A113" s="134" t="s">
        <v>1822</v>
      </c>
      <c r="B113" s="63">
        <v>56</v>
      </c>
      <c r="C113" s="63">
        <v>21</v>
      </c>
      <c r="D113" s="9">
        <f t="shared" si="9"/>
        <v>41</v>
      </c>
      <c r="E113" s="9" t="s">
        <v>265</v>
      </c>
      <c r="G113" t="s">
        <v>753</v>
      </c>
      <c r="H113">
        <v>2820.96</v>
      </c>
      <c r="I113">
        <f t="shared" si="6"/>
        <v>3.5448925188588283</v>
      </c>
      <c r="L113" t="s">
        <v>753</v>
      </c>
      <c r="M113">
        <v>2699.683</v>
      </c>
      <c r="N113">
        <f t="shared" si="8"/>
        <v>3.7041385970130567</v>
      </c>
      <c r="Q113" t="s">
        <v>753</v>
      </c>
      <c r="R113">
        <v>2069.107</v>
      </c>
      <c r="S113">
        <f t="shared" si="7"/>
        <v>4.8330028364893645</v>
      </c>
    </row>
    <row r="114" spans="1:19">
      <c r="A114" s="134" t="s">
        <v>1823</v>
      </c>
      <c r="B114" s="63">
        <v>56</v>
      </c>
      <c r="C114" s="63">
        <v>13</v>
      </c>
      <c r="D114" s="9">
        <f t="shared" si="9"/>
        <v>42</v>
      </c>
      <c r="E114" s="9" t="s">
        <v>266</v>
      </c>
      <c r="G114" t="s">
        <v>754</v>
      </c>
      <c r="H114">
        <v>2618.7959999999998</v>
      </c>
      <c r="I114">
        <f t="shared" si="6"/>
        <v>3.8185486765673997</v>
      </c>
      <c r="L114" t="s">
        <v>754</v>
      </c>
      <c r="M114">
        <v>2598.4470000000001</v>
      </c>
      <c r="N114">
        <f t="shared" si="8"/>
        <v>3.8484525564693062</v>
      </c>
      <c r="Q114" t="s">
        <v>754</v>
      </c>
      <c r="R114">
        <v>1949.3679999999999</v>
      </c>
      <c r="S114">
        <f t="shared" si="7"/>
        <v>5.1298677314904113</v>
      </c>
    </row>
    <row r="115" spans="1:19">
      <c r="A115" s="134" t="s">
        <v>1824</v>
      </c>
      <c r="B115" s="63">
        <v>58</v>
      </c>
      <c r="C115" s="63">
        <v>23</v>
      </c>
      <c r="D115" s="9">
        <f t="shared" si="9"/>
        <v>43</v>
      </c>
      <c r="E115" s="9" t="s">
        <v>267</v>
      </c>
      <c r="G115" t="s">
        <v>755</v>
      </c>
      <c r="H115">
        <v>2555.3879999999999</v>
      </c>
      <c r="I115">
        <f t="shared" si="6"/>
        <v>3.9133000546296688</v>
      </c>
      <c r="L115" t="s">
        <v>755</v>
      </c>
      <c r="M115">
        <v>3230.2089999999998</v>
      </c>
      <c r="N115">
        <f t="shared" si="8"/>
        <v>3.0957749173505493</v>
      </c>
      <c r="Q115" t="s">
        <v>755</v>
      </c>
      <c r="R115">
        <v>2768.3580000000002</v>
      </c>
      <c r="S115">
        <f t="shared" si="7"/>
        <v>3.6122495717678129</v>
      </c>
    </row>
    <row r="116" spans="1:19">
      <c r="A116" s="134" t="s">
        <v>1825</v>
      </c>
      <c r="B116" s="63">
        <v>58</v>
      </c>
      <c r="C116" s="63">
        <v>17</v>
      </c>
      <c r="D116" s="9">
        <f t="shared" si="9"/>
        <v>44</v>
      </c>
      <c r="E116" s="9" t="s">
        <v>268</v>
      </c>
      <c r="G116" t="s">
        <v>756</v>
      </c>
      <c r="H116">
        <v>2256.8490000000002</v>
      </c>
      <c r="I116">
        <f t="shared" si="6"/>
        <v>4.4309566125159456</v>
      </c>
      <c r="L116" t="s">
        <v>756</v>
      </c>
      <c r="M116">
        <v>2463.029</v>
      </c>
      <c r="N116">
        <f t="shared" si="8"/>
        <v>4.0600415179845628</v>
      </c>
      <c r="Q116" t="s">
        <v>756</v>
      </c>
      <c r="R116">
        <v>3077.0859999999998</v>
      </c>
      <c r="S116">
        <f t="shared" si="7"/>
        <v>3.2498279216115509</v>
      </c>
    </row>
    <row r="117" spans="1:19">
      <c r="A117" s="134" t="s">
        <v>1826</v>
      </c>
      <c r="B117" s="63">
        <v>63</v>
      </c>
      <c r="C117" s="63">
        <v>9</v>
      </c>
      <c r="D117" s="9">
        <f t="shared" si="9"/>
        <v>45</v>
      </c>
      <c r="E117" s="9" t="s">
        <v>269</v>
      </c>
      <c r="G117" t="s">
        <v>757</v>
      </c>
      <c r="H117">
        <v>2106.038</v>
      </c>
      <c r="I117">
        <f t="shared" si="6"/>
        <v>4.7482524057020816</v>
      </c>
      <c r="L117" t="s">
        <v>757</v>
      </c>
      <c r="M117">
        <v>3939.9459999999999</v>
      </c>
      <c r="N117">
        <f t="shared" si="8"/>
        <v>2.5381058522121878</v>
      </c>
      <c r="Q117" t="s">
        <v>757</v>
      </c>
      <c r="R117">
        <v>2873.875</v>
      </c>
      <c r="S117">
        <f t="shared" si="7"/>
        <v>3.4796224609629856</v>
      </c>
    </row>
    <row r="118" spans="1:19" ht="16" thickBot="1">
      <c r="A118" s="136" t="s">
        <v>1827</v>
      </c>
      <c r="B118" s="25">
        <v>66</v>
      </c>
      <c r="C118" s="25">
        <v>23</v>
      </c>
      <c r="D118" s="24">
        <f t="shared" si="9"/>
        <v>46</v>
      </c>
      <c r="E118" s="24" t="s">
        <v>270</v>
      </c>
      <c r="G118" t="s">
        <v>758</v>
      </c>
      <c r="H118">
        <v>2053.8020000000001</v>
      </c>
      <c r="I118">
        <f t="shared" si="6"/>
        <v>4.8690185324583375</v>
      </c>
      <c r="L118" t="s">
        <v>758</v>
      </c>
      <c r="M118">
        <v>2384.1849999999999</v>
      </c>
      <c r="N118">
        <f t="shared" si="8"/>
        <v>4.1943053915698654</v>
      </c>
      <c r="Q118" t="s">
        <v>758</v>
      </c>
      <c r="R118">
        <v>1997.3240000000001</v>
      </c>
      <c r="S118">
        <f t="shared" si="7"/>
        <v>5.006698963212779</v>
      </c>
    </row>
    <row r="119" spans="1:19">
      <c r="A119" s="130" t="s">
        <v>1828</v>
      </c>
      <c r="B119" s="131">
        <v>66</v>
      </c>
      <c r="C119" s="131">
        <v>22</v>
      </c>
      <c r="D119" s="132">
        <f t="shared" si="9"/>
        <v>47</v>
      </c>
      <c r="E119" s="132" t="s">
        <v>271</v>
      </c>
      <c r="G119" t="s">
        <v>759</v>
      </c>
      <c r="H119">
        <v>856.38900000000001</v>
      </c>
      <c r="I119">
        <f t="shared" si="6"/>
        <v>11.676936532346865</v>
      </c>
      <c r="L119" t="s">
        <v>759</v>
      </c>
      <c r="M119">
        <v>830.60299999999995</v>
      </c>
      <c r="N119">
        <f t="shared" si="8"/>
        <v>12.039446041008762</v>
      </c>
      <c r="Q119" t="s">
        <v>759</v>
      </c>
      <c r="R119">
        <v>2378.5610000000001</v>
      </c>
      <c r="S119">
        <f t="shared" si="7"/>
        <v>4.2042226371322826</v>
      </c>
    </row>
    <row r="120" spans="1:19">
      <c r="A120" s="134" t="s">
        <v>1829</v>
      </c>
      <c r="B120" s="63">
        <v>8</v>
      </c>
      <c r="C120" s="63">
        <v>23</v>
      </c>
      <c r="D120" s="9">
        <f t="shared" si="9"/>
        <v>48</v>
      </c>
      <c r="E120" s="9" t="s">
        <v>272</v>
      </c>
      <c r="G120" t="s">
        <v>760</v>
      </c>
      <c r="H120">
        <v>2911.9940000000001</v>
      </c>
      <c r="I120">
        <f t="shared" si="6"/>
        <v>3.4340730097658168</v>
      </c>
      <c r="L120" t="s">
        <v>760</v>
      </c>
      <c r="M120">
        <v>2524.0410000000002</v>
      </c>
      <c r="N120">
        <f t="shared" si="8"/>
        <v>3.9619007773645514</v>
      </c>
      <c r="Q120" t="s">
        <v>760</v>
      </c>
      <c r="R120">
        <v>2398.8220000000001</v>
      </c>
      <c r="S120">
        <f t="shared" si="7"/>
        <v>4.1687128098708444</v>
      </c>
    </row>
    <row r="121" spans="1:19">
      <c r="A121" s="134" t="s">
        <v>1830</v>
      </c>
      <c r="B121" s="63">
        <v>8</v>
      </c>
      <c r="C121" s="63">
        <v>18</v>
      </c>
      <c r="D121" s="9">
        <f t="shared" si="9"/>
        <v>49</v>
      </c>
      <c r="E121" s="9" t="s">
        <v>273</v>
      </c>
      <c r="G121" t="s">
        <v>761</v>
      </c>
      <c r="H121">
        <v>2691.08</v>
      </c>
      <c r="I121">
        <f t="shared" si="6"/>
        <v>3.7159802012574876</v>
      </c>
      <c r="L121" t="s">
        <v>761</v>
      </c>
      <c r="M121">
        <v>3333.453</v>
      </c>
      <c r="N121">
        <f t="shared" si="8"/>
        <v>2.9998923038662912</v>
      </c>
      <c r="Q121" t="s">
        <v>761</v>
      </c>
      <c r="R121">
        <v>2984.4589999999998</v>
      </c>
      <c r="S121">
        <f t="shared" si="7"/>
        <v>3.3506910297645236</v>
      </c>
    </row>
    <row r="122" spans="1:19">
      <c r="A122" s="134" t="s">
        <v>1831</v>
      </c>
      <c r="B122" s="63">
        <v>13</v>
      </c>
      <c r="C122" s="63">
        <v>23</v>
      </c>
      <c r="D122" s="9">
        <f t="shared" si="9"/>
        <v>50</v>
      </c>
      <c r="E122" s="9" t="s">
        <v>274</v>
      </c>
      <c r="G122" t="s">
        <v>762</v>
      </c>
      <c r="H122">
        <v>2981.136</v>
      </c>
      <c r="I122">
        <f t="shared" si="6"/>
        <v>3.354425963793668</v>
      </c>
      <c r="L122" t="s">
        <v>762</v>
      </c>
      <c r="M122">
        <v>2677.377</v>
      </c>
      <c r="N122">
        <f t="shared" si="8"/>
        <v>3.7349988440178579</v>
      </c>
      <c r="Q122" t="s">
        <v>762</v>
      </c>
      <c r="R122">
        <v>2904.779</v>
      </c>
      <c r="S122">
        <f t="shared" si="7"/>
        <v>3.4426026902562983</v>
      </c>
    </row>
    <row r="123" spans="1:19">
      <c r="A123" s="134" t="s">
        <v>1832</v>
      </c>
      <c r="B123" s="63">
        <v>13</v>
      </c>
      <c r="C123" s="63">
        <v>17</v>
      </c>
      <c r="D123" s="9">
        <f t="shared" si="9"/>
        <v>51</v>
      </c>
      <c r="E123" s="9" t="s">
        <v>275</v>
      </c>
      <c r="G123" t="s">
        <v>763</v>
      </c>
      <c r="H123">
        <v>2548.88</v>
      </c>
      <c r="I123">
        <f t="shared" si="6"/>
        <v>3.9232917987508236</v>
      </c>
      <c r="L123" t="s">
        <v>763</v>
      </c>
      <c r="M123">
        <v>3727.3539999999998</v>
      </c>
      <c r="N123">
        <f t="shared" si="8"/>
        <v>2.6828683296515439</v>
      </c>
      <c r="Q123" t="s">
        <v>763</v>
      </c>
      <c r="R123">
        <v>3413.884</v>
      </c>
      <c r="S123">
        <f t="shared" si="7"/>
        <v>2.9292149352467747</v>
      </c>
    </row>
    <row r="124" spans="1:19">
      <c r="A124" s="134" t="s">
        <v>1833</v>
      </c>
      <c r="B124" s="63">
        <v>17</v>
      </c>
      <c r="C124" s="63">
        <v>21</v>
      </c>
      <c r="D124" s="9">
        <f t="shared" si="9"/>
        <v>52</v>
      </c>
      <c r="E124" s="9" t="s">
        <v>276</v>
      </c>
      <c r="G124" t="s">
        <v>764</v>
      </c>
      <c r="H124">
        <v>2388.7040000000002</v>
      </c>
      <c r="I124">
        <f t="shared" si="6"/>
        <v>4.1863705172344501</v>
      </c>
      <c r="L124" t="s">
        <v>764</v>
      </c>
      <c r="M124">
        <v>1773.952</v>
      </c>
      <c r="N124">
        <f t="shared" si="8"/>
        <v>5.6371311061404139</v>
      </c>
      <c r="Q124" t="s">
        <v>764</v>
      </c>
      <c r="R124">
        <v>2833.74</v>
      </c>
      <c r="S124">
        <f t="shared" si="7"/>
        <v>3.5289052630093094</v>
      </c>
    </row>
    <row r="125" spans="1:19">
      <c r="A125" s="134" t="s">
        <v>1834</v>
      </c>
      <c r="B125" s="63">
        <v>17</v>
      </c>
      <c r="C125" s="63">
        <v>13</v>
      </c>
      <c r="D125" s="9">
        <f t="shared" si="9"/>
        <v>53</v>
      </c>
      <c r="E125" s="9" t="s">
        <v>277</v>
      </c>
      <c r="G125" t="s">
        <v>765</v>
      </c>
      <c r="H125">
        <v>2274.7579999999998</v>
      </c>
      <c r="I125">
        <f t="shared" si="6"/>
        <v>4.3960720217271465</v>
      </c>
      <c r="L125" t="s">
        <v>765</v>
      </c>
      <c r="M125">
        <v>1971.325</v>
      </c>
      <c r="N125">
        <f t="shared" si="8"/>
        <v>5.0727302702497052</v>
      </c>
      <c r="Q125" t="s">
        <v>765</v>
      </c>
      <c r="R125">
        <v>1745.3810000000001</v>
      </c>
      <c r="S125">
        <f t="shared" si="7"/>
        <v>5.7294080776632725</v>
      </c>
    </row>
    <row r="126" spans="1:19" ht="16" thickBot="1">
      <c r="A126" s="136" t="s">
        <v>1835</v>
      </c>
      <c r="B126" s="25">
        <v>18</v>
      </c>
      <c r="C126" s="25">
        <v>21</v>
      </c>
      <c r="D126" s="24">
        <f t="shared" si="9"/>
        <v>54</v>
      </c>
      <c r="E126" s="24" t="s">
        <v>278</v>
      </c>
      <c r="G126" t="s">
        <v>766</v>
      </c>
      <c r="H126">
        <v>2095.8270000000002</v>
      </c>
      <c r="I126">
        <f t="shared" si="6"/>
        <v>4.7713861878866908</v>
      </c>
      <c r="L126" t="s">
        <v>766</v>
      </c>
      <c r="M126">
        <v>850.01400000000001</v>
      </c>
      <c r="N126">
        <f t="shared" si="8"/>
        <v>11.764512113918123</v>
      </c>
      <c r="Q126" t="s">
        <v>766</v>
      </c>
      <c r="R126">
        <v>1034.992</v>
      </c>
      <c r="S126">
        <f t="shared" si="7"/>
        <v>9.6619104302255483</v>
      </c>
    </row>
    <row r="127" spans="1:19">
      <c r="A127" s="130" t="s">
        <v>1836</v>
      </c>
      <c r="B127" s="131">
        <v>18</v>
      </c>
      <c r="C127" s="131">
        <v>12</v>
      </c>
      <c r="D127" s="132">
        <f t="shared" si="9"/>
        <v>55</v>
      </c>
      <c r="E127" s="132" t="s">
        <v>279</v>
      </c>
      <c r="G127" t="s">
        <v>767</v>
      </c>
      <c r="H127">
        <v>2624.56</v>
      </c>
      <c r="I127">
        <f t="shared" si="6"/>
        <v>3.8101624653275215</v>
      </c>
      <c r="L127" t="s">
        <v>767</v>
      </c>
      <c r="M127">
        <v>2460.4090000000001</v>
      </c>
      <c r="N127">
        <f t="shared" si="8"/>
        <v>4.0643649084359552</v>
      </c>
      <c r="Q127" t="s">
        <v>767</v>
      </c>
      <c r="R127">
        <v>1641.1220000000001</v>
      </c>
      <c r="S127">
        <f t="shared" si="7"/>
        <v>6.0933922036265429</v>
      </c>
    </row>
    <row r="128" spans="1:19">
      <c r="A128" s="134" t="s">
        <v>1837</v>
      </c>
      <c r="B128" s="63">
        <v>21</v>
      </c>
      <c r="C128" s="63">
        <v>21</v>
      </c>
      <c r="D128" s="9">
        <f t="shared" si="9"/>
        <v>56</v>
      </c>
      <c r="E128" s="9" t="s">
        <v>280</v>
      </c>
      <c r="G128" t="s">
        <v>768</v>
      </c>
      <c r="H128">
        <v>3411.93</v>
      </c>
      <c r="I128">
        <f t="shared" si="6"/>
        <v>2.9308924860709338</v>
      </c>
      <c r="L128" t="s">
        <v>768</v>
      </c>
      <c r="M128">
        <v>3033.9740000000002</v>
      </c>
      <c r="N128">
        <f t="shared" si="8"/>
        <v>3.2960071510171147</v>
      </c>
      <c r="Q128" t="s">
        <v>768</v>
      </c>
      <c r="R128">
        <v>2276.1480000000001</v>
      </c>
      <c r="S128">
        <f t="shared" si="7"/>
        <v>4.3933874247193065</v>
      </c>
    </row>
    <row r="129" spans="1:19">
      <c r="A129" s="134" t="s">
        <v>1838</v>
      </c>
      <c r="B129" s="63">
        <v>21</v>
      </c>
      <c r="C129" s="63">
        <v>17</v>
      </c>
      <c r="D129" s="9">
        <f t="shared" si="9"/>
        <v>57</v>
      </c>
      <c r="E129" s="9" t="s">
        <v>281</v>
      </c>
      <c r="G129" t="s">
        <v>769</v>
      </c>
      <c r="H129">
        <v>2646.174</v>
      </c>
      <c r="I129">
        <f t="shared" si="6"/>
        <v>3.7790409852111009</v>
      </c>
      <c r="L129" t="s">
        <v>769</v>
      </c>
      <c r="M129">
        <v>3415.174</v>
      </c>
      <c r="N129">
        <f t="shared" si="8"/>
        <v>2.9281084946184293</v>
      </c>
      <c r="Q129" t="s">
        <v>769</v>
      </c>
      <c r="R129">
        <v>2462.3270000000002</v>
      </c>
      <c r="S129">
        <f t="shared" si="7"/>
        <v>4.0611990202763479</v>
      </c>
    </row>
    <row r="130" spans="1:19">
      <c r="A130" s="134" t="s">
        <v>1839</v>
      </c>
      <c r="B130" s="63">
        <v>22</v>
      </c>
      <c r="C130" s="63">
        <v>22</v>
      </c>
      <c r="D130" s="9">
        <f t="shared" si="9"/>
        <v>58</v>
      </c>
      <c r="E130" s="9" t="s">
        <v>282</v>
      </c>
      <c r="G130" t="s">
        <v>770</v>
      </c>
      <c r="H130">
        <v>2193.2530000000002</v>
      </c>
      <c r="I130">
        <f t="shared" si="6"/>
        <v>4.5594375113131038</v>
      </c>
      <c r="L130" t="s">
        <v>770</v>
      </c>
      <c r="M130">
        <v>3399.424</v>
      </c>
      <c r="N130">
        <f t="shared" si="8"/>
        <v>2.9416748249115146</v>
      </c>
      <c r="Q130" t="s">
        <v>770</v>
      </c>
      <c r="R130">
        <v>2738.473</v>
      </c>
      <c r="S130">
        <f t="shared" si="7"/>
        <v>3.6516701095829682</v>
      </c>
    </row>
    <row r="131" spans="1:19">
      <c r="A131" s="134" t="s">
        <v>1840</v>
      </c>
      <c r="B131" s="63">
        <v>22</v>
      </c>
      <c r="C131" s="63">
        <v>19</v>
      </c>
      <c r="D131" s="9">
        <f t="shared" si="9"/>
        <v>59</v>
      </c>
      <c r="E131" s="9" t="s">
        <v>283</v>
      </c>
      <c r="G131" t="s">
        <v>771</v>
      </c>
      <c r="H131">
        <v>2225.5920000000001</v>
      </c>
      <c r="I131">
        <f t="shared" si="6"/>
        <v>4.4931865319429614</v>
      </c>
      <c r="L131" t="s">
        <v>771</v>
      </c>
      <c r="M131">
        <v>3974.25</v>
      </c>
      <c r="N131">
        <f t="shared" si="8"/>
        <v>2.5161980247845506</v>
      </c>
      <c r="Q131" t="s">
        <v>771</v>
      </c>
      <c r="R131">
        <v>2916.7750000000001</v>
      </c>
      <c r="S131">
        <f t="shared" si="7"/>
        <v>3.4284440863625063</v>
      </c>
    </row>
    <row r="132" spans="1:19">
      <c r="A132" s="134" t="s">
        <v>1841</v>
      </c>
      <c r="B132" s="63">
        <v>23</v>
      </c>
      <c r="C132" s="63">
        <v>21</v>
      </c>
      <c r="D132" s="9">
        <f t="shared" si="9"/>
        <v>60</v>
      </c>
      <c r="E132" s="9" t="s">
        <v>284</v>
      </c>
      <c r="G132" t="s">
        <v>772</v>
      </c>
      <c r="H132">
        <v>2492.2150000000001</v>
      </c>
      <c r="I132">
        <f t="shared" si="6"/>
        <v>4.0124949091470841</v>
      </c>
      <c r="L132" t="s">
        <v>772</v>
      </c>
      <c r="M132">
        <v>2868.567</v>
      </c>
      <c r="N132">
        <f t="shared" si="8"/>
        <v>3.4860611587597572</v>
      </c>
      <c r="Q132" t="s">
        <v>772</v>
      </c>
      <c r="R132">
        <v>2814.0929999999998</v>
      </c>
      <c r="S132">
        <f t="shared" si="7"/>
        <v>3.5535428288972684</v>
      </c>
    </row>
    <row r="133" spans="1:19">
      <c r="A133" s="134" t="s">
        <v>1842</v>
      </c>
      <c r="B133" s="63">
        <v>23</v>
      </c>
      <c r="C133" s="63">
        <v>19</v>
      </c>
      <c r="D133" s="9">
        <f t="shared" si="9"/>
        <v>61</v>
      </c>
      <c r="E133" s="9" t="s">
        <v>285</v>
      </c>
      <c r="G133" t="s">
        <v>773</v>
      </c>
      <c r="H133">
        <v>2421.1210000000001</v>
      </c>
      <c r="I133">
        <f t="shared" si="6"/>
        <v>4.1303181460158331</v>
      </c>
      <c r="L133" t="s">
        <v>773</v>
      </c>
      <c r="M133">
        <v>2967.6060000000002</v>
      </c>
      <c r="N133">
        <f t="shared" si="8"/>
        <v>3.3697195651983449</v>
      </c>
      <c r="Q133" t="s">
        <v>773</v>
      </c>
      <c r="R133">
        <v>2593.63</v>
      </c>
      <c r="S133">
        <f t="shared" si="7"/>
        <v>3.8556000663163208</v>
      </c>
    </row>
    <row r="134" spans="1:19" ht="16" thickBot="1">
      <c r="A134" s="136" t="s">
        <v>1843</v>
      </c>
      <c r="B134" s="25">
        <v>25</v>
      </c>
      <c r="C134" s="25">
        <v>21</v>
      </c>
      <c r="D134" s="24">
        <f t="shared" si="9"/>
        <v>62</v>
      </c>
      <c r="E134" s="24" t="s">
        <v>286</v>
      </c>
      <c r="G134" t="s">
        <v>774</v>
      </c>
      <c r="H134">
        <v>2356.9639999999999</v>
      </c>
      <c r="I134">
        <f t="shared" si="6"/>
        <v>4.2427461768614201</v>
      </c>
      <c r="L134" t="s">
        <v>774</v>
      </c>
      <c r="M134">
        <v>2602.616</v>
      </c>
      <c r="N134">
        <f t="shared" si="8"/>
        <v>3.8422879133917567</v>
      </c>
      <c r="Q134" t="s">
        <v>774</v>
      </c>
      <c r="R134">
        <v>1647.154</v>
      </c>
      <c r="S134">
        <f t="shared" si="7"/>
        <v>6.0710777498643118</v>
      </c>
    </row>
    <row r="135" spans="1:19">
      <c r="A135" s="130" t="s">
        <v>1844</v>
      </c>
      <c r="B135" s="131">
        <v>25</v>
      </c>
      <c r="C135" s="131">
        <v>18</v>
      </c>
      <c r="D135" s="132">
        <f t="shared" si="9"/>
        <v>63</v>
      </c>
      <c r="E135" s="132" t="s">
        <v>287</v>
      </c>
      <c r="G135" t="s">
        <v>775</v>
      </c>
      <c r="H135">
        <v>2818.652</v>
      </c>
      <c r="I135">
        <f t="shared" ref="I135:I161" si="10">10000/H135</f>
        <v>3.5477951872029609</v>
      </c>
      <c r="L135" t="s">
        <v>775</v>
      </c>
      <c r="M135">
        <v>3335.6750000000002</v>
      </c>
      <c r="N135">
        <f t="shared" si="8"/>
        <v>2.9978939794794157</v>
      </c>
      <c r="Q135" t="s">
        <v>775</v>
      </c>
      <c r="R135">
        <v>3166.277</v>
      </c>
      <c r="S135">
        <f t="shared" ref="S135:S161" si="11">10000/R135</f>
        <v>3.1582833719222925</v>
      </c>
    </row>
    <row r="136" spans="1:19">
      <c r="A136" s="134" t="s">
        <v>1845</v>
      </c>
      <c r="B136" s="63">
        <v>26</v>
      </c>
      <c r="C136" s="63">
        <v>22</v>
      </c>
      <c r="D136" s="9">
        <f t="shared" si="9"/>
        <v>64</v>
      </c>
      <c r="E136" s="9" t="s">
        <v>288</v>
      </c>
      <c r="G136" t="s">
        <v>776</v>
      </c>
      <c r="H136">
        <v>3379.8870000000002</v>
      </c>
      <c r="I136">
        <f t="shared" si="10"/>
        <v>2.9586787960662591</v>
      </c>
      <c r="L136" t="s">
        <v>776</v>
      </c>
      <c r="M136">
        <v>2958.5639999999999</v>
      </c>
      <c r="N136">
        <f t="shared" ref="N136" si="12">10000/M136</f>
        <v>3.3800181439373969</v>
      </c>
      <c r="Q136" t="s">
        <v>776</v>
      </c>
      <c r="R136">
        <v>3706.23</v>
      </c>
      <c r="S136">
        <f t="shared" si="11"/>
        <v>2.698159585346835</v>
      </c>
    </row>
    <row r="137" spans="1:19" ht="16">
      <c r="A137" s="216" t="s">
        <v>311</v>
      </c>
      <c r="B137" s="63"/>
      <c r="C137" s="63"/>
      <c r="D137" s="9"/>
      <c r="E137" s="9" t="s">
        <v>289</v>
      </c>
      <c r="G137" t="s">
        <v>777</v>
      </c>
      <c r="H137" s="220">
        <v>162.72999999999999</v>
      </c>
      <c r="I137">
        <f t="shared" si="10"/>
        <v>61.45148405333989</v>
      </c>
      <c r="L137" t="s">
        <v>777</v>
      </c>
      <c r="M137" s="220">
        <v>145.48099999999999</v>
      </c>
      <c r="N137">
        <f>10000/M137</f>
        <v>68.73749836748442</v>
      </c>
      <c r="Q137" t="s">
        <v>777</v>
      </c>
      <c r="R137" s="220">
        <v>110.01600000000001</v>
      </c>
      <c r="S137">
        <f t="shared" si="11"/>
        <v>90.895869691681199</v>
      </c>
    </row>
    <row r="138" spans="1:19">
      <c r="A138" s="134" t="s">
        <v>1846</v>
      </c>
      <c r="B138" s="63">
        <v>26</v>
      </c>
      <c r="C138" s="63">
        <v>17</v>
      </c>
      <c r="D138" s="9">
        <f>D136+1</f>
        <v>65</v>
      </c>
      <c r="E138" s="9" t="s">
        <v>290</v>
      </c>
      <c r="G138" t="s">
        <v>778</v>
      </c>
      <c r="H138">
        <v>2545.491</v>
      </c>
      <c r="I138">
        <f t="shared" si="10"/>
        <v>3.9285151666220779</v>
      </c>
      <c r="L138" t="s">
        <v>778</v>
      </c>
      <c r="M138">
        <v>2880.9569999999999</v>
      </c>
      <c r="N138">
        <f t="shared" ref="N138:N161" si="13">10000/M138</f>
        <v>3.471068814980578</v>
      </c>
      <c r="Q138" t="s">
        <v>778</v>
      </c>
      <c r="R138">
        <v>3207.55</v>
      </c>
      <c r="S138">
        <f t="shared" si="11"/>
        <v>3.1176443079609046</v>
      </c>
    </row>
    <row r="139" spans="1:19">
      <c r="A139" s="134" t="s">
        <v>1847</v>
      </c>
      <c r="B139" s="63">
        <v>27</v>
      </c>
      <c r="C139" s="63">
        <v>21</v>
      </c>
      <c r="D139" s="9">
        <f t="shared" ref="D139:D161" si="14">D138+1</f>
        <v>66</v>
      </c>
      <c r="E139" s="9" t="s">
        <v>291</v>
      </c>
      <c r="G139" t="s">
        <v>779</v>
      </c>
      <c r="H139">
        <v>2209.4229999999998</v>
      </c>
      <c r="I139">
        <f t="shared" si="10"/>
        <v>4.5260685708440622</v>
      </c>
      <c r="L139" t="s">
        <v>779</v>
      </c>
      <c r="M139">
        <v>2760.6460000000002</v>
      </c>
      <c r="N139">
        <f t="shared" si="13"/>
        <v>3.6223405681134051</v>
      </c>
      <c r="Q139" t="s">
        <v>779</v>
      </c>
      <c r="R139">
        <v>3417.163</v>
      </c>
      <c r="S139">
        <f t="shared" si="11"/>
        <v>2.9264041545574502</v>
      </c>
    </row>
    <row r="140" spans="1:19">
      <c r="A140" s="134" t="s">
        <v>1848</v>
      </c>
      <c r="B140" s="63">
        <v>27</v>
      </c>
      <c r="C140" s="63">
        <v>17</v>
      </c>
      <c r="D140" s="9">
        <f t="shared" si="14"/>
        <v>67</v>
      </c>
      <c r="E140" s="9" t="s">
        <v>292</v>
      </c>
      <c r="G140" t="s">
        <v>780</v>
      </c>
      <c r="H140">
        <v>2469.8710000000001</v>
      </c>
      <c r="I140">
        <f t="shared" si="10"/>
        <v>4.0487944512081802</v>
      </c>
      <c r="L140" t="s">
        <v>780</v>
      </c>
      <c r="M140">
        <v>2670.502</v>
      </c>
      <c r="N140">
        <f t="shared" si="13"/>
        <v>3.7446143084708421</v>
      </c>
      <c r="Q140" t="s">
        <v>780</v>
      </c>
      <c r="R140">
        <v>3977.683</v>
      </c>
      <c r="S140">
        <f t="shared" si="11"/>
        <v>2.5140263816900443</v>
      </c>
    </row>
    <row r="141" spans="1:19">
      <c r="A141" s="134" t="s">
        <v>1849</v>
      </c>
      <c r="B141" s="63">
        <v>35</v>
      </c>
      <c r="C141" s="63">
        <v>23</v>
      </c>
      <c r="D141" s="9">
        <f t="shared" si="14"/>
        <v>68</v>
      </c>
      <c r="E141" s="9" t="s">
        <v>293</v>
      </c>
      <c r="G141" t="s">
        <v>781</v>
      </c>
      <c r="H141">
        <v>2206.2199999999998</v>
      </c>
      <c r="I141">
        <f t="shared" si="10"/>
        <v>4.5326395373081567</v>
      </c>
      <c r="L141" t="s">
        <v>781</v>
      </c>
      <c r="M141">
        <v>2104.7049999999999</v>
      </c>
      <c r="N141">
        <f t="shared" si="13"/>
        <v>4.7512596777220564</v>
      </c>
      <c r="Q141" t="s">
        <v>781</v>
      </c>
      <c r="R141">
        <v>2693.0390000000002</v>
      </c>
      <c r="S141">
        <f t="shared" si="11"/>
        <v>3.7132770821365746</v>
      </c>
    </row>
    <row r="142" spans="1:19" ht="16" thickBot="1">
      <c r="A142" s="136" t="s">
        <v>1850</v>
      </c>
      <c r="B142" s="25">
        <v>35</v>
      </c>
      <c r="C142" s="25">
        <v>17</v>
      </c>
      <c r="D142" s="24">
        <f t="shared" si="14"/>
        <v>69</v>
      </c>
      <c r="E142" s="24" t="s">
        <v>294</v>
      </c>
      <c r="G142" t="s">
        <v>782</v>
      </c>
      <c r="H142">
        <v>2261.6219999999998</v>
      </c>
      <c r="I142">
        <f t="shared" si="10"/>
        <v>4.4216053787945118</v>
      </c>
      <c r="L142" t="s">
        <v>782</v>
      </c>
      <c r="M142">
        <v>2324.752</v>
      </c>
      <c r="N142">
        <f t="shared" si="13"/>
        <v>4.3015340991211106</v>
      </c>
      <c r="Q142" t="s">
        <v>782</v>
      </c>
      <c r="R142">
        <v>2556.893</v>
      </c>
      <c r="S142">
        <f t="shared" si="11"/>
        <v>3.9109966666575411</v>
      </c>
    </row>
    <row r="143" spans="1:19">
      <c r="A143" s="130" t="s">
        <v>1851</v>
      </c>
      <c r="B143" s="131">
        <v>41</v>
      </c>
      <c r="C143" s="131">
        <v>23</v>
      </c>
      <c r="D143" s="132">
        <f t="shared" si="14"/>
        <v>70</v>
      </c>
      <c r="E143" s="132" t="s">
        <v>295</v>
      </c>
      <c r="G143" t="s">
        <v>703</v>
      </c>
      <c r="H143">
        <v>3244.7150000000001</v>
      </c>
      <c r="I143">
        <f t="shared" si="10"/>
        <v>3.0819347770143137</v>
      </c>
      <c r="L143" t="s">
        <v>703</v>
      </c>
      <c r="M143">
        <v>3602.049</v>
      </c>
      <c r="N143">
        <f t="shared" si="13"/>
        <v>2.7761976586104189</v>
      </c>
      <c r="Q143" t="s">
        <v>703</v>
      </c>
      <c r="R143">
        <v>3106.8139999999999</v>
      </c>
      <c r="S143">
        <f t="shared" si="11"/>
        <v>3.2187314721769633</v>
      </c>
    </row>
    <row r="144" spans="1:19">
      <c r="A144" s="134" t="s">
        <v>1852</v>
      </c>
      <c r="B144" s="63">
        <v>41</v>
      </c>
      <c r="C144" s="63">
        <v>17</v>
      </c>
      <c r="D144" s="9">
        <f t="shared" si="14"/>
        <v>71</v>
      </c>
      <c r="E144" s="9" t="s">
        <v>296</v>
      </c>
      <c r="G144" t="s">
        <v>704</v>
      </c>
      <c r="H144">
        <v>2635.2249999999999</v>
      </c>
      <c r="I144">
        <f t="shared" si="10"/>
        <v>3.7947423844263772</v>
      </c>
      <c r="L144" t="s">
        <v>704</v>
      </c>
      <c r="M144">
        <v>3312.9830000000002</v>
      </c>
      <c r="N144">
        <f t="shared" si="13"/>
        <v>3.0184278035836583</v>
      </c>
      <c r="Q144" t="s">
        <v>704</v>
      </c>
      <c r="R144">
        <v>3127.2190000000001</v>
      </c>
      <c r="S144">
        <f t="shared" si="11"/>
        <v>3.1977293563386509</v>
      </c>
    </row>
    <row r="145" spans="1:19">
      <c r="A145" s="134" t="s">
        <v>1853</v>
      </c>
      <c r="B145" s="63">
        <v>45</v>
      </c>
      <c r="C145" s="63">
        <v>23</v>
      </c>
      <c r="D145" s="9">
        <f t="shared" si="14"/>
        <v>72</v>
      </c>
      <c r="E145" s="9" t="s">
        <v>297</v>
      </c>
      <c r="G145" t="s">
        <v>705</v>
      </c>
      <c r="H145">
        <v>2733.4009999999998</v>
      </c>
      <c r="I145">
        <f t="shared" si="10"/>
        <v>3.6584460165193473</v>
      </c>
      <c r="L145" t="s">
        <v>705</v>
      </c>
      <c r="M145">
        <v>2541.8119999999999</v>
      </c>
      <c r="N145">
        <f t="shared" si="13"/>
        <v>3.9342012705896425</v>
      </c>
      <c r="Q145" t="s">
        <v>705</v>
      </c>
      <c r="R145">
        <v>2021.896</v>
      </c>
      <c r="S145">
        <f t="shared" si="11"/>
        <v>4.9458528035072034</v>
      </c>
    </row>
    <row r="146" spans="1:19">
      <c r="A146" s="134" t="s">
        <v>1854</v>
      </c>
      <c r="B146" s="63">
        <v>45</v>
      </c>
      <c r="C146" s="63">
        <v>14</v>
      </c>
      <c r="D146" s="9">
        <f t="shared" si="14"/>
        <v>73</v>
      </c>
      <c r="E146" s="9" t="s">
        <v>298</v>
      </c>
      <c r="G146" t="s">
        <v>706</v>
      </c>
      <c r="H146">
        <v>2217.9780000000001</v>
      </c>
      <c r="I146">
        <f t="shared" si="10"/>
        <v>4.5086109961415302</v>
      </c>
      <c r="L146" t="s">
        <v>706</v>
      </c>
      <c r="M146">
        <v>2671.2249999999999</v>
      </c>
      <c r="N146">
        <f t="shared" si="13"/>
        <v>3.7436007824125634</v>
      </c>
      <c r="Q146" t="s">
        <v>706</v>
      </c>
      <c r="R146">
        <v>2273.0630000000001</v>
      </c>
      <c r="S146">
        <f t="shared" si="11"/>
        <v>4.3993501279990914</v>
      </c>
    </row>
    <row r="147" spans="1:19">
      <c r="A147" s="134" t="s">
        <v>1855</v>
      </c>
      <c r="B147" s="63">
        <v>49</v>
      </c>
      <c r="C147" s="63">
        <v>23</v>
      </c>
      <c r="D147" s="9">
        <f t="shared" si="14"/>
        <v>74</v>
      </c>
      <c r="E147" s="9" t="s">
        <v>299</v>
      </c>
      <c r="G147" t="s">
        <v>707</v>
      </c>
      <c r="H147">
        <v>2633.11</v>
      </c>
      <c r="I147">
        <f t="shared" si="10"/>
        <v>3.797790445518797</v>
      </c>
      <c r="L147" t="s">
        <v>707</v>
      </c>
      <c r="M147">
        <v>3776.5709999999999</v>
      </c>
      <c r="N147">
        <f t="shared" si="13"/>
        <v>2.647904673313437</v>
      </c>
      <c r="Q147" t="s">
        <v>707</v>
      </c>
      <c r="R147">
        <v>3380.7449999999999</v>
      </c>
      <c r="S147">
        <f t="shared" si="11"/>
        <v>2.9579279123388487</v>
      </c>
    </row>
    <row r="148" spans="1:19">
      <c r="A148" s="134" t="s">
        <v>1856</v>
      </c>
      <c r="B148" s="63">
        <v>49</v>
      </c>
      <c r="C148" s="63">
        <v>18</v>
      </c>
      <c r="D148" s="9">
        <f t="shared" si="14"/>
        <v>75</v>
      </c>
      <c r="E148" s="9" t="s">
        <v>300</v>
      </c>
      <c r="G148" t="s">
        <v>708</v>
      </c>
      <c r="H148">
        <v>2411.683</v>
      </c>
      <c r="I148">
        <f t="shared" si="10"/>
        <v>4.1464819381320019</v>
      </c>
      <c r="L148" t="s">
        <v>708</v>
      </c>
      <c r="M148">
        <v>2883.3870000000002</v>
      </c>
      <c r="N148">
        <f t="shared" si="13"/>
        <v>3.4681435409121284</v>
      </c>
      <c r="Q148" t="s">
        <v>708</v>
      </c>
      <c r="R148">
        <v>3491.2179999999998</v>
      </c>
      <c r="S148">
        <f t="shared" si="11"/>
        <v>2.86432986997661</v>
      </c>
    </row>
    <row r="149" spans="1:19">
      <c r="A149" s="134" t="s">
        <v>1857</v>
      </c>
      <c r="B149" s="63">
        <v>54</v>
      </c>
      <c r="C149" s="63">
        <v>13</v>
      </c>
      <c r="D149" s="9">
        <f t="shared" si="14"/>
        <v>76</v>
      </c>
      <c r="E149" s="9" t="s">
        <v>301</v>
      </c>
      <c r="G149" t="s">
        <v>709</v>
      </c>
      <c r="H149">
        <v>2006.866</v>
      </c>
      <c r="I149">
        <f t="shared" si="10"/>
        <v>4.9828937258391939</v>
      </c>
      <c r="L149" t="s">
        <v>709</v>
      </c>
      <c r="M149">
        <v>2346.0729999999999</v>
      </c>
      <c r="N149">
        <f t="shared" si="13"/>
        <v>4.2624419615246421</v>
      </c>
      <c r="Q149" t="s">
        <v>709</v>
      </c>
      <c r="R149">
        <v>2340.8609999999999</v>
      </c>
      <c r="S149">
        <f t="shared" si="11"/>
        <v>4.271932421446639</v>
      </c>
    </row>
    <row r="150" spans="1:19" ht="16" thickBot="1">
      <c r="A150" s="136" t="s">
        <v>1858</v>
      </c>
      <c r="B150" s="25">
        <v>59</v>
      </c>
      <c r="C150" s="25">
        <v>23</v>
      </c>
      <c r="D150" s="24">
        <f t="shared" si="14"/>
        <v>77</v>
      </c>
      <c r="E150" s="24" t="s">
        <v>302</v>
      </c>
      <c r="G150" t="s">
        <v>710</v>
      </c>
      <c r="H150">
        <v>2068.2620000000002</v>
      </c>
      <c r="I150">
        <f t="shared" si="10"/>
        <v>4.8349773868107615</v>
      </c>
      <c r="L150" t="s">
        <v>710</v>
      </c>
      <c r="M150">
        <v>2894.1610000000001</v>
      </c>
      <c r="N150">
        <f t="shared" si="13"/>
        <v>3.4552327945819186</v>
      </c>
      <c r="Q150" t="s">
        <v>710</v>
      </c>
      <c r="R150">
        <v>2316.683</v>
      </c>
      <c r="S150">
        <f t="shared" si="11"/>
        <v>4.3165163295971007</v>
      </c>
    </row>
    <row r="151" spans="1:19">
      <c r="A151" s="130" t="s">
        <v>1859</v>
      </c>
      <c r="B151" s="131">
        <v>59</v>
      </c>
      <c r="C151" s="131">
        <v>22</v>
      </c>
      <c r="D151" s="132">
        <f t="shared" si="14"/>
        <v>78</v>
      </c>
      <c r="E151" s="132" t="s">
        <v>303</v>
      </c>
      <c r="G151" t="s">
        <v>1879</v>
      </c>
      <c r="H151">
        <v>2357.2539999999999</v>
      </c>
      <c r="I151">
        <f t="shared" si="10"/>
        <v>4.242224215124887</v>
      </c>
      <c r="L151" t="s">
        <v>1879</v>
      </c>
      <c r="M151">
        <v>2861.491</v>
      </c>
      <c r="N151">
        <f t="shared" si="13"/>
        <v>3.4946816187784622</v>
      </c>
      <c r="Q151" t="s">
        <v>1879</v>
      </c>
      <c r="R151">
        <v>3135.9670000000001</v>
      </c>
      <c r="S151">
        <f t="shared" si="11"/>
        <v>3.1888090659117267</v>
      </c>
    </row>
    <row r="152" spans="1:19">
      <c r="A152" s="134" t="s">
        <v>1860</v>
      </c>
      <c r="B152" s="63">
        <v>62</v>
      </c>
      <c r="C152" s="63">
        <v>21</v>
      </c>
      <c r="D152" s="9">
        <f t="shared" si="14"/>
        <v>79</v>
      </c>
      <c r="E152" s="9" t="s">
        <v>304</v>
      </c>
      <c r="G152" t="s">
        <v>1880</v>
      </c>
      <c r="H152">
        <v>2433.9490000000001</v>
      </c>
      <c r="I152">
        <f t="shared" si="10"/>
        <v>4.1085495217853785</v>
      </c>
      <c r="L152" t="s">
        <v>1880</v>
      </c>
      <c r="M152">
        <v>2416.6410000000001</v>
      </c>
      <c r="N152">
        <f t="shared" si="13"/>
        <v>4.1379749826308503</v>
      </c>
      <c r="Q152" t="s">
        <v>1880</v>
      </c>
      <c r="R152">
        <v>3176.9580000000001</v>
      </c>
      <c r="S152">
        <f t="shared" si="11"/>
        <v>3.1476651564169247</v>
      </c>
    </row>
    <row r="153" spans="1:19">
      <c r="A153" s="134" t="s">
        <v>1861</v>
      </c>
      <c r="B153" s="63">
        <v>63</v>
      </c>
      <c r="C153" s="63">
        <v>23</v>
      </c>
      <c r="D153" s="9">
        <f t="shared" si="14"/>
        <v>80</v>
      </c>
      <c r="E153" s="9" t="s">
        <v>305</v>
      </c>
      <c r="G153" t="s">
        <v>1881</v>
      </c>
      <c r="H153">
        <v>2501.9189999999999</v>
      </c>
      <c r="I153">
        <f t="shared" si="10"/>
        <v>3.996931955031318</v>
      </c>
      <c r="L153" t="s">
        <v>1881</v>
      </c>
      <c r="M153">
        <v>2613.9589999999998</v>
      </c>
      <c r="N153">
        <f t="shared" si="13"/>
        <v>3.8256147093355333</v>
      </c>
      <c r="Q153" t="s">
        <v>1881</v>
      </c>
      <c r="R153">
        <v>2847.8629999999998</v>
      </c>
      <c r="S153">
        <f t="shared" si="11"/>
        <v>3.5114048674391993</v>
      </c>
    </row>
    <row r="154" spans="1:19">
      <c r="A154" s="134" t="s">
        <v>1862</v>
      </c>
      <c r="B154" s="63">
        <v>63</v>
      </c>
      <c r="C154" s="63">
        <v>19</v>
      </c>
      <c r="D154" s="9">
        <f t="shared" si="14"/>
        <v>81</v>
      </c>
      <c r="E154" s="9" t="s">
        <v>306</v>
      </c>
      <c r="G154" t="s">
        <v>1882</v>
      </c>
      <c r="H154">
        <v>2609.9499999999998</v>
      </c>
      <c r="I154">
        <f t="shared" si="10"/>
        <v>3.8314910247322747</v>
      </c>
      <c r="L154" t="s">
        <v>1882</v>
      </c>
      <c r="M154">
        <v>2722.0630000000001</v>
      </c>
      <c r="N154">
        <f t="shared" si="13"/>
        <v>3.6736842607977844</v>
      </c>
      <c r="Q154" t="s">
        <v>1882</v>
      </c>
      <c r="R154">
        <v>2751.1689999999999</v>
      </c>
      <c r="S154">
        <f t="shared" si="11"/>
        <v>3.6348185080596651</v>
      </c>
    </row>
    <row r="155" spans="1:19">
      <c r="A155" s="134" t="s">
        <v>1863</v>
      </c>
      <c r="B155" s="63">
        <v>64</v>
      </c>
      <c r="C155" s="63">
        <v>21</v>
      </c>
      <c r="D155" s="9">
        <f t="shared" si="14"/>
        <v>82</v>
      </c>
      <c r="E155" s="9" t="s">
        <v>307</v>
      </c>
      <c r="G155" t="s">
        <v>1883</v>
      </c>
      <c r="H155">
        <v>2744.694</v>
      </c>
      <c r="I155">
        <f t="shared" si="10"/>
        <v>3.6433933983168982</v>
      </c>
      <c r="L155" t="s">
        <v>1883</v>
      </c>
      <c r="M155">
        <v>3828.7559999999999</v>
      </c>
      <c r="N155">
        <f t="shared" si="13"/>
        <v>2.6118143856646912</v>
      </c>
      <c r="Q155" t="s">
        <v>1883</v>
      </c>
      <c r="R155">
        <v>3448.462</v>
      </c>
      <c r="S155">
        <f t="shared" si="11"/>
        <v>2.8998434664496813</v>
      </c>
    </row>
    <row r="156" spans="1:19">
      <c r="A156" s="134" t="s">
        <v>1864</v>
      </c>
      <c r="B156" s="63">
        <v>64</v>
      </c>
      <c r="C156" s="63">
        <v>19</v>
      </c>
      <c r="D156" s="9">
        <f t="shared" si="14"/>
        <v>83</v>
      </c>
      <c r="E156" s="9" t="s">
        <v>308</v>
      </c>
      <c r="G156" t="s">
        <v>1884</v>
      </c>
      <c r="H156">
        <v>2556.3000000000002</v>
      </c>
      <c r="I156">
        <f t="shared" si="10"/>
        <v>3.9119039236396351</v>
      </c>
      <c r="L156" t="s">
        <v>1884</v>
      </c>
      <c r="M156">
        <v>3513.9740000000002</v>
      </c>
      <c r="N156">
        <f t="shared" si="13"/>
        <v>2.8457808737344101</v>
      </c>
      <c r="Q156" t="s">
        <v>1884</v>
      </c>
      <c r="R156">
        <v>4243.4049999999997</v>
      </c>
      <c r="S156">
        <f t="shared" si="11"/>
        <v>2.3565980621694136</v>
      </c>
    </row>
    <row r="157" spans="1:19">
      <c r="A157" s="134" t="s">
        <v>1865</v>
      </c>
      <c r="B157" s="63">
        <v>65</v>
      </c>
      <c r="C157" s="63">
        <v>20</v>
      </c>
      <c r="D157" s="9">
        <f t="shared" si="14"/>
        <v>84</v>
      </c>
      <c r="E157" s="9" t="s">
        <v>309</v>
      </c>
      <c r="G157" t="s">
        <v>1885</v>
      </c>
      <c r="H157">
        <v>2390.4079999999999</v>
      </c>
      <c r="I157">
        <f t="shared" si="10"/>
        <v>4.1833862671142334</v>
      </c>
      <c r="L157" t="s">
        <v>1885</v>
      </c>
      <c r="M157">
        <v>2879.616</v>
      </c>
      <c r="N157">
        <f t="shared" si="13"/>
        <v>3.4726852469218117</v>
      </c>
      <c r="Q157" t="s">
        <v>1885</v>
      </c>
      <c r="R157">
        <v>2749.511</v>
      </c>
      <c r="S157">
        <f t="shared" si="11"/>
        <v>3.6370103629336272</v>
      </c>
    </row>
    <row r="158" spans="1:19" ht="16" thickBot="1">
      <c r="A158" s="136" t="s">
        <v>1866</v>
      </c>
      <c r="B158" s="25">
        <v>67</v>
      </c>
      <c r="C158" s="25">
        <v>22</v>
      </c>
      <c r="D158" s="24">
        <f t="shared" si="14"/>
        <v>85</v>
      </c>
      <c r="E158" s="24" t="s">
        <v>310</v>
      </c>
      <c r="G158" t="s">
        <v>1886</v>
      </c>
      <c r="H158">
        <v>2196.5100000000002</v>
      </c>
      <c r="I158">
        <f t="shared" si="10"/>
        <v>4.5526767462929829</v>
      </c>
      <c r="L158" t="s">
        <v>1886</v>
      </c>
      <c r="M158">
        <v>1212.9480000000001</v>
      </c>
      <c r="N158">
        <f t="shared" si="13"/>
        <v>8.2443765107819953</v>
      </c>
      <c r="Q158" t="s">
        <v>1886</v>
      </c>
      <c r="R158">
        <v>943.56100000000004</v>
      </c>
      <c r="S158">
        <f t="shared" si="11"/>
        <v>10.598148927308356</v>
      </c>
    </row>
    <row r="159" spans="1:19">
      <c r="A159" s="130" t="s">
        <v>1867</v>
      </c>
      <c r="B159" s="131">
        <v>67</v>
      </c>
      <c r="C159" s="131">
        <v>14</v>
      </c>
      <c r="D159" s="132">
        <f t="shared" si="14"/>
        <v>86</v>
      </c>
      <c r="E159" s="132" t="s">
        <v>1127</v>
      </c>
      <c r="G159" t="s">
        <v>1887</v>
      </c>
      <c r="H159">
        <v>2656.44</v>
      </c>
      <c r="I159">
        <f t="shared" si="10"/>
        <v>3.7644366144162862</v>
      </c>
      <c r="L159" t="s">
        <v>1887</v>
      </c>
      <c r="M159">
        <v>2677.3220000000001</v>
      </c>
      <c r="N159">
        <f t="shared" si="13"/>
        <v>3.7350755717840438</v>
      </c>
      <c r="Q159" t="s">
        <v>1887</v>
      </c>
      <c r="R159">
        <v>1989.4829999999999</v>
      </c>
      <c r="S159">
        <f t="shared" si="11"/>
        <v>5.026431489990113</v>
      </c>
    </row>
    <row r="160" spans="1:19">
      <c r="A160" s="134" t="s">
        <v>1868</v>
      </c>
      <c r="B160" s="63">
        <v>71</v>
      </c>
      <c r="C160" s="63">
        <v>23</v>
      </c>
      <c r="D160" s="9">
        <f t="shared" si="14"/>
        <v>87</v>
      </c>
      <c r="E160" s="9" t="s">
        <v>1128</v>
      </c>
      <c r="G160" t="s">
        <v>1888</v>
      </c>
      <c r="H160">
        <v>2732.5189999999998</v>
      </c>
      <c r="I160">
        <f t="shared" si="10"/>
        <v>3.6596268864004244</v>
      </c>
      <c r="L160" t="s">
        <v>1888</v>
      </c>
      <c r="M160">
        <v>2850.252</v>
      </c>
      <c r="N160">
        <f t="shared" si="13"/>
        <v>3.5084617079472271</v>
      </c>
      <c r="Q160" t="s">
        <v>1888</v>
      </c>
      <c r="R160">
        <v>2572.9</v>
      </c>
      <c r="S160">
        <f t="shared" si="11"/>
        <v>3.8866648528897354</v>
      </c>
    </row>
    <row r="161" spans="1:19">
      <c r="A161" s="134" t="s">
        <v>1869</v>
      </c>
      <c r="B161" s="63">
        <v>71</v>
      </c>
      <c r="C161" s="63">
        <v>17</v>
      </c>
      <c r="D161" s="9">
        <f t="shared" si="14"/>
        <v>88</v>
      </c>
      <c r="E161" s="9" t="s">
        <v>1230</v>
      </c>
      <c r="G161" t="s">
        <v>1889</v>
      </c>
      <c r="H161">
        <v>2514.125</v>
      </c>
      <c r="I161">
        <f t="shared" si="10"/>
        <v>3.9775269726047831</v>
      </c>
      <c r="L161" t="s">
        <v>1889</v>
      </c>
      <c r="M161">
        <v>2929.029</v>
      </c>
      <c r="N161">
        <f t="shared" si="13"/>
        <v>3.4141007139226005</v>
      </c>
      <c r="Q161" t="s">
        <v>1889</v>
      </c>
      <c r="R161">
        <v>2336.212</v>
      </c>
      <c r="S161">
        <f t="shared" si="11"/>
        <v>4.2804334538132673</v>
      </c>
    </row>
    <row r="162" spans="1:19">
      <c r="A162" s="134"/>
      <c r="B162" s="63"/>
      <c r="C162" s="63"/>
      <c r="D162" s="63"/>
      <c r="E162" s="9" t="s">
        <v>1231</v>
      </c>
    </row>
    <row r="163" spans="1:19">
      <c r="A163" s="134"/>
      <c r="B163" s="63"/>
      <c r="C163" s="63"/>
      <c r="D163" s="63"/>
      <c r="E163" s="9" t="s">
        <v>1870</v>
      </c>
    </row>
    <row r="164" spans="1:19">
      <c r="A164" s="134"/>
      <c r="B164" s="63"/>
      <c r="C164" s="63"/>
      <c r="D164" s="63"/>
      <c r="E164" s="9" t="s">
        <v>1871</v>
      </c>
    </row>
    <row r="165" spans="1:19">
      <c r="A165" s="134" t="s">
        <v>1875</v>
      </c>
      <c r="B165" s="63"/>
      <c r="C165" s="63"/>
      <c r="D165" s="63"/>
      <c r="E165" s="9" t="s">
        <v>1872</v>
      </c>
      <c r="G165" t="s">
        <v>1890</v>
      </c>
      <c r="H165">
        <v>2941.3110000000001</v>
      </c>
      <c r="I165">
        <f t="shared" ref="I165:I166" si="15">10000/H165</f>
        <v>3.3998444911129764</v>
      </c>
      <c r="L165" t="s">
        <v>1890</v>
      </c>
      <c r="M165">
        <v>1892.3340000000001</v>
      </c>
      <c r="N165">
        <f t="shared" ref="N165:N166" si="16">10000/M165</f>
        <v>5.2844793783761217</v>
      </c>
      <c r="Q165" t="s">
        <v>1890</v>
      </c>
      <c r="R165">
        <v>797.74099999999999</v>
      </c>
      <c r="S165">
        <f t="shared" ref="S165:S166" si="17">10000/R165</f>
        <v>12.535396826789647</v>
      </c>
    </row>
    <row r="166" spans="1:19" ht="16" thickBot="1">
      <c r="A166" s="136" t="s">
        <v>1876</v>
      </c>
      <c r="B166" s="25"/>
      <c r="C166" s="25"/>
      <c r="D166" s="25"/>
      <c r="E166" s="24" t="s">
        <v>1873</v>
      </c>
      <c r="G166" t="s">
        <v>1891</v>
      </c>
      <c r="H166">
        <v>3211.0830000000001</v>
      </c>
      <c r="I166">
        <f t="shared" si="15"/>
        <v>3.1142141140543549</v>
      </c>
      <c r="L166" t="s">
        <v>1891</v>
      </c>
      <c r="M166">
        <v>493.37400000000002</v>
      </c>
      <c r="N166">
        <f t="shared" si="16"/>
        <v>20.268599480313107</v>
      </c>
      <c r="Q166" t="s">
        <v>1891</v>
      </c>
      <c r="R166">
        <v>1695.5170000000001</v>
      </c>
      <c r="S166">
        <f t="shared" si="17"/>
        <v>5.8979060664092424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C3CA6-A114-A64E-9B79-90A96823569B}">
  <dimension ref="A1:J167"/>
  <sheetViews>
    <sheetView topLeftCell="A173" workbookViewId="0">
      <selection activeCell="L188" sqref="L188"/>
    </sheetView>
  </sheetViews>
  <sheetFormatPr baseColWidth="10" defaultRowHeight="16"/>
  <cols>
    <col min="1" max="1" width="23" style="237" customWidth="1"/>
    <col min="2" max="2" width="10.83203125" style="19"/>
    <col min="3" max="3" width="7.33203125" style="19" customWidth="1"/>
    <col min="4" max="4" width="10.83203125" style="19"/>
    <col min="5" max="5" width="42" style="19" customWidth="1"/>
    <col min="6" max="8" width="10.83203125" style="19"/>
    <col min="9" max="9" width="10.33203125" style="238" customWidth="1"/>
    <col min="10" max="10" width="15" style="19" customWidth="1"/>
  </cols>
  <sheetData>
    <row r="1" spans="1:10" ht="17" thickBot="1">
      <c r="A1" s="222" t="s">
        <v>1898</v>
      </c>
      <c r="B1" s="223" t="s">
        <v>0</v>
      </c>
      <c r="C1" s="223" t="s">
        <v>1899</v>
      </c>
      <c r="D1" s="224" t="s">
        <v>1</v>
      </c>
      <c r="E1" s="224" t="s">
        <v>1900</v>
      </c>
      <c r="F1" s="225" t="s">
        <v>494</v>
      </c>
      <c r="G1" s="225" t="s">
        <v>3</v>
      </c>
      <c r="H1" s="225" t="s">
        <v>895</v>
      </c>
      <c r="I1" s="226" t="s">
        <v>1901</v>
      </c>
      <c r="J1" s="226" t="s">
        <v>1902</v>
      </c>
    </row>
    <row r="2" spans="1:10" ht="17" thickTop="1">
      <c r="A2" s="227" t="s">
        <v>311</v>
      </c>
      <c r="B2" s="12"/>
      <c r="C2" s="12"/>
      <c r="D2" s="228" t="s">
        <v>311</v>
      </c>
      <c r="E2" s="12"/>
      <c r="F2" s="12"/>
      <c r="G2" s="12"/>
      <c r="H2" s="12"/>
      <c r="I2" s="229"/>
      <c r="J2" s="12" t="s">
        <v>1903</v>
      </c>
    </row>
    <row r="3" spans="1:10">
      <c r="A3" s="230" t="s">
        <v>1904</v>
      </c>
      <c r="B3" s="9">
        <v>202001</v>
      </c>
      <c r="C3" s="9">
        <v>5</v>
      </c>
      <c r="D3" s="9" t="s">
        <v>7</v>
      </c>
      <c r="E3" s="157"/>
      <c r="F3" s="9">
        <v>22</v>
      </c>
      <c r="G3" s="9">
        <v>21</v>
      </c>
      <c r="H3" s="9">
        <v>10</v>
      </c>
      <c r="I3" s="231">
        <v>1</v>
      </c>
      <c r="J3" s="9" t="s">
        <v>1905</v>
      </c>
    </row>
    <row r="4" spans="1:10">
      <c r="A4" s="230" t="s">
        <v>1906</v>
      </c>
      <c r="B4" s="9">
        <v>202001</v>
      </c>
      <c r="C4" s="9">
        <v>5</v>
      </c>
      <c r="D4" s="9" t="s">
        <v>7</v>
      </c>
      <c r="E4" s="157"/>
      <c r="F4" s="9">
        <v>17</v>
      </c>
      <c r="G4" s="9">
        <v>16</v>
      </c>
      <c r="H4" s="9">
        <v>46</v>
      </c>
      <c r="I4" s="231">
        <v>2</v>
      </c>
      <c r="J4" s="9" t="s">
        <v>1907</v>
      </c>
    </row>
    <row r="5" spans="1:10">
      <c r="A5" s="230" t="s">
        <v>1908</v>
      </c>
      <c r="B5" s="9">
        <v>202001</v>
      </c>
      <c r="C5" s="9">
        <v>11</v>
      </c>
      <c r="D5" s="9" t="s">
        <v>10</v>
      </c>
      <c r="E5" s="157"/>
      <c r="F5" s="9">
        <v>22</v>
      </c>
      <c r="G5" s="9" t="s">
        <v>1909</v>
      </c>
      <c r="H5" s="9">
        <v>12</v>
      </c>
      <c r="I5" s="231">
        <v>3</v>
      </c>
      <c r="J5" s="9" t="s">
        <v>1910</v>
      </c>
    </row>
    <row r="6" spans="1:10">
      <c r="A6" s="230" t="s">
        <v>1911</v>
      </c>
      <c r="B6" s="9">
        <v>202001</v>
      </c>
      <c r="C6" s="9">
        <v>11</v>
      </c>
      <c r="D6" s="9" t="s">
        <v>10</v>
      </c>
      <c r="E6" s="157"/>
      <c r="F6" s="9">
        <v>16</v>
      </c>
      <c r="G6" s="9">
        <v>15</v>
      </c>
      <c r="H6" s="9">
        <v>67</v>
      </c>
      <c r="I6" s="231">
        <v>4</v>
      </c>
      <c r="J6" s="9" t="s">
        <v>1912</v>
      </c>
    </row>
    <row r="7" spans="1:10">
      <c r="A7" s="230" t="s">
        <v>1913</v>
      </c>
      <c r="B7" s="9">
        <v>202001</v>
      </c>
      <c r="C7" s="9">
        <v>15</v>
      </c>
      <c r="D7" s="9" t="s">
        <v>11</v>
      </c>
      <c r="E7" s="157"/>
      <c r="F7" s="9">
        <v>21</v>
      </c>
      <c r="G7" s="9"/>
      <c r="H7" s="9">
        <v>12</v>
      </c>
      <c r="I7" s="231">
        <v>5</v>
      </c>
      <c r="J7" s="9" t="s">
        <v>1914</v>
      </c>
    </row>
    <row r="8" spans="1:10">
      <c r="A8" s="230" t="s">
        <v>1915</v>
      </c>
      <c r="B8" s="9">
        <v>202001</v>
      </c>
      <c r="C8" s="9">
        <v>15</v>
      </c>
      <c r="D8" s="9" t="s">
        <v>11</v>
      </c>
      <c r="E8" s="157"/>
      <c r="F8" s="9">
        <v>13</v>
      </c>
      <c r="G8" s="9">
        <v>12</v>
      </c>
      <c r="H8" s="9">
        <v>100</v>
      </c>
      <c r="I8" s="231">
        <v>6</v>
      </c>
      <c r="J8" s="9" t="s">
        <v>1916</v>
      </c>
    </row>
    <row r="9" spans="1:10" ht="17" thickBot="1">
      <c r="A9" s="232" t="s">
        <v>1917</v>
      </c>
      <c r="B9" s="24">
        <v>202001</v>
      </c>
      <c r="C9" s="24">
        <v>18</v>
      </c>
      <c r="D9" s="24" t="s">
        <v>12</v>
      </c>
      <c r="E9" s="233" t="s">
        <v>1918</v>
      </c>
      <c r="F9" s="24">
        <v>21</v>
      </c>
      <c r="G9" s="24">
        <v>20</v>
      </c>
      <c r="H9" s="24">
        <v>10</v>
      </c>
      <c r="I9" s="234">
        <v>7</v>
      </c>
      <c r="J9" s="24" t="s">
        <v>1919</v>
      </c>
    </row>
    <row r="10" spans="1:10">
      <c r="A10" s="235" t="s">
        <v>1920</v>
      </c>
      <c r="B10" s="12">
        <v>202001</v>
      </c>
      <c r="C10" s="12">
        <v>18</v>
      </c>
      <c r="D10" s="12" t="s">
        <v>12</v>
      </c>
      <c r="E10" s="158" t="s">
        <v>1918</v>
      </c>
      <c r="F10" s="12">
        <v>14</v>
      </c>
      <c r="G10" s="12">
        <v>13</v>
      </c>
      <c r="H10" s="12">
        <v>87</v>
      </c>
      <c r="I10" s="229">
        <v>8</v>
      </c>
      <c r="J10" s="12" t="s">
        <v>1921</v>
      </c>
    </row>
    <row r="11" spans="1:10">
      <c r="A11" s="230" t="s">
        <v>1922</v>
      </c>
      <c r="B11" s="9">
        <v>202001</v>
      </c>
      <c r="C11" s="9">
        <v>19</v>
      </c>
      <c r="D11" s="9" t="s">
        <v>14</v>
      </c>
      <c r="E11" s="157"/>
      <c r="F11" s="9">
        <v>23</v>
      </c>
      <c r="G11" s="9">
        <v>22</v>
      </c>
      <c r="H11" s="9">
        <v>10</v>
      </c>
      <c r="I11" s="231">
        <v>9</v>
      </c>
      <c r="J11" s="9" t="s">
        <v>1923</v>
      </c>
    </row>
    <row r="12" spans="1:10">
      <c r="A12" s="230" t="s">
        <v>1924</v>
      </c>
      <c r="B12" s="9">
        <v>202001</v>
      </c>
      <c r="C12" s="9">
        <v>19</v>
      </c>
      <c r="D12" s="9" t="s">
        <v>14</v>
      </c>
      <c r="E12" s="157"/>
      <c r="F12" s="9">
        <v>15</v>
      </c>
      <c r="G12" s="9">
        <v>14</v>
      </c>
      <c r="H12" s="9">
        <v>84</v>
      </c>
      <c r="I12" s="231">
        <v>10</v>
      </c>
      <c r="J12" s="9" t="s">
        <v>1925</v>
      </c>
    </row>
    <row r="13" spans="1:10">
      <c r="A13" s="230" t="s">
        <v>1926</v>
      </c>
      <c r="B13" s="9">
        <v>202001</v>
      </c>
      <c r="C13" s="9">
        <v>21</v>
      </c>
      <c r="D13" s="9" t="s">
        <v>15</v>
      </c>
      <c r="E13" s="157"/>
      <c r="F13" s="9">
        <v>21</v>
      </c>
      <c r="G13" s="9">
        <v>20</v>
      </c>
      <c r="H13" s="9">
        <v>10</v>
      </c>
      <c r="I13" s="231">
        <v>11</v>
      </c>
      <c r="J13" s="9" t="s">
        <v>1927</v>
      </c>
    </row>
    <row r="14" spans="1:10">
      <c r="A14" s="230" t="s">
        <v>1928</v>
      </c>
      <c r="B14" s="9">
        <v>202001</v>
      </c>
      <c r="C14" s="9">
        <v>21</v>
      </c>
      <c r="D14" s="9" t="s">
        <v>15</v>
      </c>
      <c r="E14" s="157"/>
      <c r="F14" s="9">
        <v>18</v>
      </c>
      <c r="G14" s="9">
        <v>17</v>
      </c>
      <c r="H14" s="9">
        <v>30</v>
      </c>
      <c r="I14" s="231">
        <v>12</v>
      </c>
      <c r="J14" s="9" t="s">
        <v>1929</v>
      </c>
    </row>
    <row r="15" spans="1:10">
      <c r="A15" s="230" t="s">
        <v>1930</v>
      </c>
      <c r="B15" s="9">
        <v>202001</v>
      </c>
      <c r="C15" s="9">
        <v>23</v>
      </c>
      <c r="D15" s="9" t="s">
        <v>17</v>
      </c>
      <c r="E15" s="157"/>
      <c r="F15" s="9">
        <v>23</v>
      </c>
      <c r="G15" s="9">
        <v>22</v>
      </c>
      <c r="H15" s="9">
        <v>8</v>
      </c>
      <c r="I15" s="231">
        <v>13</v>
      </c>
      <c r="J15" s="9" t="s">
        <v>1931</v>
      </c>
    </row>
    <row r="16" spans="1:10">
      <c r="A16" s="230" t="s">
        <v>1932</v>
      </c>
      <c r="B16" s="9">
        <v>202001</v>
      </c>
      <c r="C16" s="9">
        <v>23</v>
      </c>
      <c r="D16" s="9" t="s">
        <v>17</v>
      </c>
      <c r="E16" s="157"/>
      <c r="F16" s="9">
        <v>17</v>
      </c>
      <c r="G16" s="9">
        <v>16</v>
      </c>
      <c r="H16" s="9">
        <v>41</v>
      </c>
      <c r="I16" s="231">
        <v>14</v>
      </c>
      <c r="J16" s="9" t="s">
        <v>1933</v>
      </c>
    </row>
    <row r="17" spans="1:10" ht="17" thickBot="1">
      <c r="A17" s="232" t="s">
        <v>1934</v>
      </c>
      <c r="B17" s="24">
        <v>202001</v>
      </c>
      <c r="C17" s="24">
        <v>25</v>
      </c>
      <c r="D17" s="24" t="s">
        <v>18</v>
      </c>
      <c r="E17" s="233"/>
      <c r="F17" s="24">
        <v>20</v>
      </c>
      <c r="G17" s="24">
        <v>19</v>
      </c>
      <c r="H17" s="24">
        <v>10</v>
      </c>
      <c r="I17" s="234">
        <v>15</v>
      </c>
      <c r="J17" s="24" t="s">
        <v>1935</v>
      </c>
    </row>
    <row r="18" spans="1:10">
      <c r="A18" s="235" t="s">
        <v>1936</v>
      </c>
      <c r="B18" s="12">
        <v>202001</v>
      </c>
      <c r="C18" s="12">
        <v>27</v>
      </c>
      <c r="D18" s="12" t="s">
        <v>19</v>
      </c>
      <c r="E18" s="158"/>
      <c r="F18" s="12">
        <v>21</v>
      </c>
      <c r="G18" s="12">
        <v>20</v>
      </c>
      <c r="H18" s="12">
        <v>10</v>
      </c>
      <c r="I18" s="229">
        <v>16</v>
      </c>
      <c r="J18" s="12" t="s">
        <v>1937</v>
      </c>
    </row>
    <row r="19" spans="1:10">
      <c r="A19" s="230" t="s">
        <v>1938</v>
      </c>
      <c r="B19" s="9">
        <v>202001</v>
      </c>
      <c r="C19" s="9">
        <v>27</v>
      </c>
      <c r="D19" s="9" t="s">
        <v>19</v>
      </c>
      <c r="E19" s="157"/>
      <c r="F19" s="9">
        <v>17</v>
      </c>
      <c r="G19" s="9">
        <v>16</v>
      </c>
      <c r="H19" s="9">
        <v>40</v>
      </c>
      <c r="I19" s="231">
        <v>17</v>
      </c>
      <c r="J19" s="9" t="s">
        <v>1939</v>
      </c>
    </row>
    <row r="20" spans="1:10">
      <c r="A20" s="236" t="s">
        <v>311</v>
      </c>
      <c r="B20" s="9"/>
      <c r="C20" s="9"/>
      <c r="D20" s="228" t="s">
        <v>311</v>
      </c>
      <c r="E20" s="9"/>
      <c r="F20" s="9"/>
      <c r="G20" s="9"/>
      <c r="H20" s="9"/>
      <c r="I20" s="231"/>
      <c r="J20" s="9" t="s">
        <v>1940</v>
      </c>
    </row>
    <row r="21" spans="1:10">
      <c r="A21" s="230" t="s">
        <v>1941</v>
      </c>
      <c r="B21" s="9">
        <v>202001</v>
      </c>
      <c r="C21" s="9">
        <v>28</v>
      </c>
      <c r="D21" s="9" t="s">
        <v>529</v>
      </c>
      <c r="E21" s="157"/>
      <c r="F21" s="9">
        <v>21</v>
      </c>
      <c r="G21" s="9">
        <v>19</v>
      </c>
      <c r="H21" s="9">
        <v>10</v>
      </c>
      <c r="I21" s="231">
        <v>18</v>
      </c>
      <c r="J21" s="9" t="s">
        <v>1942</v>
      </c>
    </row>
    <row r="22" spans="1:10">
      <c r="A22" s="230" t="s">
        <v>1943</v>
      </c>
      <c r="B22" s="9">
        <v>202001</v>
      </c>
      <c r="C22" s="9">
        <v>28</v>
      </c>
      <c r="D22" s="9" t="s">
        <v>529</v>
      </c>
      <c r="E22" s="157"/>
      <c r="F22" s="9">
        <v>16</v>
      </c>
      <c r="G22" s="9">
        <v>15</v>
      </c>
      <c r="H22" s="9">
        <v>36</v>
      </c>
      <c r="I22" s="231">
        <v>19</v>
      </c>
      <c r="J22" s="9" t="s">
        <v>1944</v>
      </c>
    </row>
    <row r="23" spans="1:10">
      <c r="A23" s="230" t="s">
        <v>1945</v>
      </c>
      <c r="B23" s="9">
        <v>202001</v>
      </c>
      <c r="C23" s="9">
        <v>36</v>
      </c>
      <c r="D23" s="9" t="s">
        <v>1946</v>
      </c>
      <c r="E23" s="157"/>
      <c r="F23" s="9">
        <v>22</v>
      </c>
      <c r="G23" s="9" t="s">
        <v>1947</v>
      </c>
      <c r="H23" s="9">
        <v>12</v>
      </c>
      <c r="I23" s="231">
        <v>20</v>
      </c>
      <c r="J23" s="9" t="s">
        <v>1948</v>
      </c>
    </row>
    <row r="24" spans="1:10">
      <c r="A24" s="230" t="s">
        <v>1949</v>
      </c>
      <c r="B24" s="9">
        <v>202001</v>
      </c>
      <c r="C24" s="9">
        <v>36</v>
      </c>
      <c r="D24" s="9" t="s">
        <v>1946</v>
      </c>
      <c r="E24" s="157"/>
      <c r="F24" s="9">
        <v>16</v>
      </c>
      <c r="G24" s="9">
        <v>15</v>
      </c>
      <c r="H24" s="9">
        <v>51</v>
      </c>
      <c r="I24" s="231">
        <v>21</v>
      </c>
      <c r="J24" s="9" t="s">
        <v>1950</v>
      </c>
    </row>
    <row r="25" spans="1:10" ht="17" thickBot="1">
      <c r="A25" s="232" t="s">
        <v>1951</v>
      </c>
      <c r="B25" s="24">
        <v>202001</v>
      </c>
      <c r="C25" s="24">
        <v>41</v>
      </c>
      <c r="D25" s="24" t="s">
        <v>1290</v>
      </c>
      <c r="E25" s="233"/>
      <c r="F25" s="24">
        <v>23</v>
      </c>
      <c r="G25" s="24">
        <v>22</v>
      </c>
      <c r="H25" s="24">
        <v>9</v>
      </c>
      <c r="I25" s="234">
        <v>22</v>
      </c>
      <c r="J25" s="24" t="s">
        <v>1952</v>
      </c>
    </row>
    <row r="26" spans="1:10">
      <c r="A26" s="235" t="s">
        <v>1953</v>
      </c>
      <c r="B26" s="12">
        <v>202001</v>
      </c>
      <c r="C26" s="12">
        <v>41</v>
      </c>
      <c r="D26" s="12" t="s">
        <v>1290</v>
      </c>
      <c r="E26" s="158"/>
      <c r="F26" s="12">
        <v>17</v>
      </c>
      <c r="G26" s="12">
        <v>16</v>
      </c>
      <c r="H26" s="12">
        <v>43</v>
      </c>
      <c r="I26" s="229">
        <v>23</v>
      </c>
      <c r="J26" s="12" t="s">
        <v>1954</v>
      </c>
    </row>
    <row r="27" spans="1:10">
      <c r="A27" s="230" t="s">
        <v>1955</v>
      </c>
      <c r="B27" s="9">
        <v>202001</v>
      </c>
      <c r="C27" s="9">
        <v>45</v>
      </c>
      <c r="D27" s="9" t="s">
        <v>921</v>
      </c>
      <c r="E27" s="157"/>
      <c r="F27" s="9">
        <v>23</v>
      </c>
      <c r="G27" s="9" t="s">
        <v>924</v>
      </c>
      <c r="H27" s="9">
        <v>13</v>
      </c>
      <c r="I27" s="231">
        <v>24</v>
      </c>
      <c r="J27" s="9" t="s">
        <v>1956</v>
      </c>
    </row>
    <row r="28" spans="1:10">
      <c r="A28" s="230" t="s">
        <v>1957</v>
      </c>
      <c r="B28" s="9">
        <v>202001</v>
      </c>
      <c r="C28" s="9">
        <v>45</v>
      </c>
      <c r="D28" s="9" t="s">
        <v>921</v>
      </c>
      <c r="E28" s="157"/>
      <c r="F28" s="9">
        <v>17</v>
      </c>
      <c r="G28" s="9">
        <v>16</v>
      </c>
      <c r="H28" s="9">
        <v>46</v>
      </c>
      <c r="I28" s="231">
        <v>25</v>
      </c>
      <c r="J28" s="9" t="s">
        <v>1958</v>
      </c>
    </row>
    <row r="29" spans="1:10">
      <c r="A29" s="230" t="s">
        <v>1959</v>
      </c>
      <c r="B29" s="9">
        <v>202001</v>
      </c>
      <c r="C29" s="9">
        <v>49</v>
      </c>
      <c r="D29" s="9" t="s">
        <v>582</v>
      </c>
      <c r="E29" s="157"/>
      <c r="F29" s="9">
        <v>21</v>
      </c>
      <c r="G29" s="9"/>
      <c r="H29" s="9">
        <v>13</v>
      </c>
      <c r="I29" s="231">
        <v>26</v>
      </c>
      <c r="J29" s="9" t="s">
        <v>1960</v>
      </c>
    </row>
    <row r="30" spans="1:10">
      <c r="A30" s="230" t="s">
        <v>1961</v>
      </c>
      <c r="B30" s="9">
        <v>202001</v>
      </c>
      <c r="C30" s="9">
        <v>49</v>
      </c>
      <c r="D30" s="9" t="s">
        <v>582</v>
      </c>
      <c r="E30" s="157"/>
      <c r="F30" s="9">
        <v>17</v>
      </c>
      <c r="G30" s="9">
        <v>16</v>
      </c>
      <c r="H30" s="9">
        <v>41</v>
      </c>
      <c r="I30" s="231">
        <v>27</v>
      </c>
      <c r="J30" s="9" t="s">
        <v>1962</v>
      </c>
    </row>
    <row r="31" spans="1:10">
      <c r="A31" s="230" t="s">
        <v>1963</v>
      </c>
      <c r="B31" s="9">
        <v>202001</v>
      </c>
      <c r="C31" s="9">
        <v>53</v>
      </c>
      <c r="D31" s="9" t="s">
        <v>1964</v>
      </c>
      <c r="E31" s="157"/>
      <c r="F31" s="9">
        <v>23</v>
      </c>
      <c r="G31" s="9" t="s">
        <v>924</v>
      </c>
      <c r="H31" s="9">
        <v>10</v>
      </c>
      <c r="I31" s="231">
        <v>28</v>
      </c>
      <c r="J31" s="9" t="s">
        <v>1965</v>
      </c>
    </row>
    <row r="32" spans="1:10">
      <c r="A32" s="230" t="s">
        <v>1966</v>
      </c>
      <c r="B32" s="9">
        <v>202001</v>
      </c>
      <c r="C32" s="9">
        <v>53</v>
      </c>
      <c r="D32" s="9" t="s">
        <v>1964</v>
      </c>
      <c r="E32" s="157"/>
      <c r="F32" s="9">
        <v>19</v>
      </c>
      <c r="G32" s="9">
        <v>18</v>
      </c>
      <c r="H32" s="9">
        <v>23</v>
      </c>
      <c r="I32" s="231">
        <v>29</v>
      </c>
      <c r="J32" s="9" t="s">
        <v>1967</v>
      </c>
    </row>
    <row r="33" spans="1:10" ht="17" thickBot="1">
      <c r="A33" s="232" t="s">
        <v>1968</v>
      </c>
      <c r="B33" s="24">
        <v>202001</v>
      </c>
      <c r="C33" s="24">
        <v>58</v>
      </c>
      <c r="D33" s="24" t="s">
        <v>33</v>
      </c>
      <c r="E33" s="233"/>
      <c r="F33" s="24">
        <v>24</v>
      </c>
      <c r="G33" s="24"/>
      <c r="H33" s="24">
        <v>0</v>
      </c>
      <c r="I33" s="234">
        <v>30</v>
      </c>
      <c r="J33" s="24" t="s">
        <v>1969</v>
      </c>
    </row>
    <row r="34" spans="1:10">
      <c r="A34" s="235" t="s">
        <v>1970</v>
      </c>
      <c r="B34" s="12">
        <v>202001</v>
      </c>
      <c r="C34" s="12">
        <v>58</v>
      </c>
      <c r="D34" s="12" t="s">
        <v>33</v>
      </c>
      <c r="E34" s="158"/>
      <c r="F34" s="12">
        <v>23</v>
      </c>
      <c r="G34" s="12"/>
      <c r="H34" s="12">
        <v>10</v>
      </c>
      <c r="I34" s="229">
        <v>31</v>
      </c>
      <c r="J34" s="12" t="s">
        <v>1971</v>
      </c>
    </row>
    <row r="35" spans="1:10">
      <c r="A35" s="230" t="s">
        <v>1972</v>
      </c>
      <c r="B35" s="9">
        <v>202001</v>
      </c>
      <c r="C35" s="9">
        <v>60</v>
      </c>
      <c r="D35" s="9" t="s">
        <v>786</v>
      </c>
      <c r="E35" s="157"/>
      <c r="F35" s="9">
        <v>12</v>
      </c>
      <c r="G35" s="9" t="s">
        <v>1295</v>
      </c>
      <c r="H35" s="9">
        <v>9</v>
      </c>
      <c r="I35" s="231">
        <v>32</v>
      </c>
      <c r="J35" s="9" t="s">
        <v>1973</v>
      </c>
    </row>
    <row r="36" spans="1:10">
      <c r="A36" s="230" t="s">
        <v>1974</v>
      </c>
      <c r="B36" s="9">
        <v>202001</v>
      </c>
      <c r="C36" s="9">
        <v>60</v>
      </c>
      <c r="D36" s="9" t="s">
        <v>786</v>
      </c>
      <c r="E36" s="157"/>
      <c r="F36" s="9">
        <v>7</v>
      </c>
      <c r="G36" s="9"/>
      <c r="H36" s="9">
        <v>28</v>
      </c>
      <c r="I36" s="231">
        <v>33</v>
      </c>
      <c r="J36" s="9" t="s">
        <v>1975</v>
      </c>
    </row>
    <row r="37" spans="1:10">
      <c r="A37" s="230" t="s">
        <v>1976</v>
      </c>
      <c r="B37" s="9">
        <v>202001</v>
      </c>
      <c r="C37" s="9">
        <v>62</v>
      </c>
      <c r="D37" s="9" t="s">
        <v>34</v>
      </c>
      <c r="E37" s="157"/>
      <c r="F37" s="9">
        <v>21</v>
      </c>
      <c r="G37" s="9" t="s">
        <v>1977</v>
      </c>
      <c r="H37" s="9">
        <v>10</v>
      </c>
      <c r="I37" s="231">
        <v>34</v>
      </c>
      <c r="J37" s="9" t="s">
        <v>1978</v>
      </c>
    </row>
    <row r="38" spans="1:10">
      <c r="A38" s="230" t="s">
        <v>1979</v>
      </c>
      <c r="B38" s="9">
        <v>202001</v>
      </c>
      <c r="C38" s="9">
        <v>64</v>
      </c>
      <c r="D38" s="9" t="s">
        <v>35</v>
      </c>
      <c r="E38" s="157"/>
      <c r="F38" s="9">
        <v>21</v>
      </c>
      <c r="G38" s="9">
        <v>20</v>
      </c>
      <c r="H38" s="9">
        <v>10</v>
      </c>
      <c r="I38" s="231">
        <v>35</v>
      </c>
      <c r="J38" s="9" t="s">
        <v>1980</v>
      </c>
    </row>
    <row r="39" spans="1:10">
      <c r="A39" s="236" t="s">
        <v>311</v>
      </c>
      <c r="B39" s="9"/>
      <c r="C39" s="9"/>
      <c r="D39" s="228" t="s">
        <v>311</v>
      </c>
      <c r="E39" s="9"/>
      <c r="F39" s="9"/>
      <c r="G39" s="9"/>
      <c r="H39" s="9"/>
      <c r="I39" s="231"/>
      <c r="J39" s="9" t="s">
        <v>1981</v>
      </c>
    </row>
    <row r="40" spans="1:10">
      <c r="A40" s="230" t="s">
        <v>1982</v>
      </c>
      <c r="B40" s="9">
        <v>202001</v>
      </c>
      <c r="C40" s="9">
        <v>64</v>
      </c>
      <c r="D40" s="9" t="s">
        <v>35</v>
      </c>
      <c r="E40" s="157"/>
      <c r="F40" s="9">
        <v>19</v>
      </c>
      <c r="G40" s="9">
        <v>18</v>
      </c>
      <c r="H40" s="9">
        <v>20</v>
      </c>
      <c r="I40" s="231">
        <v>36</v>
      </c>
      <c r="J40" s="9" t="s">
        <v>1983</v>
      </c>
    </row>
    <row r="41" spans="1:10" ht="17" thickBot="1">
      <c r="A41" s="232" t="s">
        <v>1984</v>
      </c>
      <c r="B41" s="24">
        <v>202001</v>
      </c>
      <c r="C41" s="24">
        <v>65</v>
      </c>
      <c r="D41" s="24" t="s">
        <v>36</v>
      </c>
      <c r="E41" s="233"/>
      <c r="F41" s="24">
        <v>23</v>
      </c>
      <c r="G41" s="24"/>
      <c r="H41" s="24">
        <v>8</v>
      </c>
      <c r="I41" s="234">
        <v>37</v>
      </c>
      <c r="J41" s="24" t="s">
        <v>1985</v>
      </c>
    </row>
    <row r="42" spans="1:10">
      <c r="A42" s="235" t="s">
        <v>1986</v>
      </c>
      <c r="B42" s="12">
        <v>202001</v>
      </c>
      <c r="C42" s="12">
        <v>65</v>
      </c>
      <c r="D42" s="12" t="s">
        <v>36</v>
      </c>
      <c r="E42" s="158"/>
      <c r="F42" s="12">
        <v>18</v>
      </c>
      <c r="G42" s="12">
        <v>17</v>
      </c>
      <c r="H42" s="12">
        <v>32</v>
      </c>
      <c r="I42" s="229">
        <v>38</v>
      </c>
      <c r="J42" s="12" t="s">
        <v>1987</v>
      </c>
    </row>
    <row r="43" spans="1:10">
      <c r="A43" s="230" t="s">
        <v>1988</v>
      </c>
      <c r="B43" s="9">
        <v>202001</v>
      </c>
      <c r="C43" s="9">
        <v>67</v>
      </c>
      <c r="D43" s="9" t="s">
        <v>39</v>
      </c>
      <c r="E43" s="157"/>
      <c r="F43" s="9">
        <v>21</v>
      </c>
      <c r="G43" s="9">
        <v>20</v>
      </c>
      <c r="H43" s="9">
        <v>10</v>
      </c>
      <c r="I43" s="231">
        <v>39</v>
      </c>
      <c r="J43" s="9" t="s">
        <v>1989</v>
      </c>
    </row>
    <row r="44" spans="1:10">
      <c r="A44" s="230" t="s">
        <v>1990</v>
      </c>
      <c r="B44" s="9">
        <v>202001</v>
      </c>
      <c r="C44" s="9">
        <v>67</v>
      </c>
      <c r="D44" s="9" t="s">
        <v>39</v>
      </c>
      <c r="E44" s="157"/>
      <c r="F44" s="9">
        <v>14</v>
      </c>
      <c r="G44" s="9">
        <v>13</v>
      </c>
      <c r="H44" s="9">
        <v>87</v>
      </c>
      <c r="I44" s="231">
        <v>40</v>
      </c>
      <c r="J44" s="9" t="s">
        <v>1991</v>
      </c>
    </row>
    <row r="45" spans="1:10">
      <c r="A45" s="230" t="s">
        <v>1992</v>
      </c>
      <c r="B45" s="9">
        <v>202001</v>
      </c>
      <c r="C45" s="9">
        <v>69</v>
      </c>
      <c r="D45" s="9" t="s">
        <v>48</v>
      </c>
      <c r="E45" s="157"/>
      <c r="F45" s="9">
        <v>21</v>
      </c>
      <c r="G45" s="9">
        <v>20</v>
      </c>
      <c r="H45" s="9">
        <v>9</v>
      </c>
      <c r="I45" s="231">
        <v>41</v>
      </c>
      <c r="J45" s="9" t="s">
        <v>1993</v>
      </c>
    </row>
    <row r="46" spans="1:10">
      <c r="A46" s="230" t="s">
        <v>1994</v>
      </c>
      <c r="B46" s="9">
        <v>202001</v>
      </c>
      <c r="C46" s="9">
        <v>69</v>
      </c>
      <c r="D46" s="9" t="s">
        <v>48</v>
      </c>
      <c r="E46" s="157"/>
      <c r="F46" s="9">
        <v>16</v>
      </c>
      <c r="G46" s="9">
        <v>15</v>
      </c>
      <c r="H46" s="9">
        <v>39</v>
      </c>
      <c r="I46" s="231">
        <v>42</v>
      </c>
      <c r="J46" s="9" t="s">
        <v>1995</v>
      </c>
    </row>
    <row r="47" spans="1:10">
      <c r="A47" s="230" t="s">
        <v>1996</v>
      </c>
      <c r="B47" s="9">
        <v>202001</v>
      </c>
      <c r="C47" s="9">
        <v>75</v>
      </c>
      <c r="D47" s="9" t="s">
        <v>50</v>
      </c>
      <c r="E47" s="157"/>
      <c r="F47" s="9">
        <v>10</v>
      </c>
      <c r="G47" s="9" t="s">
        <v>1997</v>
      </c>
      <c r="H47" s="9">
        <v>9</v>
      </c>
      <c r="I47" s="231">
        <v>43</v>
      </c>
      <c r="J47" s="9" t="s">
        <v>1998</v>
      </c>
    </row>
    <row r="48" spans="1:10">
      <c r="A48" s="230" t="s">
        <v>1999</v>
      </c>
      <c r="B48" s="9">
        <v>202001</v>
      </c>
      <c r="C48" s="9">
        <v>75</v>
      </c>
      <c r="D48" s="9" t="s">
        <v>50</v>
      </c>
      <c r="E48" s="157"/>
      <c r="F48" s="9">
        <v>5</v>
      </c>
      <c r="G48" s="9">
        <v>4</v>
      </c>
      <c r="H48" s="9">
        <v>28</v>
      </c>
      <c r="I48" s="231">
        <v>44</v>
      </c>
      <c r="J48" s="9" t="s">
        <v>2000</v>
      </c>
    </row>
    <row r="49" spans="1:10" ht="17" thickBot="1">
      <c r="A49" s="232" t="s">
        <v>2001</v>
      </c>
      <c r="B49" s="24">
        <v>202001</v>
      </c>
      <c r="C49" s="24">
        <v>77</v>
      </c>
      <c r="D49" s="24" t="s">
        <v>2002</v>
      </c>
      <c r="E49" s="233"/>
      <c r="F49" s="24">
        <v>11</v>
      </c>
      <c r="G49" s="24">
        <v>11</v>
      </c>
      <c r="H49" s="24">
        <v>10</v>
      </c>
      <c r="I49" s="234">
        <v>45</v>
      </c>
      <c r="J49" s="24" t="s">
        <v>2003</v>
      </c>
    </row>
    <row r="50" spans="1:10">
      <c r="A50" s="235" t="s">
        <v>2004</v>
      </c>
      <c r="B50" s="12">
        <v>202001</v>
      </c>
      <c r="C50" s="12">
        <v>79</v>
      </c>
      <c r="D50" s="12" t="s">
        <v>2005</v>
      </c>
      <c r="E50" s="158"/>
      <c r="F50" s="12">
        <v>11</v>
      </c>
      <c r="G50" s="12"/>
      <c r="H50" s="12">
        <v>10</v>
      </c>
      <c r="I50" s="229">
        <v>46</v>
      </c>
      <c r="J50" s="12" t="s">
        <v>2006</v>
      </c>
    </row>
    <row r="51" spans="1:10">
      <c r="A51" s="230" t="s">
        <v>2007</v>
      </c>
      <c r="B51" s="9">
        <v>202001</v>
      </c>
      <c r="C51" s="9">
        <v>80</v>
      </c>
      <c r="D51" s="9" t="s">
        <v>2008</v>
      </c>
      <c r="E51" s="157"/>
      <c r="F51" s="9">
        <v>11</v>
      </c>
      <c r="G51" s="9"/>
      <c r="H51" s="9">
        <v>10</v>
      </c>
      <c r="I51" s="231">
        <v>47</v>
      </c>
      <c r="J51" s="9" t="s">
        <v>2009</v>
      </c>
    </row>
    <row r="52" spans="1:10">
      <c r="A52" s="230" t="s">
        <v>2010</v>
      </c>
      <c r="B52" s="9">
        <v>202001</v>
      </c>
      <c r="C52" s="9">
        <v>80</v>
      </c>
      <c r="D52" s="9" t="s">
        <v>2008</v>
      </c>
      <c r="E52" s="157"/>
      <c r="F52" s="9">
        <v>9</v>
      </c>
      <c r="G52" s="9"/>
      <c r="H52" s="9">
        <v>50</v>
      </c>
      <c r="I52" s="231">
        <v>48</v>
      </c>
      <c r="J52" s="9" t="s">
        <v>2011</v>
      </c>
    </row>
    <row r="53" spans="1:10">
      <c r="A53" s="236" t="s">
        <v>311</v>
      </c>
      <c r="B53" s="9"/>
      <c r="C53" s="9"/>
      <c r="D53" s="228" t="s">
        <v>311</v>
      </c>
      <c r="E53" s="9"/>
      <c r="F53" s="9"/>
      <c r="G53" s="9"/>
      <c r="H53" s="9"/>
      <c r="I53" s="231"/>
      <c r="J53" s="9" t="s">
        <v>2012</v>
      </c>
    </row>
    <row r="54" spans="1:10">
      <c r="A54" s="230" t="s">
        <v>2013</v>
      </c>
      <c r="B54" s="9">
        <v>202001</v>
      </c>
      <c r="C54" s="9">
        <v>81</v>
      </c>
      <c r="D54" s="9" t="s">
        <v>2014</v>
      </c>
      <c r="E54" s="157"/>
      <c r="F54" s="9">
        <v>11</v>
      </c>
      <c r="G54" s="9"/>
      <c r="H54" s="9">
        <v>10</v>
      </c>
      <c r="I54" s="231">
        <v>49</v>
      </c>
      <c r="J54" s="9" t="s">
        <v>2015</v>
      </c>
    </row>
    <row r="55" spans="1:10">
      <c r="A55" s="230" t="s">
        <v>2016</v>
      </c>
      <c r="B55" s="9">
        <v>202001</v>
      </c>
      <c r="C55" s="9">
        <v>81</v>
      </c>
      <c r="D55" s="9" t="s">
        <v>2014</v>
      </c>
      <c r="E55" s="157"/>
      <c r="F55" s="9">
        <v>9</v>
      </c>
      <c r="G55" s="9"/>
      <c r="H55" s="9">
        <v>50</v>
      </c>
      <c r="I55" s="231">
        <v>50</v>
      </c>
      <c r="J55" s="9" t="s">
        <v>2017</v>
      </c>
    </row>
    <row r="56" spans="1:10">
      <c r="A56" s="230" t="s">
        <v>2018</v>
      </c>
      <c r="B56" s="9">
        <v>202001</v>
      </c>
      <c r="C56" s="9">
        <v>82</v>
      </c>
      <c r="D56" s="9" t="s">
        <v>2019</v>
      </c>
      <c r="E56" s="157"/>
      <c r="F56" s="9">
        <v>11</v>
      </c>
      <c r="G56" s="9"/>
      <c r="H56" s="9">
        <v>10</v>
      </c>
      <c r="I56" s="231">
        <v>51</v>
      </c>
      <c r="J56" s="9" t="s">
        <v>2020</v>
      </c>
    </row>
    <row r="57" spans="1:10" ht="17" thickBot="1">
      <c r="A57" s="232" t="s">
        <v>2021</v>
      </c>
      <c r="B57" s="24">
        <v>202001</v>
      </c>
      <c r="C57" s="24">
        <v>82</v>
      </c>
      <c r="D57" s="24" t="s">
        <v>2019</v>
      </c>
      <c r="E57" s="233"/>
      <c r="F57" s="24">
        <v>9</v>
      </c>
      <c r="G57" s="24"/>
      <c r="H57" s="24">
        <v>50</v>
      </c>
      <c r="I57" s="234">
        <v>52</v>
      </c>
      <c r="J57" s="24" t="s">
        <v>2022</v>
      </c>
    </row>
    <row r="58" spans="1:10">
      <c r="A58" s="235" t="s">
        <v>2023</v>
      </c>
      <c r="B58" s="12">
        <v>202001</v>
      </c>
      <c r="C58" s="12">
        <v>83</v>
      </c>
      <c r="D58" s="12" t="s">
        <v>2024</v>
      </c>
      <c r="E58" s="158"/>
      <c r="F58" s="12">
        <v>11</v>
      </c>
      <c r="G58" s="12"/>
      <c r="H58" s="12">
        <v>10</v>
      </c>
      <c r="I58" s="229">
        <v>53</v>
      </c>
      <c r="J58" s="12" t="s">
        <v>2025</v>
      </c>
    </row>
    <row r="59" spans="1:10">
      <c r="A59" s="230" t="s">
        <v>2026</v>
      </c>
      <c r="B59" s="9">
        <v>202001</v>
      </c>
      <c r="C59" s="9">
        <v>84</v>
      </c>
      <c r="D59" s="9" t="s">
        <v>2027</v>
      </c>
      <c r="E59" s="157"/>
      <c r="F59" s="9">
        <v>11</v>
      </c>
      <c r="G59" s="9"/>
      <c r="H59" s="9">
        <v>10</v>
      </c>
      <c r="I59" s="231">
        <v>54</v>
      </c>
      <c r="J59" s="9" t="s">
        <v>2028</v>
      </c>
    </row>
    <row r="60" spans="1:10">
      <c r="A60" s="230" t="s">
        <v>2029</v>
      </c>
      <c r="B60" s="9">
        <v>202001</v>
      </c>
      <c r="C60" s="9">
        <v>86</v>
      </c>
      <c r="D60" s="9" t="s">
        <v>2030</v>
      </c>
      <c r="E60" s="157"/>
      <c r="F60" s="9">
        <v>11</v>
      </c>
      <c r="G60" s="9"/>
      <c r="H60" s="9">
        <v>10</v>
      </c>
      <c r="I60" s="231">
        <v>55</v>
      </c>
      <c r="J60" s="9" t="s">
        <v>2031</v>
      </c>
    </row>
    <row r="61" spans="1:10">
      <c r="A61" s="230" t="s">
        <v>2032</v>
      </c>
      <c r="B61" s="9">
        <v>202001</v>
      </c>
      <c r="C61" s="9">
        <v>89</v>
      </c>
      <c r="D61" s="9" t="s">
        <v>2033</v>
      </c>
      <c r="E61" s="157"/>
      <c r="F61" s="9">
        <v>11</v>
      </c>
      <c r="G61" s="9"/>
      <c r="H61" s="9">
        <v>10</v>
      </c>
      <c r="I61" s="231">
        <v>56</v>
      </c>
      <c r="J61" s="9" t="s">
        <v>2034</v>
      </c>
    </row>
    <row r="62" spans="1:10">
      <c r="A62" s="230" t="s">
        <v>2035</v>
      </c>
      <c r="B62" s="9">
        <v>202001</v>
      </c>
      <c r="C62" s="9">
        <v>91</v>
      </c>
      <c r="D62" s="9" t="s">
        <v>2036</v>
      </c>
      <c r="E62" s="157"/>
      <c r="F62" s="9">
        <v>11</v>
      </c>
      <c r="G62" s="9"/>
      <c r="H62" s="9">
        <v>10</v>
      </c>
      <c r="I62" s="231">
        <v>57</v>
      </c>
      <c r="J62" s="9" t="s">
        <v>2037</v>
      </c>
    </row>
    <row r="63" spans="1:10">
      <c r="A63" s="230" t="s">
        <v>2038</v>
      </c>
      <c r="B63" s="9">
        <v>202001</v>
      </c>
      <c r="C63" s="9">
        <v>92</v>
      </c>
      <c r="D63" s="9" t="s">
        <v>2039</v>
      </c>
      <c r="E63" s="157"/>
      <c r="F63" s="9">
        <v>11</v>
      </c>
      <c r="G63" s="9"/>
      <c r="H63" s="9">
        <v>10</v>
      </c>
      <c r="I63" s="231">
        <v>58</v>
      </c>
      <c r="J63" s="9" t="s">
        <v>2040</v>
      </c>
    </row>
    <row r="64" spans="1:10">
      <c r="A64" s="230" t="s">
        <v>2041</v>
      </c>
      <c r="B64" s="9">
        <v>202001</v>
      </c>
      <c r="C64" s="9">
        <v>92</v>
      </c>
      <c r="D64" s="9" t="s">
        <v>2039</v>
      </c>
      <c r="E64" s="157"/>
      <c r="F64" s="9">
        <v>9</v>
      </c>
      <c r="G64" s="9"/>
      <c r="H64" s="9">
        <v>50</v>
      </c>
      <c r="I64" s="231">
        <v>59</v>
      </c>
      <c r="J64" s="9" t="s">
        <v>2042</v>
      </c>
    </row>
    <row r="65" spans="1:10" ht="17" thickBot="1">
      <c r="A65" s="232" t="s">
        <v>2043</v>
      </c>
      <c r="B65" s="24">
        <v>202001</v>
      </c>
      <c r="C65" s="24">
        <v>93</v>
      </c>
      <c r="D65" s="24" t="s">
        <v>2044</v>
      </c>
      <c r="E65" s="233"/>
      <c r="F65" s="24">
        <v>11</v>
      </c>
      <c r="G65" s="24"/>
      <c r="H65" s="24">
        <v>10</v>
      </c>
      <c r="I65" s="234">
        <v>60</v>
      </c>
      <c r="J65" s="24" t="s">
        <v>2045</v>
      </c>
    </row>
    <row r="66" spans="1:10">
      <c r="A66" s="235" t="s">
        <v>2046</v>
      </c>
      <c r="B66" s="12">
        <v>202001</v>
      </c>
      <c r="C66" s="12">
        <v>93</v>
      </c>
      <c r="D66" s="12" t="s">
        <v>2044</v>
      </c>
      <c r="E66" s="158"/>
      <c r="F66" s="12">
        <v>9</v>
      </c>
      <c r="G66" s="12"/>
      <c r="H66" s="12">
        <v>50</v>
      </c>
      <c r="I66" s="229">
        <v>61</v>
      </c>
      <c r="J66" s="12" t="s">
        <v>2047</v>
      </c>
    </row>
    <row r="67" spans="1:10">
      <c r="A67" s="230" t="s">
        <v>2048</v>
      </c>
      <c r="B67" s="9">
        <v>202001</v>
      </c>
      <c r="C67" s="9">
        <v>94</v>
      </c>
      <c r="D67" s="9" t="s">
        <v>2049</v>
      </c>
      <c r="E67" s="157"/>
      <c r="F67" s="9">
        <v>11</v>
      </c>
      <c r="G67" s="9"/>
      <c r="H67" s="9">
        <v>10</v>
      </c>
      <c r="I67" s="231">
        <v>62</v>
      </c>
      <c r="J67" s="9" t="s">
        <v>2050</v>
      </c>
    </row>
    <row r="68" spans="1:10">
      <c r="A68" s="230" t="s">
        <v>2051</v>
      </c>
      <c r="B68" s="9">
        <v>202001</v>
      </c>
      <c r="C68" s="9">
        <v>94</v>
      </c>
      <c r="D68" s="9" t="s">
        <v>2049</v>
      </c>
      <c r="E68" s="157"/>
      <c r="F68" s="9">
        <v>9</v>
      </c>
      <c r="G68" s="9"/>
      <c r="H68" s="9">
        <v>50</v>
      </c>
      <c r="I68" s="231">
        <v>63</v>
      </c>
      <c r="J68" s="9" t="s">
        <v>2052</v>
      </c>
    </row>
    <row r="69" spans="1:10">
      <c r="A69" s="230" t="s">
        <v>2053</v>
      </c>
      <c r="B69" s="9">
        <v>202001</v>
      </c>
      <c r="C69" s="9">
        <v>95</v>
      </c>
      <c r="D69" s="9" t="s">
        <v>2054</v>
      </c>
      <c r="E69" s="157"/>
      <c r="F69" s="9">
        <v>11</v>
      </c>
      <c r="G69" s="9"/>
      <c r="H69" s="9">
        <v>10</v>
      </c>
      <c r="I69" s="231">
        <v>64</v>
      </c>
      <c r="J69" s="9" t="s">
        <v>2055</v>
      </c>
    </row>
    <row r="70" spans="1:10">
      <c r="A70" s="230" t="s">
        <v>2056</v>
      </c>
      <c r="B70" s="9">
        <v>202001</v>
      </c>
      <c r="C70" s="9">
        <v>95</v>
      </c>
      <c r="D70" s="9" t="s">
        <v>2054</v>
      </c>
      <c r="E70" s="157"/>
      <c r="F70" s="9">
        <v>9</v>
      </c>
      <c r="G70" s="9"/>
      <c r="H70" s="9">
        <v>50</v>
      </c>
      <c r="I70" s="231">
        <v>65</v>
      </c>
      <c r="J70" s="9" t="s">
        <v>2057</v>
      </c>
    </row>
    <row r="71" spans="1:10">
      <c r="A71" s="230" t="s">
        <v>2058</v>
      </c>
      <c r="B71" s="9">
        <v>202001</v>
      </c>
      <c r="C71" s="9">
        <v>96</v>
      </c>
      <c r="D71" s="9" t="s">
        <v>2059</v>
      </c>
      <c r="E71" s="157"/>
      <c r="F71" s="9">
        <v>11</v>
      </c>
      <c r="G71" s="9"/>
      <c r="H71" s="9">
        <v>10</v>
      </c>
      <c r="I71" s="231">
        <v>66</v>
      </c>
      <c r="J71" s="9" t="s">
        <v>2060</v>
      </c>
    </row>
    <row r="72" spans="1:10">
      <c r="A72" s="236" t="s">
        <v>311</v>
      </c>
      <c r="B72" s="9"/>
      <c r="C72" s="9"/>
      <c r="D72" s="228" t="s">
        <v>311</v>
      </c>
      <c r="E72" s="9"/>
      <c r="F72" s="9"/>
      <c r="G72" s="9"/>
      <c r="H72" s="9"/>
      <c r="I72" s="231"/>
      <c r="J72" s="9" t="s">
        <v>2061</v>
      </c>
    </row>
    <row r="73" spans="1:10" ht="17" thickBot="1">
      <c r="A73" s="232" t="s">
        <v>2062</v>
      </c>
      <c r="B73" s="24">
        <v>202001</v>
      </c>
      <c r="C73" s="24">
        <v>96</v>
      </c>
      <c r="D73" s="24" t="s">
        <v>2059</v>
      </c>
      <c r="E73" s="233"/>
      <c r="F73" s="24">
        <v>10</v>
      </c>
      <c r="G73" s="24"/>
      <c r="H73" s="24">
        <v>20</v>
      </c>
      <c r="I73" s="234">
        <v>67</v>
      </c>
      <c r="J73" s="24" t="s">
        <v>2063</v>
      </c>
    </row>
    <row r="74" spans="1:10">
      <c r="A74" s="235" t="s">
        <v>2064</v>
      </c>
      <c r="B74" s="12">
        <v>202001</v>
      </c>
      <c r="C74" s="12">
        <v>97</v>
      </c>
      <c r="D74" s="12" t="s">
        <v>2065</v>
      </c>
      <c r="E74" s="158"/>
      <c r="F74" s="12">
        <v>11</v>
      </c>
      <c r="G74" s="12"/>
      <c r="H74" s="12">
        <v>10</v>
      </c>
      <c r="I74" s="229">
        <v>68</v>
      </c>
      <c r="J74" s="12" t="s">
        <v>2066</v>
      </c>
    </row>
    <row r="75" spans="1:10">
      <c r="A75" s="230" t="s">
        <v>2067</v>
      </c>
      <c r="B75" s="9">
        <v>202001</v>
      </c>
      <c r="C75" s="9">
        <v>97</v>
      </c>
      <c r="D75" s="9" t="s">
        <v>2065</v>
      </c>
      <c r="E75" s="157"/>
      <c r="F75" s="9">
        <v>10</v>
      </c>
      <c r="G75" s="9"/>
      <c r="H75" s="9">
        <v>20</v>
      </c>
      <c r="I75" s="231">
        <v>69</v>
      </c>
      <c r="J75" s="9" t="s">
        <v>2068</v>
      </c>
    </row>
    <row r="76" spans="1:10">
      <c r="A76" s="230" t="s">
        <v>2069</v>
      </c>
      <c r="B76" s="9">
        <v>202001</v>
      </c>
      <c r="C76" s="9">
        <v>98</v>
      </c>
      <c r="D76" s="9" t="s">
        <v>2070</v>
      </c>
      <c r="E76" s="157"/>
      <c r="F76" s="9">
        <v>11</v>
      </c>
      <c r="G76" s="9"/>
      <c r="H76" s="9">
        <v>10</v>
      </c>
      <c r="I76" s="231">
        <v>70</v>
      </c>
      <c r="J76" s="9" t="s">
        <v>2071</v>
      </c>
    </row>
    <row r="77" spans="1:10">
      <c r="A77" s="230" t="s">
        <v>2072</v>
      </c>
      <c r="B77" s="9">
        <v>202001</v>
      </c>
      <c r="C77" s="9">
        <v>98</v>
      </c>
      <c r="D77" s="9" t="s">
        <v>2070</v>
      </c>
      <c r="E77" s="157"/>
      <c r="F77" s="9">
        <v>9</v>
      </c>
      <c r="G77" s="9"/>
      <c r="H77" s="9">
        <v>30</v>
      </c>
      <c r="I77" s="231">
        <v>71</v>
      </c>
      <c r="J77" s="9" t="s">
        <v>2073</v>
      </c>
    </row>
    <row r="78" spans="1:10">
      <c r="A78" s="230" t="s">
        <v>2074</v>
      </c>
      <c r="B78" s="9">
        <v>202001</v>
      </c>
      <c r="C78" s="9">
        <v>102</v>
      </c>
      <c r="D78" s="9" t="s">
        <v>2075</v>
      </c>
      <c r="E78" s="157"/>
      <c r="F78" s="9">
        <v>11</v>
      </c>
      <c r="G78" s="9"/>
      <c r="H78" s="9">
        <v>10</v>
      </c>
      <c r="I78" s="231">
        <v>72</v>
      </c>
      <c r="J78" s="9" t="s">
        <v>2076</v>
      </c>
    </row>
    <row r="79" spans="1:10">
      <c r="A79" s="230" t="s">
        <v>2077</v>
      </c>
      <c r="B79" s="9">
        <v>202001</v>
      </c>
      <c r="C79" s="9">
        <v>102</v>
      </c>
      <c r="D79" s="9" t="s">
        <v>2075</v>
      </c>
      <c r="E79" s="157"/>
      <c r="F79" s="9">
        <v>10</v>
      </c>
      <c r="G79" s="9"/>
      <c r="H79" s="9">
        <v>20</v>
      </c>
      <c r="I79" s="231">
        <v>73</v>
      </c>
      <c r="J79" s="9" t="s">
        <v>2078</v>
      </c>
    </row>
    <row r="80" spans="1:10">
      <c r="A80" s="230" t="s">
        <v>2079</v>
      </c>
      <c r="B80" s="9">
        <v>202001</v>
      </c>
      <c r="C80" s="9">
        <v>103</v>
      </c>
      <c r="D80" s="9" t="s">
        <v>1285</v>
      </c>
      <c r="E80" s="157"/>
      <c r="F80" s="9">
        <v>11</v>
      </c>
      <c r="G80" s="9"/>
      <c r="H80" s="9">
        <v>10</v>
      </c>
      <c r="I80" s="231">
        <v>74</v>
      </c>
      <c r="J80" s="9" t="s">
        <v>2080</v>
      </c>
    </row>
    <row r="81" spans="1:10">
      <c r="A81" s="230" t="s">
        <v>2081</v>
      </c>
      <c r="B81" s="9">
        <v>202001</v>
      </c>
      <c r="C81" s="9">
        <v>104</v>
      </c>
      <c r="D81" s="9" t="s">
        <v>2082</v>
      </c>
      <c r="E81" s="157"/>
      <c r="F81" s="9">
        <v>11</v>
      </c>
      <c r="G81" s="9"/>
      <c r="H81" s="9">
        <v>10</v>
      </c>
      <c r="I81" s="231">
        <v>75</v>
      </c>
      <c r="J81" s="9" t="s">
        <v>2083</v>
      </c>
    </row>
    <row r="87" spans="1:10" ht="17" thickBot="1">
      <c r="A87" s="222" t="s">
        <v>1898</v>
      </c>
      <c r="B87" s="223" t="s">
        <v>0</v>
      </c>
      <c r="C87" s="223" t="s">
        <v>1899</v>
      </c>
      <c r="D87" s="224" t="s">
        <v>1</v>
      </c>
      <c r="E87" s="224" t="s">
        <v>1900</v>
      </c>
      <c r="F87" s="225" t="s">
        <v>494</v>
      </c>
      <c r="G87" s="225" t="s">
        <v>3</v>
      </c>
      <c r="H87" s="225" t="s">
        <v>895</v>
      </c>
      <c r="I87" s="226"/>
      <c r="J87" s="226" t="s">
        <v>1902</v>
      </c>
    </row>
    <row r="88" spans="1:10" ht="17" thickTop="1">
      <c r="A88" s="227" t="s">
        <v>311</v>
      </c>
      <c r="B88" s="12"/>
      <c r="C88" s="12"/>
      <c r="D88" s="228" t="s">
        <v>311</v>
      </c>
      <c r="E88" s="12"/>
      <c r="F88" s="12"/>
      <c r="G88" s="12"/>
      <c r="H88" s="12"/>
      <c r="I88" s="229"/>
      <c r="J88" s="12" t="s">
        <v>1903</v>
      </c>
    </row>
    <row r="89" spans="1:10">
      <c r="A89" s="230" t="s">
        <v>2084</v>
      </c>
      <c r="B89" s="9">
        <v>202007</v>
      </c>
      <c r="C89" s="9">
        <v>1</v>
      </c>
      <c r="D89" s="9" t="s">
        <v>2085</v>
      </c>
      <c r="E89" s="157"/>
      <c r="F89" s="9">
        <v>2</v>
      </c>
      <c r="G89" s="9">
        <v>1</v>
      </c>
      <c r="H89" s="9">
        <v>10</v>
      </c>
      <c r="I89" s="231"/>
      <c r="J89" s="9" t="s">
        <v>1905</v>
      </c>
    </row>
    <row r="90" spans="1:10">
      <c r="A90" s="230" t="s">
        <v>2086</v>
      </c>
      <c r="B90" s="9">
        <v>202007</v>
      </c>
      <c r="C90" s="9">
        <v>9</v>
      </c>
      <c r="D90" s="9" t="s">
        <v>44</v>
      </c>
      <c r="E90" s="157"/>
      <c r="F90" s="9">
        <v>21</v>
      </c>
      <c r="G90" s="9">
        <v>20</v>
      </c>
      <c r="H90" s="9">
        <v>10</v>
      </c>
      <c r="I90" s="231"/>
      <c r="J90" s="9" t="s">
        <v>1907</v>
      </c>
    </row>
    <row r="91" spans="1:10">
      <c r="A91" s="230" t="s">
        <v>2087</v>
      </c>
      <c r="B91" s="9">
        <v>202007</v>
      </c>
      <c r="C91" s="9">
        <v>9</v>
      </c>
      <c r="D91" s="9" t="s">
        <v>44</v>
      </c>
      <c r="E91" s="157"/>
      <c r="F91" s="9">
        <v>18</v>
      </c>
      <c r="G91" s="9">
        <v>17</v>
      </c>
      <c r="H91" s="9">
        <v>30</v>
      </c>
      <c r="I91" s="231"/>
      <c r="J91" s="9" t="s">
        <v>1910</v>
      </c>
    </row>
    <row r="92" spans="1:10">
      <c r="A92" s="230" t="s">
        <v>2088</v>
      </c>
      <c r="B92" s="9">
        <v>202007</v>
      </c>
      <c r="C92" s="9">
        <v>14</v>
      </c>
      <c r="D92" s="9" t="s">
        <v>2089</v>
      </c>
      <c r="E92" s="157"/>
      <c r="F92" s="9">
        <v>21</v>
      </c>
      <c r="G92" s="9">
        <v>20</v>
      </c>
      <c r="H92" s="9">
        <v>10</v>
      </c>
      <c r="I92" s="231"/>
      <c r="J92" s="9" t="s">
        <v>1912</v>
      </c>
    </row>
    <row r="93" spans="1:10">
      <c r="A93" s="230" t="s">
        <v>2090</v>
      </c>
      <c r="B93" s="9">
        <v>202007</v>
      </c>
      <c r="C93" s="9">
        <v>14</v>
      </c>
      <c r="D93" s="9" t="s">
        <v>2089</v>
      </c>
      <c r="E93" s="157"/>
      <c r="F93" s="9">
        <v>15</v>
      </c>
      <c r="G93" s="9">
        <v>14</v>
      </c>
      <c r="H93" s="9">
        <v>30</v>
      </c>
      <c r="I93" s="231"/>
      <c r="J93" s="9" t="s">
        <v>1914</v>
      </c>
    </row>
    <row r="94" spans="1:10">
      <c r="A94" s="230" t="s">
        <v>2091</v>
      </c>
      <c r="B94" s="9">
        <v>202007</v>
      </c>
      <c r="C94" s="9">
        <v>18</v>
      </c>
      <c r="D94" s="9" t="s">
        <v>12</v>
      </c>
      <c r="E94" s="157"/>
      <c r="F94" s="9">
        <v>21</v>
      </c>
      <c r="G94" s="9">
        <v>20</v>
      </c>
      <c r="H94" s="9">
        <v>10</v>
      </c>
      <c r="I94" s="231"/>
      <c r="J94" s="9" t="s">
        <v>1916</v>
      </c>
    </row>
    <row r="95" spans="1:10" ht="17" thickBot="1">
      <c r="A95" s="232" t="s">
        <v>2092</v>
      </c>
      <c r="B95" s="24">
        <v>202007</v>
      </c>
      <c r="C95" s="24">
        <v>18</v>
      </c>
      <c r="D95" s="24" t="s">
        <v>12</v>
      </c>
      <c r="E95" s="233"/>
      <c r="F95" s="24">
        <v>15</v>
      </c>
      <c r="G95" s="24">
        <v>14</v>
      </c>
      <c r="H95" s="24">
        <v>75</v>
      </c>
      <c r="I95" s="234"/>
      <c r="J95" s="24" t="s">
        <v>1919</v>
      </c>
    </row>
    <row r="96" spans="1:10">
      <c r="A96" s="235" t="s">
        <v>2093</v>
      </c>
      <c r="B96" s="12">
        <v>202007</v>
      </c>
      <c r="C96" s="12">
        <v>21</v>
      </c>
      <c r="D96" s="12" t="s">
        <v>15</v>
      </c>
      <c r="E96" s="158"/>
      <c r="F96" s="12">
        <v>21</v>
      </c>
      <c r="G96" s="12">
        <v>20</v>
      </c>
      <c r="H96" s="12">
        <v>10</v>
      </c>
      <c r="I96" s="229"/>
      <c r="J96" s="12" t="s">
        <v>1921</v>
      </c>
    </row>
    <row r="97" spans="1:10">
      <c r="A97" s="230" t="s">
        <v>2094</v>
      </c>
      <c r="B97" s="9">
        <v>202007</v>
      </c>
      <c r="C97" s="9">
        <v>21</v>
      </c>
      <c r="D97" s="9" t="s">
        <v>15</v>
      </c>
      <c r="E97" s="157"/>
      <c r="F97" s="9">
        <v>15</v>
      </c>
      <c r="G97" s="9">
        <v>14</v>
      </c>
      <c r="H97" s="9">
        <v>75</v>
      </c>
      <c r="I97" s="231"/>
      <c r="J97" s="9" t="s">
        <v>1923</v>
      </c>
    </row>
    <row r="98" spans="1:10">
      <c r="A98" s="227" t="s">
        <v>311</v>
      </c>
      <c r="B98" s="9"/>
      <c r="C98" s="9"/>
      <c r="D98" s="228" t="s">
        <v>311</v>
      </c>
      <c r="E98" s="9"/>
      <c r="F98" s="9"/>
      <c r="G98" s="9"/>
      <c r="H98" s="9"/>
      <c r="I98" s="231"/>
      <c r="J98" s="9" t="s">
        <v>1925</v>
      </c>
    </row>
    <row r="99" spans="1:10">
      <c r="A99" s="230" t="s">
        <v>2095</v>
      </c>
      <c r="B99" s="9">
        <v>202007</v>
      </c>
      <c r="C99" s="9">
        <v>22</v>
      </c>
      <c r="D99" s="9" t="s">
        <v>16</v>
      </c>
      <c r="E99" s="157"/>
      <c r="F99" s="9">
        <v>21</v>
      </c>
      <c r="G99" s="9">
        <v>20</v>
      </c>
      <c r="H99" s="9">
        <v>10</v>
      </c>
      <c r="I99" s="231"/>
      <c r="J99" s="9" t="s">
        <v>1927</v>
      </c>
    </row>
    <row r="100" spans="1:10">
      <c r="A100" s="230" t="s">
        <v>2096</v>
      </c>
      <c r="B100" s="9">
        <v>202007</v>
      </c>
      <c r="C100" s="9">
        <v>22</v>
      </c>
      <c r="D100" s="9" t="s">
        <v>16</v>
      </c>
      <c r="E100" s="157"/>
      <c r="F100" s="9">
        <v>15</v>
      </c>
      <c r="G100" s="9">
        <v>14</v>
      </c>
      <c r="H100" s="9">
        <v>75</v>
      </c>
      <c r="I100" s="231"/>
      <c r="J100" s="9" t="s">
        <v>1929</v>
      </c>
    </row>
    <row r="101" spans="1:10">
      <c r="A101" s="230" t="s">
        <v>2097</v>
      </c>
      <c r="B101" s="9">
        <v>202007</v>
      </c>
      <c r="C101" s="9">
        <v>23</v>
      </c>
      <c r="D101" s="9" t="s">
        <v>17</v>
      </c>
      <c r="E101" s="157"/>
      <c r="F101" s="9">
        <v>22</v>
      </c>
      <c r="G101" s="9">
        <v>21</v>
      </c>
      <c r="H101" s="9">
        <v>10</v>
      </c>
      <c r="I101" s="231"/>
      <c r="J101" s="9" t="s">
        <v>1931</v>
      </c>
    </row>
    <row r="102" spans="1:10">
      <c r="A102" s="230" t="s">
        <v>2098</v>
      </c>
      <c r="B102" s="9">
        <v>202007</v>
      </c>
      <c r="C102" s="9">
        <v>23</v>
      </c>
      <c r="D102" s="9" t="s">
        <v>17</v>
      </c>
      <c r="E102" s="157"/>
      <c r="F102" s="9">
        <v>18</v>
      </c>
      <c r="G102" s="9">
        <v>17</v>
      </c>
      <c r="H102" s="9">
        <v>35</v>
      </c>
      <c r="I102" s="231"/>
      <c r="J102" s="9" t="s">
        <v>1933</v>
      </c>
    </row>
    <row r="103" spans="1:10" ht="17" thickBot="1">
      <c r="A103" s="232" t="s">
        <v>2099</v>
      </c>
      <c r="B103" s="24">
        <v>202007</v>
      </c>
      <c r="C103" s="24">
        <v>25</v>
      </c>
      <c r="D103" s="24" t="s">
        <v>18</v>
      </c>
      <c r="E103" s="233"/>
      <c r="F103" s="24">
        <v>21</v>
      </c>
      <c r="G103" s="24">
        <v>20</v>
      </c>
      <c r="H103" s="24">
        <v>10</v>
      </c>
      <c r="I103" s="234"/>
      <c r="J103" s="24" t="s">
        <v>1935</v>
      </c>
    </row>
    <row r="104" spans="1:10">
      <c r="A104" s="235" t="s">
        <v>2100</v>
      </c>
      <c r="B104" s="12">
        <v>202007</v>
      </c>
      <c r="C104" s="12">
        <v>25</v>
      </c>
      <c r="D104" s="12" t="s">
        <v>18</v>
      </c>
      <c r="E104" s="158"/>
      <c r="F104" s="12">
        <v>19</v>
      </c>
      <c r="G104" s="12">
        <v>18</v>
      </c>
      <c r="H104" s="12">
        <v>20</v>
      </c>
      <c r="I104" s="229"/>
      <c r="J104" s="12" t="s">
        <v>1937</v>
      </c>
    </row>
    <row r="105" spans="1:10">
      <c r="A105" s="230" t="s">
        <v>2101</v>
      </c>
      <c r="B105" s="9">
        <v>202007</v>
      </c>
      <c r="C105" s="9">
        <v>27</v>
      </c>
      <c r="D105" s="9" t="s">
        <v>19</v>
      </c>
      <c r="E105" s="157"/>
      <c r="F105" s="9">
        <v>21</v>
      </c>
      <c r="G105" s="9">
        <v>20</v>
      </c>
      <c r="H105" s="9">
        <v>10</v>
      </c>
      <c r="I105" s="231"/>
      <c r="J105" s="9" t="s">
        <v>1939</v>
      </c>
    </row>
    <row r="106" spans="1:10">
      <c r="A106" s="230" t="s">
        <v>2102</v>
      </c>
      <c r="B106" s="9">
        <v>202007</v>
      </c>
      <c r="C106" s="9">
        <v>27</v>
      </c>
      <c r="D106" s="9" t="s">
        <v>19</v>
      </c>
      <c r="E106" s="157"/>
      <c r="F106" s="9">
        <v>17</v>
      </c>
      <c r="G106" s="9">
        <v>16</v>
      </c>
      <c r="H106" s="9">
        <v>40</v>
      </c>
      <c r="I106" s="231"/>
      <c r="J106" s="9" t="s">
        <v>1940</v>
      </c>
    </row>
    <row r="107" spans="1:10">
      <c r="A107" s="230" t="s">
        <v>2103</v>
      </c>
      <c r="B107" s="9">
        <v>202007</v>
      </c>
      <c r="C107" s="9">
        <v>35</v>
      </c>
      <c r="D107" s="9" t="s">
        <v>1946</v>
      </c>
      <c r="E107" s="157"/>
      <c r="F107" s="9">
        <v>20</v>
      </c>
      <c r="G107" s="9">
        <v>22</v>
      </c>
      <c r="H107" s="9">
        <v>10</v>
      </c>
      <c r="I107" s="231"/>
      <c r="J107" s="9" t="s">
        <v>1942</v>
      </c>
    </row>
    <row r="108" spans="1:10">
      <c r="A108" s="230" t="s">
        <v>2104</v>
      </c>
      <c r="B108" s="9">
        <v>202007</v>
      </c>
      <c r="C108" s="9">
        <v>35</v>
      </c>
      <c r="D108" s="9" t="s">
        <v>1946</v>
      </c>
      <c r="E108" s="157"/>
      <c r="F108" s="9">
        <v>19</v>
      </c>
      <c r="G108" s="9">
        <v>18</v>
      </c>
      <c r="H108" s="9">
        <v>20</v>
      </c>
      <c r="I108" s="231"/>
      <c r="J108" s="9" t="s">
        <v>1944</v>
      </c>
    </row>
    <row r="109" spans="1:10">
      <c r="A109" s="230" t="s">
        <v>2105</v>
      </c>
      <c r="B109" s="9">
        <v>202007</v>
      </c>
      <c r="C109" s="9">
        <v>45</v>
      </c>
      <c r="D109" s="9" t="s">
        <v>921</v>
      </c>
      <c r="E109" s="157"/>
      <c r="F109" s="9">
        <v>22</v>
      </c>
      <c r="G109" s="9">
        <v>20</v>
      </c>
      <c r="H109" s="9">
        <v>10</v>
      </c>
      <c r="I109" s="231"/>
      <c r="J109" s="9" t="s">
        <v>1948</v>
      </c>
    </row>
    <row r="110" spans="1:10">
      <c r="A110" s="230" t="s">
        <v>2106</v>
      </c>
      <c r="B110" s="9">
        <v>202007</v>
      </c>
      <c r="C110" s="9">
        <v>45</v>
      </c>
      <c r="D110" s="9" t="s">
        <v>921</v>
      </c>
      <c r="E110" s="157"/>
      <c r="F110" s="9">
        <v>15</v>
      </c>
      <c r="G110" s="9">
        <v>14</v>
      </c>
      <c r="H110" s="9">
        <v>70</v>
      </c>
      <c r="I110" s="231"/>
      <c r="J110" s="9" t="s">
        <v>1950</v>
      </c>
    </row>
    <row r="111" spans="1:10" ht="17" thickBot="1">
      <c r="A111" s="232" t="s">
        <v>2107</v>
      </c>
      <c r="B111" s="24">
        <v>202007</v>
      </c>
      <c r="C111" s="24">
        <v>50</v>
      </c>
      <c r="D111" s="24" t="s">
        <v>31</v>
      </c>
      <c r="E111" s="233"/>
      <c r="F111" s="24">
        <v>21</v>
      </c>
      <c r="G111" s="24">
        <v>20</v>
      </c>
      <c r="H111" s="24">
        <v>10</v>
      </c>
      <c r="I111" s="234"/>
      <c r="J111" s="24" t="s">
        <v>1952</v>
      </c>
    </row>
    <row r="112" spans="1:10">
      <c r="A112" s="235" t="s">
        <v>2108</v>
      </c>
      <c r="B112" s="12">
        <v>202007</v>
      </c>
      <c r="C112" s="12">
        <v>50</v>
      </c>
      <c r="D112" s="12" t="s">
        <v>31</v>
      </c>
      <c r="E112" s="158"/>
      <c r="F112" s="12">
        <v>17</v>
      </c>
      <c r="G112" s="12">
        <v>16</v>
      </c>
      <c r="H112" s="12">
        <v>40</v>
      </c>
      <c r="I112" s="229"/>
      <c r="J112" s="12" t="s">
        <v>1954</v>
      </c>
    </row>
    <row r="113" spans="1:10">
      <c r="A113" s="230" t="s">
        <v>2109</v>
      </c>
      <c r="B113" s="9">
        <v>202007</v>
      </c>
      <c r="C113" s="9">
        <v>55</v>
      </c>
      <c r="D113" s="9" t="s">
        <v>34</v>
      </c>
      <c r="E113" s="157"/>
      <c r="F113" s="9">
        <v>22</v>
      </c>
      <c r="G113" s="9">
        <v>20</v>
      </c>
      <c r="H113" s="9">
        <v>10</v>
      </c>
      <c r="I113" s="231"/>
      <c r="J113" s="9" t="s">
        <v>1956</v>
      </c>
    </row>
    <row r="114" spans="1:10">
      <c r="A114" s="230" t="s">
        <v>2110</v>
      </c>
      <c r="B114" s="9">
        <v>202007</v>
      </c>
      <c r="C114" s="9">
        <v>57</v>
      </c>
      <c r="D114" s="9" t="s">
        <v>35</v>
      </c>
      <c r="E114" s="157"/>
      <c r="F114" s="9">
        <v>21</v>
      </c>
      <c r="G114" s="9">
        <v>20</v>
      </c>
      <c r="H114" s="9">
        <v>10</v>
      </c>
      <c r="I114" s="231"/>
      <c r="J114" s="9" t="s">
        <v>1958</v>
      </c>
    </row>
    <row r="115" spans="1:10">
      <c r="A115" s="230" t="s">
        <v>2111</v>
      </c>
      <c r="B115" s="9">
        <v>202007</v>
      </c>
      <c r="C115" s="9">
        <v>57</v>
      </c>
      <c r="D115" s="9" t="s">
        <v>35</v>
      </c>
      <c r="E115" s="157"/>
      <c r="F115" s="9">
        <v>17</v>
      </c>
      <c r="G115" s="9">
        <v>16</v>
      </c>
      <c r="H115" s="9">
        <v>50</v>
      </c>
      <c r="I115" s="231"/>
      <c r="J115" s="9" t="s">
        <v>1960</v>
      </c>
    </row>
    <row r="116" spans="1:10">
      <c r="A116" s="227" t="s">
        <v>311</v>
      </c>
      <c r="B116" s="9"/>
      <c r="C116" s="9"/>
      <c r="D116" s="228" t="s">
        <v>311</v>
      </c>
      <c r="E116" s="9"/>
      <c r="F116" s="9"/>
      <c r="G116" s="9"/>
      <c r="H116" s="9"/>
      <c r="I116" s="231"/>
      <c r="J116" s="9" t="s">
        <v>1962</v>
      </c>
    </row>
    <row r="117" spans="1:10">
      <c r="A117" s="230" t="s">
        <v>2112</v>
      </c>
      <c r="B117" s="9">
        <v>202007</v>
      </c>
      <c r="C117" s="9">
        <v>58</v>
      </c>
      <c r="D117" s="9" t="s">
        <v>36</v>
      </c>
      <c r="E117" s="157"/>
      <c r="F117" s="9">
        <v>21</v>
      </c>
      <c r="G117" s="9">
        <v>20</v>
      </c>
      <c r="H117" s="9">
        <v>10</v>
      </c>
      <c r="I117" s="231"/>
      <c r="J117" s="9" t="s">
        <v>1965</v>
      </c>
    </row>
    <row r="118" spans="1:10">
      <c r="A118" s="230" t="s">
        <v>2113</v>
      </c>
      <c r="B118" s="9">
        <v>202007</v>
      </c>
      <c r="C118" s="9">
        <v>58</v>
      </c>
      <c r="D118" s="9" t="s">
        <v>36</v>
      </c>
      <c r="E118" s="157"/>
      <c r="F118" s="9">
        <v>18</v>
      </c>
      <c r="G118" s="9">
        <v>17</v>
      </c>
      <c r="H118" s="9">
        <v>30</v>
      </c>
      <c r="I118" s="231"/>
      <c r="J118" s="9" t="s">
        <v>1967</v>
      </c>
    </row>
    <row r="119" spans="1:10" ht="17" thickBot="1">
      <c r="A119" s="232" t="s">
        <v>2114</v>
      </c>
      <c r="B119" s="24">
        <v>202007</v>
      </c>
      <c r="C119" s="24">
        <v>59</v>
      </c>
      <c r="D119" s="24" t="s">
        <v>37</v>
      </c>
      <c r="E119" s="233"/>
      <c r="F119" s="24">
        <v>21</v>
      </c>
      <c r="G119" s="24">
        <v>20</v>
      </c>
      <c r="H119" s="24">
        <v>10</v>
      </c>
      <c r="I119" s="234"/>
      <c r="J119" s="24" t="s">
        <v>1969</v>
      </c>
    </row>
    <row r="120" spans="1:10">
      <c r="A120" s="235" t="s">
        <v>2115</v>
      </c>
      <c r="B120" s="12">
        <v>202007</v>
      </c>
      <c r="C120" s="12">
        <v>59</v>
      </c>
      <c r="D120" s="12" t="s">
        <v>37</v>
      </c>
      <c r="E120" s="158"/>
      <c r="F120" s="12">
        <v>14</v>
      </c>
      <c r="G120" s="12">
        <v>13</v>
      </c>
      <c r="H120" s="12">
        <v>90</v>
      </c>
      <c r="I120" s="229"/>
      <c r="J120" s="12" t="s">
        <v>1971</v>
      </c>
    </row>
    <row r="121" spans="1:10">
      <c r="A121" s="230" t="s">
        <v>2116</v>
      </c>
      <c r="B121" s="9">
        <v>202007</v>
      </c>
      <c r="C121" s="9">
        <v>60</v>
      </c>
      <c r="D121" s="9" t="s">
        <v>39</v>
      </c>
      <c r="E121" s="157"/>
      <c r="F121" s="9">
        <v>21</v>
      </c>
      <c r="G121" s="9">
        <v>20</v>
      </c>
      <c r="H121" s="9">
        <v>10</v>
      </c>
      <c r="I121" s="231"/>
      <c r="J121" s="9" t="s">
        <v>1973</v>
      </c>
    </row>
    <row r="122" spans="1:10">
      <c r="A122" s="230" t="s">
        <v>2117</v>
      </c>
      <c r="B122" s="9">
        <v>202007</v>
      </c>
      <c r="C122" s="9">
        <v>60</v>
      </c>
      <c r="D122" s="9" t="s">
        <v>39</v>
      </c>
      <c r="E122" s="157"/>
      <c r="F122" s="9">
        <v>14</v>
      </c>
      <c r="G122" s="9">
        <v>13</v>
      </c>
      <c r="H122" s="9">
        <v>87</v>
      </c>
      <c r="I122" s="231"/>
      <c r="J122" s="9" t="s">
        <v>1975</v>
      </c>
    </row>
    <row r="123" spans="1:10">
      <c r="A123" s="230" t="s">
        <v>2118</v>
      </c>
      <c r="B123" s="9">
        <v>202007</v>
      </c>
      <c r="C123" s="9">
        <v>63</v>
      </c>
      <c r="D123" s="9" t="s">
        <v>41</v>
      </c>
      <c r="E123" s="157"/>
      <c r="F123" s="9">
        <v>21</v>
      </c>
      <c r="G123" s="9">
        <v>20</v>
      </c>
      <c r="H123" s="9">
        <v>10</v>
      </c>
      <c r="I123" s="231"/>
      <c r="J123" s="9" t="s">
        <v>1978</v>
      </c>
    </row>
    <row r="124" spans="1:10">
      <c r="A124" s="230" t="s">
        <v>2119</v>
      </c>
      <c r="B124" s="9">
        <v>202007</v>
      </c>
      <c r="C124" s="9">
        <v>63</v>
      </c>
      <c r="D124" s="9" t="s">
        <v>41</v>
      </c>
      <c r="E124" s="157"/>
      <c r="F124" s="9">
        <v>18</v>
      </c>
      <c r="G124" s="9">
        <v>17</v>
      </c>
      <c r="H124" s="9">
        <v>30</v>
      </c>
      <c r="I124" s="231"/>
      <c r="J124" s="9" t="s">
        <v>1980</v>
      </c>
    </row>
    <row r="125" spans="1:10">
      <c r="A125" s="230" t="s">
        <v>2120</v>
      </c>
      <c r="B125" s="9">
        <v>202007</v>
      </c>
      <c r="C125" s="9">
        <v>69</v>
      </c>
      <c r="D125" s="9" t="s">
        <v>786</v>
      </c>
      <c r="E125" s="157"/>
      <c r="F125" s="9">
        <v>8</v>
      </c>
      <c r="G125" s="9">
        <v>6</v>
      </c>
      <c r="H125" s="9">
        <v>10</v>
      </c>
      <c r="I125" s="231"/>
      <c r="J125" s="9" t="s">
        <v>1981</v>
      </c>
    </row>
    <row r="126" spans="1:10">
      <c r="A126" s="230" t="s">
        <v>2121</v>
      </c>
      <c r="B126" s="9">
        <v>202007</v>
      </c>
      <c r="C126" s="9">
        <v>71</v>
      </c>
      <c r="D126" s="9" t="s">
        <v>33</v>
      </c>
      <c r="E126" s="157"/>
      <c r="F126" s="9">
        <v>23</v>
      </c>
      <c r="G126" s="9"/>
      <c r="H126" s="9">
        <v>10</v>
      </c>
      <c r="I126" s="231"/>
      <c r="J126" s="9" t="s">
        <v>1983</v>
      </c>
    </row>
    <row r="127" spans="1:10" ht="17" thickBot="1">
      <c r="A127" s="227" t="s">
        <v>311</v>
      </c>
      <c r="B127" s="24"/>
      <c r="C127" s="24"/>
      <c r="D127" s="228" t="s">
        <v>311</v>
      </c>
      <c r="E127" s="24"/>
      <c r="F127" s="24"/>
      <c r="G127" s="24"/>
      <c r="H127" s="24"/>
      <c r="I127" s="234"/>
      <c r="J127" s="24" t="s">
        <v>1985</v>
      </c>
    </row>
    <row r="128" spans="1:10">
      <c r="A128" s="235" t="s">
        <v>2122</v>
      </c>
      <c r="B128" s="12">
        <v>202010</v>
      </c>
      <c r="C128" s="12">
        <v>1</v>
      </c>
      <c r="D128" s="12" t="s">
        <v>2085</v>
      </c>
      <c r="E128" s="158"/>
      <c r="F128" s="12">
        <v>2</v>
      </c>
      <c r="G128" s="12">
        <v>1</v>
      </c>
      <c r="H128" s="12">
        <v>10</v>
      </c>
      <c r="I128" s="229"/>
      <c r="J128" s="12" t="s">
        <v>1987</v>
      </c>
    </row>
    <row r="129" spans="1:10">
      <c r="A129" s="230" t="s">
        <v>2123</v>
      </c>
      <c r="B129" s="9">
        <v>202010</v>
      </c>
      <c r="C129" s="9">
        <v>9</v>
      </c>
      <c r="D129" s="9" t="s">
        <v>44</v>
      </c>
      <c r="E129" s="157"/>
      <c r="F129" s="9">
        <v>13</v>
      </c>
      <c r="G129" s="9">
        <v>12</v>
      </c>
      <c r="H129" s="9">
        <v>10</v>
      </c>
      <c r="I129" s="231"/>
      <c r="J129" s="9" t="s">
        <v>1989</v>
      </c>
    </row>
    <row r="130" spans="1:10">
      <c r="A130" s="230" t="s">
        <v>2124</v>
      </c>
      <c r="B130" s="9">
        <v>202010</v>
      </c>
      <c r="C130" s="9">
        <v>9</v>
      </c>
      <c r="D130" s="9" t="s">
        <v>44</v>
      </c>
      <c r="E130" s="157"/>
      <c r="F130" s="9">
        <v>11</v>
      </c>
      <c r="G130" s="9">
        <v>10</v>
      </c>
      <c r="H130" s="9">
        <v>30</v>
      </c>
      <c r="I130" s="231"/>
      <c r="J130" s="9" t="s">
        <v>1991</v>
      </c>
    </row>
    <row r="131" spans="1:10">
      <c r="A131" s="230" t="s">
        <v>2125</v>
      </c>
      <c r="B131" s="9">
        <v>202010</v>
      </c>
      <c r="C131" s="9">
        <v>14</v>
      </c>
      <c r="D131" s="9" t="s">
        <v>2089</v>
      </c>
      <c r="E131" s="157"/>
      <c r="F131" s="9">
        <v>15</v>
      </c>
      <c r="G131" s="9">
        <v>13</v>
      </c>
      <c r="H131" s="9">
        <v>10</v>
      </c>
      <c r="I131" s="231"/>
      <c r="J131" s="9" t="s">
        <v>1993</v>
      </c>
    </row>
    <row r="132" spans="1:10">
      <c r="A132" s="230" t="s">
        <v>2126</v>
      </c>
      <c r="B132" s="9">
        <v>202010</v>
      </c>
      <c r="C132" s="9">
        <v>14</v>
      </c>
      <c r="D132" s="9" t="s">
        <v>2089</v>
      </c>
      <c r="E132" s="157"/>
      <c r="F132" s="9">
        <v>10</v>
      </c>
      <c r="G132" s="9">
        <v>9</v>
      </c>
      <c r="H132" s="9">
        <v>75</v>
      </c>
      <c r="I132" s="231"/>
      <c r="J132" s="9" t="s">
        <v>1995</v>
      </c>
    </row>
    <row r="133" spans="1:10">
      <c r="A133" s="230" t="s">
        <v>2127</v>
      </c>
      <c r="B133" s="9">
        <v>202010</v>
      </c>
      <c r="C133" s="9">
        <v>18</v>
      </c>
      <c r="D133" s="9" t="s">
        <v>12</v>
      </c>
      <c r="E133" s="157"/>
      <c r="F133" s="9">
        <v>13</v>
      </c>
      <c r="G133" s="9">
        <v>12</v>
      </c>
      <c r="H133" s="9">
        <v>10</v>
      </c>
      <c r="I133" s="231"/>
      <c r="J133" s="9" t="s">
        <v>1998</v>
      </c>
    </row>
    <row r="134" spans="1:10">
      <c r="A134" s="230" t="s">
        <v>2128</v>
      </c>
      <c r="B134" s="9">
        <v>202010</v>
      </c>
      <c r="C134" s="9">
        <v>18</v>
      </c>
      <c r="D134" s="9" t="s">
        <v>12</v>
      </c>
      <c r="E134" s="157"/>
      <c r="F134" s="9">
        <v>9</v>
      </c>
      <c r="G134" s="9">
        <v>8</v>
      </c>
      <c r="H134" s="9">
        <v>87</v>
      </c>
      <c r="I134" s="231"/>
      <c r="J134" s="9" t="s">
        <v>2000</v>
      </c>
    </row>
    <row r="135" spans="1:10" ht="17" thickBot="1">
      <c r="A135" s="232" t="s">
        <v>2129</v>
      </c>
      <c r="B135" s="24">
        <v>202010</v>
      </c>
      <c r="C135" s="24">
        <v>21</v>
      </c>
      <c r="D135" s="24" t="s">
        <v>15</v>
      </c>
      <c r="E135" s="233"/>
      <c r="F135" s="24">
        <v>13</v>
      </c>
      <c r="G135" s="24">
        <v>12</v>
      </c>
      <c r="H135" s="24">
        <v>10</v>
      </c>
      <c r="I135" s="234"/>
      <c r="J135" s="24" t="s">
        <v>2003</v>
      </c>
    </row>
    <row r="136" spans="1:10">
      <c r="A136" s="235" t="s">
        <v>2130</v>
      </c>
      <c r="B136" s="12">
        <v>202010</v>
      </c>
      <c r="C136" s="12">
        <v>21</v>
      </c>
      <c r="D136" s="12" t="s">
        <v>15</v>
      </c>
      <c r="E136" s="158"/>
      <c r="F136" s="12">
        <v>10</v>
      </c>
      <c r="G136" s="12">
        <v>9</v>
      </c>
      <c r="H136" s="12">
        <v>60</v>
      </c>
      <c r="I136" s="229"/>
      <c r="J136" s="12" t="s">
        <v>2006</v>
      </c>
    </row>
    <row r="137" spans="1:10">
      <c r="A137" s="230" t="s">
        <v>2131</v>
      </c>
      <c r="B137" s="9">
        <v>202010</v>
      </c>
      <c r="C137" s="9">
        <v>22</v>
      </c>
      <c r="D137" s="9" t="s">
        <v>16</v>
      </c>
      <c r="E137" s="157"/>
      <c r="F137" s="9">
        <v>13</v>
      </c>
      <c r="G137" s="9">
        <v>12</v>
      </c>
      <c r="H137" s="9">
        <v>10</v>
      </c>
      <c r="I137" s="231"/>
      <c r="J137" s="9" t="s">
        <v>2009</v>
      </c>
    </row>
    <row r="138" spans="1:10">
      <c r="A138" s="230" t="s">
        <v>2132</v>
      </c>
      <c r="B138" s="9">
        <v>202010</v>
      </c>
      <c r="C138" s="9">
        <v>22</v>
      </c>
      <c r="D138" s="9" t="s">
        <v>16</v>
      </c>
      <c r="E138" s="157"/>
      <c r="F138" s="9">
        <v>9</v>
      </c>
      <c r="G138" s="9">
        <v>8</v>
      </c>
      <c r="H138" s="9">
        <v>80</v>
      </c>
      <c r="I138" s="231"/>
      <c r="J138" s="9" t="s">
        <v>2011</v>
      </c>
    </row>
    <row r="139" spans="1:10">
      <c r="A139" s="230" t="s">
        <v>2133</v>
      </c>
      <c r="B139" s="9">
        <v>202010</v>
      </c>
      <c r="C139" s="9">
        <v>23</v>
      </c>
      <c r="D139" s="9" t="s">
        <v>17</v>
      </c>
      <c r="E139" s="157" t="s">
        <v>2134</v>
      </c>
      <c r="F139" s="9">
        <v>13</v>
      </c>
      <c r="G139" s="9">
        <v>13</v>
      </c>
      <c r="H139" s="9">
        <v>10</v>
      </c>
      <c r="I139" s="231"/>
      <c r="J139" s="9" t="s">
        <v>2012</v>
      </c>
    </row>
    <row r="140" spans="1:10">
      <c r="A140" s="230" t="s">
        <v>2135</v>
      </c>
      <c r="B140" s="9">
        <v>202010</v>
      </c>
      <c r="C140" s="9">
        <v>23</v>
      </c>
      <c r="D140" s="9" t="s">
        <v>17</v>
      </c>
      <c r="E140" s="157" t="s">
        <v>2134</v>
      </c>
      <c r="F140" s="9">
        <v>10</v>
      </c>
      <c r="G140" s="9">
        <v>10</v>
      </c>
      <c r="H140" s="9">
        <v>30</v>
      </c>
      <c r="I140" s="231"/>
      <c r="J140" s="9" t="s">
        <v>2015</v>
      </c>
    </row>
    <row r="141" spans="1:10">
      <c r="A141" s="230" t="s">
        <v>2136</v>
      </c>
      <c r="B141" s="9">
        <v>202010</v>
      </c>
      <c r="C141" s="9">
        <v>25</v>
      </c>
      <c r="D141" s="9" t="s">
        <v>18</v>
      </c>
      <c r="E141" s="157"/>
      <c r="F141" s="9">
        <v>13</v>
      </c>
      <c r="G141" s="9">
        <v>12</v>
      </c>
      <c r="H141" s="9">
        <v>10</v>
      </c>
      <c r="I141" s="231"/>
      <c r="J141" s="9" t="s">
        <v>2017</v>
      </c>
    </row>
    <row r="142" spans="1:10">
      <c r="A142" s="230" t="s">
        <v>2137</v>
      </c>
      <c r="B142" s="9">
        <v>202010</v>
      </c>
      <c r="C142" s="9">
        <v>25</v>
      </c>
      <c r="D142" s="9" t="s">
        <v>18</v>
      </c>
      <c r="E142" s="157"/>
      <c r="F142" s="9">
        <v>11</v>
      </c>
      <c r="G142" s="9">
        <v>10</v>
      </c>
      <c r="H142" s="9">
        <v>28</v>
      </c>
      <c r="I142" s="231"/>
      <c r="J142" s="9" t="s">
        <v>2020</v>
      </c>
    </row>
    <row r="143" spans="1:10" ht="17" thickBot="1">
      <c r="A143" s="227" t="s">
        <v>311</v>
      </c>
      <c r="B143" s="24"/>
      <c r="C143" s="24"/>
      <c r="D143" s="228" t="s">
        <v>311</v>
      </c>
      <c r="E143" s="24"/>
      <c r="F143" s="24"/>
      <c r="G143" s="24"/>
      <c r="H143" s="24"/>
      <c r="I143" s="234"/>
      <c r="J143" s="24" t="s">
        <v>2022</v>
      </c>
    </row>
    <row r="144" spans="1:10">
      <c r="A144" s="235" t="s">
        <v>2138</v>
      </c>
      <c r="B144" s="12">
        <v>202010</v>
      </c>
      <c r="C144" s="12">
        <v>27</v>
      </c>
      <c r="D144" s="12" t="s">
        <v>19</v>
      </c>
      <c r="E144" s="158"/>
      <c r="F144" s="12">
        <v>15</v>
      </c>
      <c r="G144" s="12">
        <v>13</v>
      </c>
      <c r="H144" s="12">
        <v>10</v>
      </c>
      <c r="I144" s="229"/>
      <c r="J144" s="12" t="s">
        <v>2025</v>
      </c>
    </row>
    <row r="145" spans="1:10">
      <c r="A145" s="230" t="s">
        <v>2139</v>
      </c>
      <c r="B145" s="9">
        <v>202010</v>
      </c>
      <c r="C145" s="9">
        <v>27</v>
      </c>
      <c r="D145" s="9" t="s">
        <v>19</v>
      </c>
      <c r="E145" s="157"/>
      <c r="F145" s="9">
        <v>11</v>
      </c>
      <c r="G145" s="9">
        <v>10</v>
      </c>
      <c r="H145" s="9">
        <v>40</v>
      </c>
      <c r="I145" s="231"/>
      <c r="J145" s="9" t="s">
        <v>2028</v>
      </c>
    </row>
    <row r="146" spans="1:10">
      <c r="A146" s="230" t="s">
        <v>2140</v>
      </c>
      <c r="B146" s="9">
        <v>202010</v>
      </c>
      <c r="C146" s="9">
        <v>36</v>
      </c>
      <c r="D146" s="9" t="s">
        <v>28</v>
      </c>
      <c r="E146" s="157"/>
      <c r="F146" s="9">
        <v>24</v>
      </c>
      <c r="G146" s="9"/>
      <c r="H146" s="9">
        <v>0</v>
      </c>
      <c r="I146" s="231"/>
      <c r="J146" s="9" t="s">
        <v>2031</v>
      </c>
    </row>
    <row r="147" spans="1:10">
      <c r="A147" s="230" t="s">
        <v>2141</v>
      </c>
      <c r="B147" s="9">
        <v>202010</v>
      </c>
      <c r="C147" s="9">
        <v>36</v>
      </c>
      <c r="D147" s="9" t="s">
        <v>28</v>
      </c>
      <c r="E147" s="157"/>
      <c r="F147" s="9">
        <v>21</v>
      </c>
      <c r="G147" s="9"/>
      <c r="H147" s="9">
        <v>30</v>
      </c>
      <c r="I147" s="231"/>
      <c r="J147" s="9" t="s">
        <v>2034</v>
      </c>
    </row>
    <row r="148" spans="1:10">
      <c r="A148" s="230" t="s">
        <v>2142</v>
      </c>
      <c r="B148" s="9">
        <v>202010</v>
      </c>
      <c r="C148" s="9">
        <v>42</v>
      </c>
      <c r="D148" s="9" t="s">
        <v>902</v>
      </c>
      <c r="E148" s="157"/>
      <c r="F148" s="9">
        <v>15</v>
      </c>
      <c r="G148" s="9" t="s">
        <v>2143</v>
      </c>
      <c r="H148" s="9">
        <v>10</v>
      </c>
      <c r="I148" s="231"/>
      <c r="J148" s="9" t="s">
        <v>2037</v>
      </c>
    </row>
    <row r="149" spans="1:10">
      <c r="A149" s="230" t="s">
        <v>2144</v>
      </c>
      <c r="B149" s="9">
        <v>202010</v>
      </c>
      <c r="C149" s="9">
        <v>42</v>
      </c>
      <c r="D149" s="9" t="s">
        <v>902</v>
      </c>
      <c r="E149" s="157"/>
      <c r="F149" s="9">
        <v>9</v>
      </c>
      <c r="G149" s="9">
        <v>8</v>
      </c>
      <c r="H149" s="9">
        <v>87</v>
      </c>
      <c r="I149" s="231"/>
      <c r="J149" s="9" t="s">
        <v>2040</v>
      </c>
    </row>
    <row r="150" spans="1:10">
      <c r="A150" s="230" t="s">
        <v>2145</v>
      </c>
      <c r="B150" s="9">
        <v>202010</v>
      </c>
      <c r="C150" s="9">
        <v>46</v>
      </c>
      <c r="D150" s="9" t="s">
        <v>943</v>
      </c>
      <c r="E150" s="157"/>
      <c r="F150" s="9">
        <v>14</v>
      </c>
      <c r="G150" s="9" t="s">
        <v>2146</v>
      </c>
      <c r="H150" s="9">
        <v>10</v>
      </c>
      <c r="I150" s="231"/>
      <c r="J150" s="9" t="s">
        <v>2042</v>
      </c>
    </row>
    <row r="151" spans="1:10" ht="17" thickBot="1">
      <c r="A151" s="232" t="s">
        <v>2147</v>
      </c>
      <c r="B151" s="24">
        <v>202010</v>
      </c>
      <c r="C151" s="24">
        <v>46</v>
      </c>
      <c r="D151" s="24" t="s">
        <v>943</v>
      </c>
      <c r="E151" s="233"/>
      <c r="F151" s="24">
        <v>9</v>
      </c>
      <c r="G151" s="24">
        <v>8</v>
      </c>
      <c r="H151" s="24">
        <v>87</v>
      </c>
      <c r="I151" s="234"/>
      <c r="J151" s="24" t="s">
        <v>2045</v>
      </c>
    </row>
    <row r="152" spans="1:10">
      <c r="A152" s="235" t="s">
        <v>2148</v>
      </c>
      <c r="B152" s="12">
        <v>202010</v>
      </c>
      <c r="C152" s="12">
        <v>47</v>
      </c>
      <c r="D152" s="12" t="s">
        <v>39</v>
      </c>
      <c r="E152" s="158"/>
      <c r="F152" s="12">
        <v>13</v>
      </c>
      <c r="G152" s="12">
        <v>12</v>
      </c>
      <c r="H152" s="12">
        <v>10</v>
      </c>
      <c r="I152" s="229"/>
      <c r="J152" s="12" t="s">
        <v>2047</v>
      </c>
    </row>
    <row r="153" spans="1:10">
      <c r="A153" s="230" t="s">
        <v>2149</v>
      </c>
      <c r="B153" s="9">
        <v>202010</v>
      </c>
      <c r="C153" s="9">
        <v>47</v>
      </c>
      <c r="D153" s="9" t="s">
        <v>39</v>
      </c>
      <c r="E153" s="157"/>
      <c r="F153" s="9">
        <v>9</v>
      </c>
      <c r="G153" s="9">
        <v>8</v>
      </c>
      <c r="H153" s="9">
        <v>87</v>
      </c>
      <c r="I153" s="231"/>
      <c r="J153" s="9" t="s">
        <v>2050</v>
      </c>
    </row>
    <row r="154" spans="1:10">
      <c r="A154" s="230" t="s">
        <v>2150</v>
      </c>
      <c r="B154" s="9">
        <v>202010</v>
      </c>
      <c r="C154" s="9">
        <v>49</v>
      </c>
      <c r="D154" s="9" t="s">
        <v>36</v>
      </c>
      <c r="E154" s="157"/>
      <c r="F154" s="9">
        <v>13</v>
      </c>
      <c r="G154" s="9">
        <v>12</v>
      </c>
      <c r="H154" s="9">
        <v>10</v>
      </c>
      <c r="I154" s="231"/>
      <c r="J154" s="9" t="s">
        <v>2052</v>
      </c>
    </row>
    <row r="155" spans="1:10">
      <c r="A155" s="230" t="s">
        <v>2151</v>
      </c>
      <c r="B155" s="9">
        <v>202010</v>
      </c>
      <c r="C155" s="9">
        <v>49</v>
      </c>
      <c r="D155" s="9" t="s">
        <v>36</v>
      </c>
      <c r="E155" s="157"/>
      <c r="F155" s="9">
        <v>10</v>
      </c>
      <c r="G155" s="9">
        <v>9</v>
      </c>
      <c r="H155" s="9">
        <v>50</v>
      </c>
      <c r="I155" s="231"/>
      <c r="J155" s="9" t="s">
        <v>2055</v>
      </c>
    </row>
    <row r="156" spans="1:10">
      <c r="A156" s="230" t="s">
        <v>2152</v>
      </c>
      <c r="B156" s="9">
        <v>202010</v>
      </c>
      <c r="C156" s="9">
        <v>50</v>
      </c>
      <c r="D156" s="9" t="s">
        <v>35</v>
      </c>
      <c r="E156" s="157"/>
      <c r="F156" s="9">
        <v>14</v>
      </c>
      <c r="G156" s="9">
        <v>13</v>
      </c>
      <c r="H156" s="9">
        <v>10</v>
      </c>
      <c r="I156" s="231"/>
      <c r="J156" s="9" t="s">
        <v>2057</v>
      </c>
    </row>
    <row r="157" spans="1:10">
      <c r="A157" s="230" t="s">
        <v>2153</v>
      </c>
      <c r="B157" s="9">
        <v>202010</v>
      </c>
      <c r="C157" s="9">
        <v>50</v>
      </c>
      <c r="D157" s="9" t="s">
        <v>35</v>
      </c>
      <c r="E157" s="157"/>
      <c r="F157" s="9">
        <v>11</v>
      </c>
      <c r="G157" s="9">
        <v>10</v>
      </c>
      <c r="H157" s="9">
        <v>40</v>
      </c>
      <c r="I157" s="231"/>
      <c r="J157" s="9" t="s">
        <v>2060</v>
      </c>
    </row>
    <row r="158" spans="1:10">
      <c r="A158" s="230" t="s">
        <v>2154</v>
      </c>
      <c r="B158" s="9">
        <v>202010</v>
      </c>
      <c r="C158" s="9">
        <v>52</v>
      </c>
      <c r="D158" s="9" t="s">
        <v>34</v>
      </c>
      <c r="E158" s="157"/>
      <c r="F158" s="9">
        <v>15</v>
      </c>
      <c r="G158" s="9">
        <v>14</v>
      </c>
      <c r="H158" s="9">
        <v>10</v>
      </c>
      <c r="I158" s="231"/>
      <c r="J158" s="9" t="s">
        <v>2061</v>
      </c>
    </row>
    <row r="159" spans="1:10" ht="17" thickBot="1">
      <c r="A159" s="232" t="s">
        <v>2155</v>
      </c>
      <c r="B159" s="24">
        <v>202010</v>
      </c>
      <c r="C159" s="24">
        <v>52</v>
      </c>
      <c r="D159" s="24" t="s">
        <v>34</v>
      </c>
      <c r="E159" s="233"/>
      <c r="F159" s="24">
        <v>11</v>
      </c>
      <c r="G159" s="24">
        <v>10</v>
      </c>
      <c r="H159" s="24">
        <v>30</v>
      </c>
      <c r="I159" s="234"/>
      <c r="J159" s="24" t="s">
        <v>2063</v>
      </c>
    </row>
    <row r="160" spans="1:10">
      <c r="A160" s="235" t="s">
        <v>2156</v>
      </c>
      <c r="B160" s="12">
        <v>202010</v>
      </c>
      <c r="C160" s="12">
        <v>56</v>
      </c>
      <c r="D160" s="12" t="s">
        <v>42</v>
      </c>
      <c r="E160" s="158"/>
      <c r="F160" s="12">
        <v>11</v>
      </c>
      <c r="G160" s="12" t="s">
        <v>2157</v>
      </c>
      <c r="H160" s="12">
        <v>10</v>
      </c>
      <c r="I160" s="229"/>
      <c r="J160" s="12" t="s">
        <v>2066</v>
      </c>
    </row>
    <row r="161" spans="1:10">
      <c r="A161" s="230" t="s">
        <v>2158</v>
      </c>
      <c r="B161" s="9">
        <v>202010</v>
      </c>
      <c r="C161" s="9">
        <v>56</v>
      </c>
      <c r="D161" s="9" t="s">
        <v>42</v>
      </c>
      <c r="E161" s="157"/>
      <c r="F161" s="9">
        <v>8</v>
      </c>
      <c r="G161" s="9">
        <v>7</v>
      </c>
      <c r="H161" s="9">
        <v>20</v>
      </c>
      <c r="I161" s="231"/>
      <c r="J161" s="9" t="s">
        <v>2068</v>
      </c>
    </row>
    <row r="162" spans="1:10">
      <c r="A162" s="230" t="s">
        <v>2159</v>
      </c>
      <c r="B162" s="9">
        <v>202010</v>
      </c>
      <c r="C162" s="9">
        <v>57</v>
      </c>
      <c r="D162" s="9" t="s">
        <v>952</v>
      </c>
      <c r="E162" s="157"/>
      <c r="F162" s="9">
        <v>14</v>
      </c>
      <c r="G162" s="9" t="s">
        <v>2146</v>
      </c>
      <c r="H162" s="9">
        <v>10</v>
      </c>
      <c r="I162" s="231"/>
      <c r="J162" s="9" t="s">
        <v>2071</v>
      </c>
    </row>
    <row r="163" spans="1:10">
      <c r="A163" s="230" t="s">
        <v>2160</v>
      </c>
      <c r="B163" s="9">
        <v>202010</v>
      </c>
      <c r="C163" s="9">
        <v>57</v>
      </c>
      <c r="D163" s="9" t="s">
        <v>952</v>
      </c>
      <c r="E163" s="157"/>
      <c r="F163" s="9">
        <v>11</v>
      </c>
      <c r="G163" s="9"/>
      <c r="H163" s="9">
        <v>20</v>
      </c>
      <c r="I163" s="231"/>
      <c r="J163" s="9" t="s">
        <v>2073</v>
      </c>
    </row>
    <row r="164" spans="1:10">
      <c r="A164" s="230" t="s">
        <v>2161</v>
      </c>
      <c r="B164" s="9">
        <v>202010</v>
      </c>
      <c r="C164" s="9">
        <v>61</v>
      </c>
      <c r="D164" s="9" t="s">
        <v>31</v>
      </c>
      <c r="E164" s="157"/>
      <c r="F164" s="9">
        <v>14</v>
      </c>
      <c r="G164" s="9" t="s">
        <v>2146</v>
      </c>
      <c r="H164" s="9">
        <v>10</v>
      </c>
      <c r="I164" s="231"/>
      <c r="J164" s="9" t="s">
        <v>2076</v>
      </c>
    </row>
    <row r="165" spans="1:10">
      <c r="A165" s="230" t="s">
        <v>2162</v>
      </c>
      <c r="B165" s="9">
        <v>202010</v>
      </c>
      <c r="C165" s="9">
        <v>61</v>
      </c>
      <c r="D165" s="9" t="s">
        <v>31</v>
      </c>
      <c r="E165" s="157"/>
      <c r="F165" s="9">
        <v>10</v>
      </c>
      <c r="G165" s="9">
        <v>9</v>
      </c>
      <c r="H165" s="9">
        <v>62</v>
      </c>
      <c r="I165" s="231"/>
      <c r="J165" s="9" t="s">
        <v>2078</v>
      </c>
    </row>
    <row r="166" spans="1:10">
      <c r="A166" s="230" t="s">
        <v>2163</v>
      </c>
      <c r="B166" s="9">
        <v>202010</v>
      </c>
      <c r="C166" s="9">
        <v>66</v>
      </c>
      <c r="D166" s="9" t="s">
        <v>33</v>
      </c>
      <c r="E166" s="157"/>
      <c r="F166" s="9">
        <v>23</v>
      </c>
      <c r="G166" s="9"/>
      <c r="H166" s="9">
        <v>10</v>
      </c>
      <c r="I166" s="231"/>
      <c r="J166" s="9" t="s">
        <v>2080</v>
      </c>
    </row>
    <row r="167" spans="1:10">
      <c r="A167" s="230" t="s">
        <v>2164</v>
      </c>
      <c r="B167" s="9">
        <v>202010</v>
      </c>
      <c r="C167" s="9">
        <v>66</v>
      </c>
      <c r="D167" s="9" t="s">
        <v>33</v>
      </c>
      <c r="E167" s="157"/>
      <c r="F167" s="9">
        <v>22</v>
      </c>
      <c r="G167" s="9"/>
      <c r="H167" s="9">
        <v>20</v>
      </c>
      <c r="I167" s="231"/>
      <c r="J167" s="9" t="s">
        <v>2083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X691"/>
  <sheetViews>
    <sheetView tabSelected="1" topLeftCell="A636" workbookViewId="0">
      <selection activeCell="K1" sqref="K1:K1048576"/>
    </sheetView>
  </sheetViews>
  <sheetFormatPr baseColWidth="10" defaultColWidth="10.83203125" defaultRowHeight="19"/>
  <cols>
    <col min="1" max="1" width="7" style="159" bestFit="1" customWidth="1"/>
    <col min="2" max="2" width="10.6640625" style="159" bestFit="1" customWidth="1"/>
    <col min="3" max="3" width="8.83203125" style="159" bestFit="1" customWidth="1"/>
    <col min="4" max="4" width="6.5" style="159" bestFit="1" customWidth="1"/>
    <col min="5" max="5" width="11" style="159" bestFit="1" customWidth="1"/>
    <col min="6" max="6" width="9" style="159" bestFit="1" customWidth="1"/>
    <col min="7" max="7" width="12.1640625" style="159" bestFit="1" customWidth="1"/>
    <col min="8" max="8" width="30.6640625" style="159" bestFit="1" customWidth="1"/>
    <col min="9" max="9" width="10.5" style="159" bestFit="1" customWidth="1"/>
    <col min="10" max="10" width="9.6640625" style="159" customWidth="1"/>
    <col min="11" max="11" width="14" style="159" customWidth="1"/>
    <col min="12" max="12" width="22.1640625" style="5" customWidth="1"/>
    <col min="13" max="16384" width="10.83203125" style="5"/>
  </cols>
  <sheetData>
    <row r="1" spans="1:11">
      <c r="A1" s="152" t="s">
        <v>0</v>
      </c>
      <c r="B1" s="153" t="s">
        <v>1</v>
      </c>
      <c r="C1" s="153" t="s">
        <v>2</v>
      </c>
      <c r="D1" s="154" t="s">
        <v>220</v>
      </c>
      <c r="E1" s="154" t="s">
        <v>3</v>
      </c>
      <c r="F1" s="154" t="s">
        <v>896</v>
      </c>
      <c r="G1" s="155" t="s">
        <v>4</v>
      </c>
      <c r="H1" s="155" t="s">
        <v>5</v>
      </c>
      <c r="I1" s="154" t="s">
        <v>6</v>
      </c>
      <c r="J1" s="155" t="s">
        <v>221</v>
      </c>
      <c r="K1" s="157"/>
    </row>
    <row r="2" spans="1:11">
      <c r="A2" s="157">
        <v>201402</v>
      </c>
      <c r="B2" s="157" t="s">
        <v>7</v>
      </c>
      <c r="C2" s="157" t="s">
        <v>8</v>
      </c>
      <c r="D2" s="157">
        <v>16</v>
      </c>
      <c r="E2" s="157">
        <v>16</v>
      </c>
      <c r="F2" s="157">
        <v>39</v>
      </c>
      <c r="G2" s="166" t="s">
        <v>9</v>
      </c>
      <c r="H2" s="167"/>
      <c r="I2" s="168">
        <v>1.04</v>
      </c>
      <c r="J2" s="157" t="s">
        <v>53</v>
      </c>
    </row>
    <row r="3" spans="1:11">
      <c r="A3" s="157">
        <v>201402</v>
      </c>
      <c r="B3" s="157" t="s">
        <v>7</v>
      </c>
      <c r="C3" s="157" t="s">
        <v>8</v>
      </c>
      <c r="D3" s="157">
        <v>21</v>
      </c>
      <c r="E3" s="157">
        <v>20</v>
      </c>
      <c r="F3" s="157">
        <v>10</v>
      </c>
      <c r="G3" s="166" t="s">
        <v>9</v>
      </c>
      <c r="H3" s="167"/>
      <c r="I3" s="168">
        <v>1.04</v>
      </c>
      <c r="J3" s="157" t="s">
        <v>54</v>
      </c>
    </row>
    <row r="4" spans="1:11">
      <c r="A4" s="157">
        <v>201402</v>
      </c>
      <c r="B4" s="157" t="s">
        <v>10</v>
      </c>
      <c r="C4" s="157" t="s">
        <v>8</v>
      </c>
      <c r="D4" s="157">
        <v>18</v>
      </c>
      <c r="E4" s="157">
        <v>17</v>
      </c>
      <c r="F4" s="157">
        <v>36</v>
      </c>
      <c r="G4" s="166" t="s">
        <v>9</v>
      </c>
      <c r="H4" s="167"/>
      <c r="I4" s="168">
        <v>1.04</v>
      </c>
      <c r="J4" s="157" t="s">
        <v>55</v>
      </c>
    </row>
    <row r="5" spans="1:11">
      <c r="A5" s="157">
        <v>201402</v>
      </c>
      <c r="B5" s="157" t="s">
        <v>10</v>
      </c>
      <c r="C5" s="157" t="s">
        <v>8</v>
      </c>
      <c r="D5" s="157">
        <v>23</v>
      </c>
      <c r="E5" s="157">
        <v>22</v>
      </c>
      <c r="F5" s="157">
        <v>11</v>
      </c>
      <c r="G5" s="166" t="s">
        <v>9</v>
      </c>
      <c r="H5" s="167"/>
      <c r="I5" s="168">
        <v>1.04</v>
      </c>
      <c r="J5" s="157" t="s">
        <v>56</v>
      </c>
    </row>
    <row r="6" spans="1:11">
      <c r="A6" s="157">
        <v>201402</v>
      </c>
      <c r="B6" s="157" t="s">
        <v>11</v>
      </c>
      <c r="C6" s="157" t="s">
        <v>8</v>
      </c>
      <c r="D6" s="157">
        <v>17</v>
      </c>
      <c r="E6" s="157">
        <v>16</v>
      </c>
      <c r="F6" s="157">
        <v>63</v>
      </c>
      <c r="G6" s="166" t="s">
        <v>9</v>
      </c>
      <c r="H6" s="167"/>
      <c r="I6" s="168">
        <v>1.04</v>
      </c>
      <c r="J6" s="157" t="s">
        <v>57</v>
      </c>
    </row>
    <row r="7" spans="1:11">
      <c r="A7" s="157">
        <v>201402</v>
      </c>
      <c r="B7" s="157" t="s">
        <v>11</v>
      </c>
      <c r="C7" s="157" t="s">
        <v>8</v>
      </c>
      <c r="D7" s="157">
        <v>23</v>
      </c>
      <c r="E7" s="157">
        <v>23</v>
      </c>
      <c r="F7" s="157">
        <v>10</v>
      </c>
      <c r="G7" s="166" t="s">
        <v>9</v>
      </c>
      <c r="H7" s="167"/>
      <c r="I7" s="168">
        <v>1.04</v>
      </c>
      <c r="J7" s="157" t="s">
        <v>58</v>
      </c>
    </row>
    <row r="8" spans="1:11">
      <c r="A8" s="157">
        <v>201402</v>
      </c>
      <c r="B8" s="157" t="s">
        <v>12</v>
      </c>
      <c r="C8" s="157" t="s">
        <v>13</v>
      </c>
      <c r="D8" s="157">
        <v>15</v>
      </c>
      <c r="E8" s="157">
        <v>14</v>
      </c>
      <c r="F8" s="157">
        <v>75</v>
      </c>
      <c r="G8" s="166" t="s">
        <v>9</v>
      </c>
      <c r="H8" s="167"/>
      <c r="I8" s="168">
        <v>2.2000000000000002</v>
      </c>
      <c r="J8" s="157" t="s">
        <v>59</v>
      </c>
    </row>
    <row r="9" spans="1:11">
      <c r="A9" s="157">
        <v>201402</v>
      </c>
      <c r="B9" s="157" t="s">
        <v>12</v>
      </c>
      <c r="C9" s="157" t="s">
        <v>13</v>
      </c>
      <c r="D9" s="157">
        <v>21</v>
      </c>
      <c r="E9" s="157">
        <v>20</v>
      </c>
      <c r="F9" s="157">
        <v>10</v>
      </c>
      <c r="G9" s="166" t="s">
        <v>9</v>
      </c>
      <c r="H9" s="167"/>
      <c r="I9" s="168">
        <v>2.2000000000000002</v>
      </c>
      <c r="J9" s="157" t="s">
        <v>60</v>
      </c>
    </row>
    <row r="10" spans="1:11">
      <c r="A10" s="157">
        <v>201402</v>
      </c>
      <c r="B10" s="157" t="s">
        <v>14</v>
      </c>
      <c r="C10" s="157" t="s">
        <v>8</v>
      </c>
      <c r="D10" s="157">
        <v>17</v>
      </c>
      <c r="E10" s="157">
        <v>16</v>
      </c>
      <c r="F10" s="157">
        <v>63</v>
      </c>
      <c r="G10" s="166" t="s">
        <v>9</v>
      </c>
      <c r="H10" s="167"/>
      <c r="I10" s="168">
        <v>2.2000000000000002</v>
      </c>
      <c r="J10" s="157" t="s">
        <v>61</v>
      </c>
    </row>
    <row r="11" spans="1:11">
      <c r="A11" s="157">
        <v>201402</v>
      </c>
      <c r="B11" s="157" t="s">
        <v>14</v>
      </c>
      <c r="C11" s="157" t="s">
        <v>8</v>
      </c>
      <c r="D11" s="157">
        <v>22</v>
      </c>
      <c r="E11" s="157">
        <v>24</v>
      </c>
      <c r="F11" s="157">
        <v>20</v>
      </c>
      <c r="G11" s="166" t="s">
        <v>9</v>
      </c>
      <c r="H11" s="167"/>
      <c r="I11" s="168">
        <v>2.2000000000000002</v>
      </c>
      <c r="J11" s="157" t="s">
        <v>62</v>
      </c>
    </row>
    <row r="12" spans="1:11">
      <c r="A12" s="157">
        <v>201402</v>
      </c>
      <c r="B12" s="157" t="s">
        <v>15</v>
      </c>
      <c r="C12" s="157" t="s">
        <v>13</v>
      </c>
      <c r="D12" s="157">
        <v>17</v>
      </c>
      <c r="E12" s="157">
        <v>16</v>
      </c>
      <c r="F12" s="157">
        <v>40</v>
      </c>
      <c r="G12" s="166" t="s">
        <v>9</v>
      </c>
      <c r="H12" s="167"/>
      <c r="I12" s="168">
        <v>1.04</v>
      </c>
      <c r="J12" s="157" t="s">
        <v>63</v>
      </c>
    </row>
    <row r="13" spans="1:11">
      <c r="A13" s="157">
        <v>201402</v>
      </c>
      <c r="B13" s="157" t="s">
        <v>15</v>
      </c>
      <c r="C13" s="157" t="s">
        <v>13</v>
      </c>
      <c r="D13" s="157">
        <v>21</v>
      </c>
      <c r="E13" s="157">
        <v>20</v>
      </c>
      <c r="F13" s="157">
        <v>10</v>
      </c>
      <c r="G13" s="166" t="s">
        <v>9</v>
      </c>
      <c r="H13" s="167"/>
      <c r="I13" s="168">
        <v>1.04</v>
      </c>
      <c r="J13" s="157" t="s">
        <v>64</v>
      </c>
    </row>
    <row r="14" spans="1:11">
      <c r="A14" s="157">
        <v>201402</v>
      </c>
      <c r="B14" s="157" t="s">
        <v>16</v>
      </c>
      <c r="C14" s="157" t="s">
        <v>8</v>
      </c>
      <c r="D14" s="157">
        <v>18</v>
      </c>
      <c r="E14" s="157">
        <v>17</v>
      </c>
      <c r="F14" s="157">
        <v>30</v>
      </c>
      <c r="G14" s="166" t="s">
        <v>9</v>
      </c>
      <c r="H14" s="167"/>
      <c r="I14" s="168">
        <v>2.2000000000000002</v>
      </c>
      <c r="J14" s="157" t="s">
        <v>65</v>
      </c>
    </row>
    <row r="15" spans="1:11">
      <c r="A15" s="157">
        <v>201402</v>
      </c>
      <c r="B15" s="157" t="s">
        <v>16</v>
      </c>
      <c r="C15" s="157" t="s">
        <v>8</v>
      </c>
      <c r="D15" s="157">
        <v>22</v>
      </c>
      <c r="E15" s="157">
        <v>21</v>
      </c>
      <c r="F15" s="157">
        <v>10</v>
      </c>
      <c r="G15" s="166" t="s">
        <v>9</v>
      </c>
      <c r="H15" s="167"/>
      <c r="I15" s="168">
        <v>2.2000000000000002</v>
      </c>
      <c r="J15" s="157" t="s">
        <v>66</v>
      </c>
    </row>
    <row r="16" spans="1:11">
      <c r="A16" s="157">
        <v>201402</v>
      </c>
      <c r="B16" s="157" t="s">
        <v>17</v>
      </c>
      <c r="C16" s="157" t="s">
        <v>13</v>
      </c>
      <c r="D16" s="157">
        <v>14</v>
      </c>
      <c r="E16" s="157">
        <v>13</v>
      </c>
      <c r="F16" s="157">
        <v>70</v>
      </c>
      <c r="G16" s="166" t="s">
        <v>9</v>
      </c>
      <c r="H16" s="167"/>
      <c r="I16" s="168">
        <v>1.04</v>
      </c>
      <c r="J16" s="157" t="s">
        <v>67</v>
      </c>
    </row>
    <row r="17" spans="1:10">
      <c r="A17" s="157">
        <v>201402</v>
      </c>
      <c r="B17" s="157" t="s">
        <v>17</v>
      </c>
      <c r="C17" s="157" t="s">
        <v>13</v>
      </c>
      <c r="D17" s="157">
        <v>21</v>
      </c>
      <c r="E17" s="157">
        <v>20</v>
      </c>
      <c r="F17" s="157">
        <v>10</v>
      </c>
      <c r="G17" s="166" t="s">
        <v>9</v>
      </c>
      <c r="H17" s="167"/>
      <c r="I17" s="168">
        <v>1.04</v>
      </c>
      <c r="J17" s="157" t="s">
        <v>68</v>
      </c>
    </row>
    <row r="18" spans="1:10">
      <c r="A18" s="157">
        <v>201402</v>
      </c>
      <c r="B18" s="157" t="s">
        <v>18</v>
      </c>
      <c r="C18" s="157" t="s">
        <v>13</v>
      </c>
      <c r="D18" s="157">
        <v>18</v>
      </c>
      <c r="E18" s="157">
        <v>17</v>
      </c>
      <c r="F18" s="160">
        <v>30</v>
      </c>
      <c r="G18" s="166" t="s">
        <v>9</v>
      </c>
      <c r="H18" s="167"/>
      <c r="I18" s="168">
        <v>1.04</v>
      </c>
      <c r="J18" s="157" t="s">
        <v>69</v>
      </c>
    </row>
    <row r="19" spans="1:10">
      <c r="A19" s="157">
        <v>201402</v>
      </c>
      <c r="B19" s="157" t="s">
        <v>18</v>
      </c>
      <c r="C19" s="157" t="s">
        <v>13</v>
      </c>
      <c r="D19" s="157">
        <v>21</v>
      </c>
      <c r="E19" s="157">
        <v>20</v>
      </c>
      <c r="F19" s="157">
        <v>10</v>
      </c>
      <c r="G19" s="166" t="s">
        <v>9</v>
      </c>
      <c r="H19" s="167"/>
      <c r="I19" s="168">
        <v>1.04</v>
      </c>
      <c r="J19" s="157" t="s">
        <v>70</v>
      </c>
    </row>
    <row r="20" spans="1:10">
      <c r="A20" s="157">
        <v>201402</v>
      </c>
      <c r="B20" s="157" t="s">
        <v>19</v>
      </c>
      <c r="C20" s="157" t="s">
        <v>13</v>
      </c>
      <c r="D20" s="157">
        <v>18</v>
      </c>
      <c r="E20" s="157">
        <v>17</v>
      </c>
      <c r="F20" s="157">
        <v>30</v>
      </c>
      <c r="G20" s="166" t="s">
        <v>9</v>
      </c>
      <c r="H20" s="167"/>
      <c r="I20" s="168">
        <v>1.04</v>
      </c>
      <c r="J20" s="157" t="s">
        <v>71</v>
      </c>
    </row>
    <row r="21" spans="1:10">
      <c r="A21" s="157">
        <v>201402</v>
      </c>
      <c r="B21" s="157" t="s">
        <v>19</v>
      </c>
      <c r="C21" s="157" t="s">
        <v>13</v>
      </c>
      <c r="D21" s="157">
        <v>21</v>
      </c>
      <c r="E21" s="157">
        <v>20</v>
      </c>
      <c r="F21" s="157">
        <v>10</v>
      </c>
      <c r="G21" s="166" t="s">
        <v>9</v>
      </c>
      <c r="H21" s="167"/>
      <c r="I21" s="168">
        <v>1.04</v>
      </c>
      <c r="J21" s="157" t="s">
        <v>72</v>
      </c>
    </row>
    <row r="22" spans="1:10">
      <c r="A22" s="157">
        <v>201402</v>
      </c>
      <c r="B22" s="157" t="s">
        <v>20</v>
      </c>
      <c r="C22" s="157" t="s">
        <v>8</v>
      </c>
      <c r="D22" s="157">
        <v>5</v>
      </c>
      <c r="E22" s="157">
        <v>4</v>
      </c>
      <c r="F22" s="157">
        <v>22</v>
      </c>
      <c r="G22" s="166" t="s">
        <v>9</v>
      </c>
      <c r="H22" s="167"/>
      <c r="I22" s="168">
        <v>1.04</v>
      </c>
      <c r="J22" s="157" t="s">
        <v>73</v>
      </c>
    </row>
    <row r="23" spans="1:10">
      <c r="A23" s="157">
        <v>201402</v>
      </c>
      <c r="B23" s="157" t="s">
        <v>20</v>
      </c>
      <c r="C23" s="157" t="s">
        <v>8</v>
      </c>
      <c r="D23" s="157">
        <v>8</v>
      </c>
      <c r="E23" s="157">
        <v>7</v>
      </c>
      <c r="F23" s="157">
        <v>10</v>
      </c>
      <c r="G23" s="166" t="s">
        <v>9</v>
      </c>
      <c r="H23" s="167"/>
      <c r="I23" s="168">
        <v>1.04</v>
      </c>
      <c r="J23" s="157" t="s">
        <v>74</v>
      </c>
    </row>
    <row r="24" spans="1:10">
      <c r="A24" s="157">
        <v>201404</v>
      </c>
      <c r="B24" s="157" t="s">
        <v>21</v>
      </c>
      <c r="C24" s="157" t="s">
        <v>8</v>
      </c>
      <c r="D24" s="157">
        <v>23</v>
      </c>
      <c r="E24" s="157">
        <v>21</v>
      </c>
      <c r="F24" s="157">
        <v>12</v>
      </c>
      <c r="G24" s="166" t="s">
        <v>9</v>
      </c>
      <c r="H24" s="167"/>
      <c r="I24" s="168">
        <v>1.04</v>
      </c>
      <c r="J24" s="157" t="s">
        <v>75</v>
      </c>
    </row>
    <row r="25" spans="1:10">
      <c r="A25" s="157">
        <v>201404</v>
      </c>
      <c r="B25" s="157" t="s">
        <v>21</v>
      </c>
      <c r="C25" s="157" t="s">
        <v>8</v>
      </c>
      <c r="D25" s="157">
        <v>19</v>
      </c>
      <c r="E25" s="157">
        <v>18</v>
      </c>
      <c r="F25" s="157">
        <v>27</v>
      </c>
      <c r="G25" s="166" t="s">
        <v>9</v>
      </c>
      <c r="H25" s="167"/>
      <c r="I25" s="168">
        <v>1.04</v>
      </c>
      <c r="J25" s="157" t="s">
        <v>76</v>
      </c>
    </row>
    <row r="26" spans="1:10">
      <c r="A26" s="157">
        <v>201404</v>
      </c>
      <c r="B26" s="157" t="s">
        <v>22</v>
      </c>
      <c r="C26" s="157" t="s">
        <v>8</v>
      </c>
      <c r="D26" s="157">
        <v>23</v>
      </c>
      <c r="E26" s="157">
        <v>23</v>
      </c>
      <c r="F26" s="157">
        <v>10</v>
      </c>
      <c r="G26" s="166" t="s">
        <v>9</v>
      </c>
      <c r="H26" s="167"/>
      <c r="I26" s="168">
        <v>2.2000000000000002</v>
      </c>
      <c r="J26" s="157" t="s">
        <v>77</v>
      </c>
    </row>
    <row r="27" spans="1:10">
      <c r="A27" s="157">
        <v>201404</v>
      </c>
      <c r="B27" s="157" t="s">
        <v>22</v>
      </c>
      <c r="C27" s="157" t="s">
        <v>8</v>
      </c>
      <c r="D27" s="157">
        <v>17</v>
      </c>
      <c r="E27" s="157">
        <v>16</v>
      </c>
      <c r="F27" s="157">
        <v>63</v>
      </c>
      <c r="G27" s="166" t="s">
        <v>9</v>
      </c>
      <c r="H27" s="167"/>
      <c r="I27" s="168">
        <v>1.04</v>
      </c>
      <c r="J27" s="157" t="s">
        <v>78</v>
      </c>
    </row>
    <row r="28" spans="1:10">
      <c r="A28" s="157">
        <v>201404</v>
      </c>
      <c r="B28" s="157" t="s">
        <v>23</v>
      </c>
      <c r="C28" s="157" t="s">
        <v>8</v>
      </c>
      <c r="D28" s="157">
        <v>22</v>
      </c>
      <c r="E28" s="157">
        <v>21</v>
      </c>
      <c r="F28" s="157">
        <v>16</v>
      </c>
      <c r="G28" s="166" t="s">
        <v>9</v>
      </c>
      <c r="H28" s="167"/>
      <c r="I28" s="168">
        <v>2.2000000000000002</v>
      </c>
      <c r="J28" s="157" t="s">
        <v>79</v>
      </c>
    </row>
    <row r="29" spans="1:10">
      <c r="A29" s="157">
        <v>201404</v>
      </c>
      <c r="B29" s="157" t="s">
        <v>23</v>
      </c>
      <c r="C29" s="157" t="s">
        <v>8</v>
      </c>
      <c r="D29" s="157">
        <v>14</v>
      </c>
      <c r="E29" s="157">
        <v>13</v>
      </c>
      <c r="F29" s="157">
        <v>107</v>
      </c>
      <c r="G29" s="166" t="s">
        <v>9</v>
      </c>
      <c r="H29" s="167"/>
      <c r="I29" s="168">
        <v>2.2000000000000002</v>
      </c>
      <c r="J29" s="157" t="s">
        <v>80</v>
      </c>
    </row>
    <row r="30" spans="1:10">
      <c r="A30" s="157">
        <v>201404</v>
      </c>
      <c r="B30" s="157" t="s">
        <v>12</v>
      </c>
      <c r="C30" s="157" t="s">
        <v>13</v>
      </c>
      <c r="D30" s="157">
        <v>22</v>
      </c>
      <c r="E30" s="157">
        <v>21</v>
      </c>
      <c r="F30" s="157">
        <v>10</v>
      </c>
      <c r="G30" s="166" t="s">
        <v>9</v>
      </c>
      <c r="H30" s="167"/>
      <c r="I30" s="168">
        <v>2.2000000000000002</v>
      </c>
      <c r="J30" s="157" t="s">
        <v>81</v>
      </c>
    </row>
    <row r="31" spans="1:10">
      <c r="A31" s="157">
        <v>201404</v>
      </c>
      <c r="B31" s="157" t="s">
        <v>12</v>
      </c>
      <c r="C31" s="157" t="s">
        <v>13</v>
      </c>
      <c r="D31" s="157">
        <v>13</v>
      </c>
      <c r="E31" s="157">
        <v>12</v>
      </c>
      <c r="F31" s="157">
        <v>112</v>
      </c>
      <c r="G31" s="166" t="s">
        <v>9</v>
      </c>
      <c r="H31" s="167"/>
      <c r="I31" s="168">
        <v>1.04</v>
      </c>
      <c r="J31" s="157" t="s">
        <v>82</v>
      </c>
    </row>
    <row r="32" spans="1:10">
      <c r="A32" s="157">
        <v>201404</v>
      </c>
      <c r="B32" s="157" t="s">
        <v>24</v>
      </c>
      <c r="C32" s="157" t="s">
        <v>8</v>
      </c>
      <c r="D32" s="157">
        <v>23</v>
      </c>
      <c r="E32" s="157">
        <v>22</v>
      </c>
      <c r="F32" s="157">
        <v>11</v>
      </c>
      <c r="G32" s="166" t="s">
        <v>9</v>
      </c>
      <c r="H32" s="167"/>
      <c r="I32" s="168">
        <v>2.2000000000000002</v>
      </c>
      <c r="J32" s="157" t="s">
        <v>83</v>
      </c>
    </row>
    <row r="33" spans="1:10">
      <c r="A33" s="157">
        <v>201404</v>
      </c>
      <c r="B33" s="157" t="s">
        <v>24</v>
      </c>
      <c r="C33" s="157" t="s">
        <v>8</v>
      </c>
      <c r="D33" s="157">
        <v>13</v>
      </c>
      <c r="E33" s="157">
        <v>12</v>
      </c>
      <c r="F33" s="157">
        <v>102</v>
      </c>
      <c r="G33" s="166" t="s">
        <v>9</v>
      </c>
      <c r="H33" s="167" t="s">
        <v>25</v>
      </c>
      <c r="I33" s="168">
        <v>2.2000000000000002</v>
      </c>
      <c r="J33" s="157" t="s">
        <v>84</v>
      </c>
    </row>
    <row r="34" spans="1:10">
      <c r="A34" s="157">
        <v>201404</v>
      </c>
      <c r="B34" s="157" t="s">
        <v>15</v>
      </c>
      <c r="C34" s="157" t="s">
        <v>13</v>
      </c>
      <c r="D34" s="157">
        <v>21</v>
      </c>
      <c r="E34" s="157">
        <v>20</v>
      </c>
      <c r="F34" s="157">
        <v>10</v>
      </c>
      <c r="G34" s="166" t="s">
        <v>9</v>
      </c>
      <c r="H34" s="167"/>
      <c r="I34" s="168">
        <v>2.2000000000000002</v>
      </c>
      <c r="J34" s="157" t="s">
        <v>85</v>
      </c>
    </row>
    <row r="35" spans="1:10">
      <c r="A35" s="157">
        <v>201404</v>
      </c>
      <c r="B35" s="157" t="s">
        <v>15</v>
      </c>
      <c r="C35" s="157" t="s">
        <v>13</v>
      </c>
      <c r="D35" s="157">
        <v>16</v>
      </c>
      <c r="E35" s="157">
        <v>15</v>
      </c>
      <c r="F35" s="157">
        <v>62</v>
      </c>
      <c r="G35" s="166" t="s">
        <v>9</v>
      </c>
      <c r="H35" s="167"/>
      <c r="I35" s="168">
        <v>1.04</v>
      </c>
      <c r="J35" s="157" t="s">
        <v>86</v>
      </c>
    </row>
    <row r="36" spans="1:10">
      <c r="A36" s="157">
        <v>201404</v>
      </c>
      <c r="B36" s="157" t="s">
        <v>17</v>
      </c>
      <c r="C36" s="157" t="s">
        <v>13</v>
      </c>
      <c r="D36" s="157">
        <v>21</v>
      </c>
      <c r="E36" s="157">
        <v>20</v>
      </c>
      <c r="F36" s="157">
        <v>10</v>
      </c>
      <c r="G36" s="166" t="s">
        <v>9</v>
      </c>
      <c r="H36" s="167"/>
      <c r="I36" s="168">
        <v>2.2000000000000002</v>
      </c>
      <c r="J36" s="157" t="s">
        <v>87</v>
      </c>
    </row>
    <row r="37" spans="1:10">
      <c r="A37" s="157">
        <v>201404</v>
      </c>
      <c r="B37" s="157" t="s">
        <v>17</v>
      </c>
      <c r="C37" s="157" t="s">
        <v>13</v>
      </c>
      <c r="D37" s="157">
        <v>15</v>
      </c>
      <c r="E37" s="157">
        <v>14</v>
      </c>
      <c r="F37" s="157">
        <v>75</v>
      </c>
      <c r="G37" s="166" t="s">
        <v>9</v>
      </c>
      <c r="H37" s="167"/>
      <c r="I37" s="168">
        <v>1.04</v>
      </c>
      <c r="J37" s="157" t="s">
        <v>88</v>
      </c>
    </row>
    <row r="38" spans="1:10">
      <c r="A38" s="157">
        <v>201404</v>
      </c>
      <c r="B38" s="157" t="s">
        <v>26</v>
      </c>
      <c r="C38" s="157" t="s">
        <v>8</v>
      </c>
      <c r="D38" s="157">
        <v>23</v>
      </c>
      <c r="E38" s="157">
        <v>22</v>
      </c>
      <c r="F38" s="157">
        <v>12</v>
      </c>
      <c r="G38" s="166" t="s">
        <v>9</v>
      </c>
      <c r="H38" s="167"/>
      <c r="I38" s="168">
        <v>1.04</v>
      </c>
      <c r="J38" s="157" t="s">
        <v>89</v>
      </c>
    </row>
    <row r="39" spans="1:10">
      <c r="A39" s="157">
        <v>201404</v>
      </c>
      <c r="B39" s="157" t="s">
        <v>26</v>
      </c>
      <c r="C39" s="157" t="s">
        <v>8</v>
      </c>
      <c r="D39" s="157">
        <v>18</v>
      </c>
      <c r="E39" s="157">
        <v>17</v>
      </c>
      <c r="F39" s="157">
        <v>49</v>
      </c>
      <c r="G39" s="166" t="s">
        <v>9</v>
      </c>
      <c r="H39" s="167"/>
      <c r="I39" s="168">
        <v>1.04</v>
      </c>
      <c r="J39" s="157" t="s">
        <v>90</v>
      </c>
    </row>
    <row r="40" spans="1:10">
      <c r="A40" s="157">
        <v>201404</v>
      </c>
      <c r="B40" s="157" t="s">
        <v>18</v>
      </c>
      <c r="C40" s="157" t="s">
        <v>13</v>
      </c>
      <c r="D40" s="157">
        <v>21</v>
      </c>
      <c r="E40" s="157">
        <v>20</v>
      </c>
      <c r="F40" s="157">
        <v>10</v>
      </c>
      <c r="G40" s="166" t="s">
        <v>9</v>
      </c>
      <c r="H40" s="167"/>
      <c r="I40" s="168">
        <v>1.04</v>
      </c>
      <c r="J40" s="157" t="s">
        <v>91</v>
      </c>
    </row>
    <row r="41" spans="1:10">
      <c r="A41" s="157">
        <v>201404</v>
      </c>
      <c r="B41" s="157" t="s">
        <v>18</v>
      </c>
      <c r="C41" s="157" t="s">
        <v>13</v>
      </c>
      <c r="D41" s="157">
        <v>18</v>
      </c>
      <c r="E41" s="157">
        <v>17</v>
      </c>
      <c r="F41" s="157">
        <v>30</v>
      </c>
      <c r="G41" s="166" t="s">
        <v>9</v>
      </c>
      <c r="H41" s="167"/>
      <c r="I41" s="168">
        <v>1.04</v>
      </c>
      <c r="J41" s="157" t="s">
        <v>92</v>
      </c>
    </row>
    <row r="42" spans="1:10">
      <c r="A42" s="157">
        <v>201404</v>
      </c>
      <c r="B42" s="157" t="s">
        <v>19</v>
      </c>
      <c r="C42" s="157" t="s">
        <v>13</v>
      </c>
      <c r="D42" s="157">
        <v>21</v>
      </c>
      <c r="E42" s="157">
        <v>20</v>
      </c>
      <c r="F42" s="157">
        <v>10</v>
      </c>
      <c r="G42" s="166" t="s">
        <v>9</v>
      </c>
      <c r="H42" s="167"/>
      <c r="I42" s="168">
        <v>1.04</v>
      </c>
      <c r="J42" s="157" t="s">
        <v>93</v>
      </c>
    </row>
    <row r="43" spans="1:10">
      <c r="A43" s="157">
        <v>201404</v>
      </c>
      <c r="B43" s="157" t="s">
        <v>19</v>
      </c>
      <c r="C43" s="157" t="s">
        <v>13</v>
      </c>
      <c r="D43" s="157">
        <v>16</v>
      </c>
      <c r="E43" s="157">
        <v>16</v>
      </c>
      <c r="F43" s="157">
        <v>40</v>
      </c>
      <c r="G43" s="166" t="s">
        <v>9</v>
      </c>
      <c r="H43" s="167"/>
      <c r="I43" s="168">
        <v>1.04</v>
      </c>
      <c r="J43" s="157" t="s">
        <v>94</v>
      </c>
    </row>
    <row r="44" spans="1:10">
      <c r="A44" s="157">
        <v>201404</v>
      </c>
      <c r="B44" s="157" t="s">
        <v>27</v>
      </c>
      <c r="C44" s="157" t="s">
        <v>8</v>
      </c>
      <c r="D44" s="157">
        <v>23</v>
      </c>
      <c r="E44" s="157">
        <v>22</v>
      </c>
      <c r="F44" s="157">
        <v>8</v>
      </c>
      <c r="G44" s="166" t="s">
        <v>9</v>
      </c>
      <c r="H44" s="167"/>
      <c r="I44" s="168">
        <v>1.04</v>
      </c>
      <c r="J44" s="157" t="s">
        <v>95</v>
      </c>
    </row>
    <row r="45" spans="1:10">
      <c r="A45" s="157">
        <v>201404</v>
      </c>
      <c r="B45" s="157" t="s">
        <v>27</v>
      </c>
      <c r="C45" s="157" t="s">
        <v>8</v>
      </c>
      <c r="D45" s="157">
        <v>19</v>
      </c>
      <c r="E45" s="157">
        <v>19</v>
      </c>
      <c r="F45" s="157">
        <v>25</v>
      </c>
      <c r="G45" s="166" t="s">
        <v>9</v>
      </c>
      <c r="H45" s="167"/>
      <c r="I45" s="168">
        <v>1.04</v>
      </c>
      <c r="J45" s="157" t="s">
        <v>96</v>
      </c>
    </row>
    <row r="46" spans="1:10">
      <c r="A46" s="157">
        <v>201404</v>
      </c>
      <c r="B46" s="157" t="s">
        <v>28</v>
      </c>
      <c r="C46" s="157" t="s">
        <v>8</v>
      </c>
      <c r="D46" s="157">
        <v>22</v>
      </c>
      <c r="E46" s="157">
        <v>21</v>
      </c>
      <c r="F46" s="157">
        <v>11</v>
      </c>
      <c r="G46" s="166" t="s">
        <v>9</v>
      </c>
      <c r="H46" s="167"/>
      <c r="I46" s="168">
        <v>1.04</v>
      </c>
      <c r="J46" s="157" t="s">
        <v>97</v>
      </c>
    </row>
    <row r="47" spans="1:10">
      <c r="A47" s="157">
        <v>201404</v>
      </c>
      <c r="B47" s="157" t="s">
        <v>28</v>
      </c>
      <c r="C47" s="157" t="s">
        <v>8</v>
      </c>
      <c r="D47" s="157">
        <v>18</v>
      </c>
      <c r="E47" s="157">
        <v>17</v>
      </c>
      <c r="F47" s="157">
        <v>34</v>
      </c>
      <c r="G47" s="166" t="s">
        <v>9</v>
      </c>
      <c r="H47" s="167"/>
      <c r="I47" s="168">
        <v>0.5</v>
      </c>
      <c r="J47" s="157" t="s">
        <v>98</v>
      </c>
    </row>
    <row r="48" spans="1:10">
      <c r="A48" s="157">
        <v>201404</v>
      </c>
      <c r="B48" s="157" t="s">
        <v>29</v>
      </c>
      <c r="C48" s="157" t="s">
        <v>8</v>
      </c>
      <c r="D48" s="157">
        <v>23</v>
      </c>
      <c r="E48" s="157">
        <v>22</v>
      </c>
      <c r="F48" s="157">
        <v>12</v>
      </c>
      <c r="G48" s="166" t="s">
        <v>9</v>
      </c>
      <c r="H48" s="167"/>
      <c r="I48" s="168">
        <v>1.04</v>
      </c>
      <c r="J48" s="157" t="s">
        <v>99</v>
      </c>
    </row>
    <row r="49" spans="1:10">
      <c r="A49" s="157">
        <v>201404</v>
      </c>
      <c r="B49" s="157" t="s">
        <v>29</v>
      </c>
      <c r="C49" s="157" t="s">
        <v>8</v>
      </c>
      <c r="D49" s="157">
        <v>16</v>
      </c>
      <c r="E49" s="157">
        <v>15</v>
      </c>
      <c r="F49" s="157">
        <v>58</v>
      </c>
      <c r="G49" s="166" t="s">
        <v>9</v>
      </c>
      <c r="H49" s="167"/>
      <c r="I49" s="168">
        <v>1.04</v>
      </c>
      <c r="J49" s="157" t="s">
        <v>100</v>
      </c>
    </row>
    <row r="50" spans="1:10">
      <c r="A50" s="157">
        <v>201404</v>
      </c>
      <c r="B50" s="157" t="s">
        <v>30</v>
      </c>
      <c r="C50" s="157" t="s">
        <v>8</v>
      </c>
      <c r="D50" s="157">
        <v>23</v>
      </c>
      <c r="E50" s="157">
        <v>21</v>
      </c>
      <c r="F50" s="157">
        <v>13</v>
      </c>
      <c r="G50" s="166" t="s">
        <v>9</v>
      </c>
      <c r="H50" s="167"/>
      <c r="I50" s="168">
        <v>2.2000000000000002</v>
      </c>
      <c r="J50" s="157" t="s">
        <v>101</v>
      </c>
    </row>
    <row r="51" spans="1:10">
      <c r="A51" s="157">
        <v>201404</v>
      </c>
      <c r="B51" s="157" t="s">
        <v>30</v>
      </c>
      <c r="C51" s="157" t="s">
        <v>8</v>
      </c>
      <c r="D51" s="157">
        <v>14</v>
      </c>
      <c r="E51" s="157">
        <v>13</v>
      </c>
      <c r="F51" s="157">
        <v>100</v>
      </c>
      <c r="G51" s="166" t="s">
        <v>9</v>
      </c>
      <c r="H51" s="167"/>
      <c r="I51" s="168">
        <v>2.2000000000000002</v>
      </c>
      <c r="J51" s="157" t="s">
        <v>102</v>
      </c>
    </row>
    <row r="52" spans="1:10">
      <c r="A52" s="157">
        <v>201404</v>
      </c>
      <c r="B52" s="157" t="s">
        <v>31</v>
      </c>
      <c r="C52" s="157" t="s">
        <v>8</v>
      </c>
      <c r="D52" s="157">
        <v>23</v>
      </c>
      <c r="E52" s="157">
        <v>21</v>
      </c>
      <c r="F52" s="157">
        <v>10</v>
      </c>
      <c r="G52" s="166" t="s">
        <v>9</v>
      </c>
      <c r="H52" s="167"/>
      <c r="I52" s="168">
        <v>1.04</v>
      </c>
      <c r="J52" s="157" t="s">
        <v>103</v>
      </c>
    </row>
    <row r="53" spans="1:10">
      <c r="A53" s="169">
        <v>201404</v>
      </c>
      <c r="B53" s="169" t="s">
        <v>31</v>
      </c>
      <c r="C53" s="169" t="s">
        <v>8</v>
      </c>
      <c r="D53" s="169">
        <v>16</v>
      </c>
      <c r="E53" s="169">
        <v>16</v>
      </c>
      <c r="F53" s="157">
        <v>43</v>
      </c>
      <c r="G53" s="170" t="s">
        <v>9</v>
      </c>
      <c r="H53" s="171" t="s">
        <v>52</v>
      </c>
      <c r="I53" s="172">
        <v>1.04</v>
      </c>
      <c r="J53" s="157" t="s">
        <v>104</v>
      </c>
    </row>
    <row r="54" spans="1:10">
      <c r="A54" s="157">
        <v>201404</v>
      </c>
      <c r="B54" s="157" t="s">
        <v>32</v>
      </c>
      <c r="C54" s="157" t="s">
        <v>8</v>
      </c>
      <c r="D54" s="157">
        <v>14</v>
      </c>
      <c r="E54" s="157">
        <v>12</v>
      </c>
      <c r="F54" s="157">
        <v>9</v>
      </c>
      <c r="G54" s="166" t="s">
        <v>9</v>
      </c>
      <c r="H54" s="167"/>
      <c r="I54" s="168">
        <v>1.04</v>
      </c>
      <c r="J54" s="157" t="s">
        <v>105</v>
      </c>
    </row>
    <row r="55" spans="1:10">
      <c r="A55" s="157">
        <v>201404</v>
      </c>
      <c r="B55" s="157" t="s">
        <v>32</v>
      </c>
      <c r="C55" s="157" t="s">
        <v>8</v>
      </c>
      <c r="D55" s="157">
        <v>11</v>
      </c>
      <c r="E55" s="157">
        <v>10</v>
      </c>
      <c r="F55" s="157">
        <v>16</v>
      </c>
      <c r="G55" s="166" t="s">
        <v>9</v>
      </c>
      <c r="H55" s="167"/>
      <c r="I55" s="168">
        <v>1.04</v>
      </c>
      <c r="J55" s="157" t="s">
        <v>106</v>
      </c>
    </row>
    <row r="56" spans="1:10">
      <c r="A56" s="157">
        <v>201404</v>
      </c>
      <c r="B56" s="157" t="s">
        <v>33</v>
      </c>
      <c r="C56" s="157" t="s">
        <v>13</v>
      </c>
      <c r="D56" s="157">
        <v>23</v>
      </c>
      <c r="E56" s="157">
        <v>23</v>
      </c>
      <c r="F56" s="157">
        <v>10</v>
      </c>
      <c r="G56" s="166" t="s">
        <v>9</v>
      </c>
      <c r="H56" s="167"/>
      <c r="I56" s="168">
        <v>0.5</v>
      </c>
      <c r="J56" s="157" t="s">
        <v>107</v>
      </c>
    </row>
    <row r="57" spans="1:10">
      <c r="A57" s="157">
        <v>201404</v>
      </c>
      <c r="B57" s="157" t="s">
        <v>33</v>
      </c>
      <c r="C57" s="157" t="s">
        <v>13</v>
      </c>
      <c r="D57" s="157">
        <v>22</v>
      </c>
      <c r="E57" s="157">
        <v>22</v>
      </c>
      <c r="F57" s="157">
        <v>20</v>
      </c>
      <c r="G57" s="166" t="s">
        <v>9</v>
      </c>
      <c r="H57" s="167"/>
      <c r="I57" s="168">
        <v>0.5</v>
      </c>
      <c r="J57" s="157" t="s">
        <v>108</v>
      </c>
    </row>
    <row r="58" spans="1:10">
      <c r="A58" s="157">
        <v>201404</v>
      </c>
      <c r="B58" s="157" t="s">
        <v>34</v>
      </c>
      <c r="C58" s="157" t="s">
        <v>8</v>
      </c>
      <c r="D58" s="157">
        <v>22</v>
      </c>
      <c r="E58" s="157">
        <v>21</v>
      </c>
      <c r="F58" s="157">
        <v>11</v>
      </c>
      <c r="G58" s="166" t="s">
        <v>9</v>
      </c>
      <c r="H58" s="167"/>
      <c r="I58" s="168">
        <v>1.04</v>
      </c>
      <c r="J58" s="157" t="s">
        <v>109</v>
      </c>
    </row>
    <row r="59" spans="1:10">
      <c r="A59" s="157">
        <v>201404</v>
      </c>
      <c r="B59" s="157" t="s">
        <v>34</v>
      </c>
      <c r="C59" s="157" t="s">
        <v>8</v>
      </c>
      <c r="D59" s="157">
        <v>16</v>
      </c>
      <c r="E59" s="157">
        <v>15</v>
      </c>
      <c r="F59" s="157">
        <v>52</v>
      </c>
      <c r="G59" s="166" t="s">
        <v>9</v>
      </c>
      <c r="H59" s="167"/>
      <c r="I59" s="168">
        <v>1.04</v>
      </c>
      <c r="J59" s="157" t="s">
        <v>110</v>
      </c>
    </row>
    <row r="60" spans="1:10">
      <c r="A60" s="157">
        <v>201404</v>
      </c>
      <c r="B60" s="157" t="s">
        <v>35</v>
      </c>
      <c r="C60" s="157" t="s">
        <v>13</v>
      </c>
      <c r="D60" s="157">
        <v>21</v>
      </c>
      <c r="E60" s="157">
        <v>20</v>
      </c>
      <c r="F60" s="157">
        <v>10</v>
      </c>
      <c r="G60" s="166" t="s">
        <v>9</v>
      </c>
      <c r="H60" s="167"/>
      <c r="I60" s="168">
        <v>1.04</v>
      </c>
      <c r="J60" s="157" t="s">
        <v>111</v>
      </c>
    </row>
    <row r="61" spans="1:10">
      <c r="A61" s="157">
        <v>201404</v>
      </c>
      <c r="B61" s="157" t="s">
        <v>35</v>
      </c>
      <c r="C61" s="157" t="s">
        <v>13</v>
      </c>
      <c r="D61" s="157">
        <v>17</v>
      </c>
      <c r="E61" s="157">
        <v>16</v>
      </c>
      <c r="F61" s="157">
        <v>40</v>
      </c>
      <c r="G61" s="166" t="s">
        <v>9</v>
      </c>
      <c r="H61" s="167"/>
      <c r="I61" s="168">
        <v>1.04</v>
      </c>
      <c r="J61" s="157" t="s">
        <v>112</v>
      </c>
    </row>
    <row r="62" spans="1:10">
      <c r="A62" s="157">
        <v>201404</v>
      </c>
      <c r="B62" s="157" t="s">
        <v>36</v>
      </c>
      <c r="C62" s="157" t="s">
        <v>13</v>
      </c>
      <c r="D62" s="157">
        <v>21</v>
      </c>
      <c r="E62" s="157">
        <v>20</v>
      </c>
      <c r="F62" s="157">
        <v>10</v>
      </c>
      <c r="G62" s="166" t="s">
        <v>9</v>
      </c>
      <c r="H62" s="167"/>
      <c r="I62" s="168">
        <v>1.04</v>
      </c>
      <c r="J62" s="157" t="s">
        <v>113</v>
      </c>
    </row>
    <row r="63" spans="1:10">
      <c r="A63" s="157">
        <v>201404</v>
      </c>
      <c r="B63" s="157" t="s">
        <v>36</v>
      </c>
      <c r="C63" s="157" t="s">
        <v>13</v>
      </c>
      <c r="D63" s="157">
        <v>17</v>
      </c>
      <c r="E63" s="157">
        <v>16</v>
      </c>
      <c r="F63" s="157">
        <v>40</v>
      </c>
      <c r="G63" s="166" t="s">
        <v>9</v>
      </c>
      <c r="H63" s="167"/>
      <c r="I63" s="168">
        <v>1.04</v>
      </c>
      <c r="J63" s="157" t="s">
        <v>114</v>
      </c>
    </row>
    <row r="64" spans="1:10">
      <c r="A64" s="157">
        <v>201404</v>
      </c>
      <c r="B64" s="157" t="s">
        <v>37</v>
      </c>
      <c r="C64" s="157" t="s">
        <v>8</v>
      </c>
      <c r="D64" s="157">
        <v>23</v>
      </c>
      <c r="E64" s="157">
        <v>23</v>
      </c>
      <c r="F64" s="157">
        <v>10</v>
      </c>
      <c r="G64" s="166" t="s">
        <v>9</v>
      </c>
      <c r="H64" s="167"/>
      <c r="I64" s="168">
        <v>1.04</v>
      </c>
      <c r="J64" s="157" t="s">
        <v>115</v>
      </c>
    </row>
    <row r="65" spans="1:10">
      <c r="A65" s="169">
        <v>201404</v>
      </c>
      <c r="B65" s="169" t="s">
        <v>37</v>
      </c>
      <c r="C65" s="169" t="s">
        <v>8</v>
      </c>
      <c r="D65" s="169">
        <v>18</v>
      </c>
      <c r="E65" s="169">
        <v>17</v>
      </c>
      <c r="F65" s="157">
        <v>54</v>
      </c>
      <c r="G65" s="170" t="s">
        <v>9</v>
      </c>
      <c r="H65" s="171" t="s">
        <v>38</v>
      </c>
      <c r="I65" s="172">
        <v>1.04</v>
      </c>
      <c r="J65" s="157" t="s">
        <v>116</v>
      </c>
    </row>
    <row r="66" spans="1:10">
      <c r="A66" s="169">
        <v>201404</v>
      </c>
      <c r="B66" s="169" t="s">
        <v>39</v>
      </c>
      <c r="C66" s="169" t="s">
        <v>13</v>
      </c>
      <c r="D66" s="169">
        <v>21</v>
      </c>
      <c r="E66" s="169">
        <v>20</v>
      </c>
      <c r="F66" s="157">
        <v>10</v>
      </c>
      <c r="G66" s="170" t="s">
        <v>9</v>
      </c>
      <c r="H66" s="171" t="s">
        <v>40</v>
      </c>
      <c r="I66" s="172">
        <v>1.04</v>
      </c>
      <c r="J66" s="157" t="s">
        <v>117</v>
      </c>
    </row>
    <row r="67" spans="1:10">
      <c r="A67" s="157">
        <v>201404</v>
      </c>
      <c r="B67" s="157" t="s">
        <v>39</v>
      </c>
      <c r="C67" s="157" t="s">
        <v>13</v>
      </c>
      <c r="D67" s="157">
        <v>16</v>
      </c>
      <c r="E67" s="157">
        <v>15</v>
      </c>
      <c r="F67" s="157">
        <v>50</v>
      </c>
      <c r="G67" s="166" t="s">
        <v>9</v>
      </c>
      <c r="H67" s="167"/>
      <c r="I67" s="168">
        <v>1.04</v>
      </c>
      <c r="J67" s="157" t="s">
        <v>118</v>
      </c>
    </row>
    <row r="68" spans="1:10">
      <c r="A68" s="157">
        <v>201404</v>
      </c>
      <c r="B68" s="157" t="s">
        <v>41</v>
      </c>
      <c r="C68" s="157" t="s">
        <v>8</v>
      </c>
      <c r="D68" s="157">
        <v>22</v>
      </c>
      <c r="E68" s="157">
        <v>21</v>
      </c>
      <c r="F68" s="157">
        <v>10</v>
      </c>
      <c r="G68" s="166" t="s">
        <v>9</v>
      </c>
      <c r="H68" s="167"/>
      <c r="I68" s="168">
        <v>1.04</v>
      </c>
      <c r="J68" s="157" t="s">
        <v>119</v>
      </c>
    </row>
    <row r="69" spans="1:10">
      <c r="A69" s="157">
        <v>201404</v>
      </c>
      <c r="B69" s="157" t="s">
        <v>41</v>
      </c>
      <c r="C69" s="157" t="s">
        <v>8</v>
      </c>
      <c r="D69" s="157">
        <v>17</v>
      </c>
      <c r="E69" s="157">
        <v>16</v>
      </c>
      <c r="F69" s="157">
        <v>40</v>
      </c>
      <c r="G69" s="166" t="s">
        <v>9</v>
      </c>
      <c r="H69" s="167"/>
      <c r="I69" s="168">
        <v>1.04</v>
      </c>
      <c r="J69" s="157" t="s">
        <v>120</v>
      </c>
    </row>
    <row r="70" spans="1:10">
      <c r="A70" s="157">
        <v>201404</v>
      </c>
      <c r="B70" s="157" t="s">
        <v>42</v>
      </c>
      <c r="C70" s="157" t="s">
        <v>8</v>
      </c>
      <c r="D70" s="157">
        <v>19</v>
      </c>
      <c r="E70" s="157">
        <v>17</v>
      </c>
      <c r="F70" s="157">
        <v>9</v>
      </c>
      <c r="G70" s="166" t="s">
        <v>9</v>
      </c>
      <c r="H70" s="167"/>
      <c r="I70" s="168">
        <v>1.04</v>
      </c>
      <c r="J70" s="157" t="s">
        <v>121</v>
      </c>
    </row>
    <row r="71" spans="1:10">
      <c r="A71" s="157">
        <v>201404</v>
      </c>
      <c r="B71" s="157" t="s">
        <v>42</v>
      </c>
      <c r="C71" s="157" t="s">
        <v>8</v>
      </c>
      <c r="D71" s="157">
        <v>15</v>
      </c>
      <c r="E71" s="157">
        <v>14</v>
      </c>
      <c r="F71" s="157">
        <v>21</v>
      </c>
      <c r="G71" s="166" t="s">
        <v>9</v>
      </c>
      <c r="H71" s="167"/>
      <c r="I71" s="168">
        <v>1.04</v>
      </c>
      <c r="J71" s="157" t="s">
        <v>122</v>
      </c>
    </row>
    <row r="72" spans="1:10">
      <c r="A72" s="157">
        <v>201407</v>
      </c>
      <c r="B72" s="157" t="s">
        <v>43</v>
      </c>
      <c r="C72" s="157" t="s">
        <v>8</v>
      </c>
      <c r="D72" s="157">
        <v>11</v>
      </c>
      <c r="E72" s="157">
        <v>8</v>
      </c>
      <c r="F72" s="157">
        <v>13</v>
      </c>
      <c r="G72" s="166" t="s">
        <v>9</v>
      </c>
      <c r="H72" s="167"/>
      <c r="I72" s="168">
        <v>0.5</v>
      </c>
      <c r="J72" s="157" t="s">
        <v>123</v>
      </c>
    </row>
    <row r="73" spans="1:10">
      <c r="A73" s="157">
        <v>201407</v>
      </c>
      <c r="B73" s="157" t="s">
        <v>43</v>
      </c>
      <c r="C73" s="157" t="s">
        <v>8</v>
      </c>
      <c r="D73" s="157">
        <v>5</v>
      </c>
      <c r="E73" s="157">
        <v>4</v>
      </c>
      <c r="F73" s="157">
        <v>33</v>
      </c>
      <c r="G73" s="166" t="s">
        <v>9</v>
      </c>
      <c r="H73" s="167"/>
      <c r="I73" s="168">
        <v>0.5</v>
      </c>
      <c r="J73" s="157" t="s">
        <v>124</v>
      </c>
    </row>
    <row r="74" spans="1:10">
      <c r="A74" s="157">
        <v>201407</v>
      </c>
      <c r="B74" s="157" t="s">
        <v>44</v>
      </c>
      <c r="C74" s="157" t="s">
        <v>8</v>
      </c>
      <c r="D74" s="157">
        <v>23</v>
      </c>
      <c r="E74" s="157">
        <v>22</v>
      </c>
      <c r="F74" s="157">
        <v>11</v>
      </c>
      <c r="G74" s="166" t="s">
        <v>9</v>
      </c>
      <c r="H74" s="167"/>
      <c r="I74" s="168">
        <v>1.04</v>
      </c>
      <c r="J74" s="157" t="s">
        <v>125</v>
      </c>
    </row>
    <row r="75" spans="1:10">
      <c r="A75" s="157">
        <v>201407</v>
      </c>
      <c r="B75" s="157" t="s">
        <v>44</v>
      </c>
      <c r="C75" s="157" t="s">
        <v>8</v>
      </c>
      <c r="D75" s="157">
        <v>18</v>
      </c>
      <c r="E75" s="157">
        <v>17</v>
      </c>
      <c r="F75" s="157">
        <v>37</v>
      </c>
      <c r="G75" s="166" t="s">
        <v>9</v>
      </c>
      <c r="H75" s="167"/>
      <c r="I75" s="168">
        <v>0.5</v>
      </c>
      <c r="J75" s="157" t="s">
        <v>126</v>
      </c>
    </row>
    <row r="76" spans="1:10">
      <c r="A76" s="157">
        <v>201407</v>
      </c>
      <c r="B76" s="157" t="s">
        <v>22</v>
      </c>
      <c r="C76" s="157" t="s">
        <v>8</v>
      </c>
      <c r="D76" s="157">
        <v>22</v>
      </c>
      <c r="E76" s="157">
        <v>23</v>
      </c>
      <c r="F76" s="157">
        <v>10</v>
      </c>
      <c r="G76" s="166" t="s">
        <v>9</v>
      </c>
      <c r="H76" s="167"/>
      <c r="I76" s="168">
        <v>2.2000000000000002</v>
      </c>
      <c r="J76" s="157" t="s">
        <v>127</v>
      </c>
    </row>
    <row r="77" spans="1:10">
      <c r="A77" s="157">
        <v>201407</v>
      </c>
      <c r="B77" s="157" t="s">
        <v>22</v>
      </c>
      <c r="C77" s="157" t="s">
        <v>8</v>
      </c>
      <c r="D77" s="157">
        <v>14</v>
      </c>
      <c r="E77" s="157">
        <v>14</v>
      </c>
      <c r="F77" s="157">
        <v>86</v>
      </c>
      <c r="G77" s="166" t="s">
        <v>9</v>
      </c>
      <c r="H77" s="167"/>
      <c r="I77" s="168">
        <v>1.04</v>
      </c>
      <c r="J77" s="157" t="s">
        <v>128</v>
      </c>
    </row>
    <row r="78" spans="1:10">
      <c r="A78" s="157">
        <v>201407</v>
      </c>
      <c r="B78" s="157" t="s">
        <v>45</v>
      </c>
      <c r="C78" s="157" t="s">
        <v>8</v>
      </c>
      <c r="D78" s="157">
        <v>22</v>
      </c>
      <c r="E78" s="157">
        <v>21</v>
      </c>
      <c r="F78" s="157">
        <v>10</v>
      </c>
      <c r="G78" s="173" t="s">
        <v>9</v>
      </c>
      <c r="H78" s="167"/>
      <c r="I78" s="168">
        <v>2.2000000000000002</v>
      </c>
      <c r="J78" s="157" t="s">
        <v>129</v>
      </c>
    </row>
    <row r="79" spans="1:10">
      <c r="A79" s="157">
        <v>201407</v>
      </c>
      <c r="B79" s="157" t="s">
        <v>45</v>
      </c>
      <c r="C79" s="157" t="s">
        <v>8</v>
      </c>
      <c r="D79" s="157">
        <v>12</v>
      </c>
      <c r="E79" s="157">
        <v>11</v>
      </c>
      <c r="F79" s="157">
        <v>114</v>
      </c>
      <c r="G79" s="173" t="s">
        <v>9</v>
      </c>
      <c r="H79" s="167"/>
      <c r="I79" s="168">
        <v>2.2000000000000002</v>
      </c>
      <c r="J79" s="157" t="s">
        <v>130</v>
      </c>
    </row>
    <row r="80" spans="1:10">
      <c r="A80" s="157">
        <v>201407</v>
      </c>
      <c r="B80" s="157" t="s">
        <v>12</v>
      </c>
      <c r="C80" s="157" t="s">
        <v>13</v>
      </c>
      <c r="D80" s="157">
        <v>21</v>
      </c>
      <c r="E80" s="157">
        <v>20</v>
      </c>
      <c r="F80" s="157">
        <v>10</v>
      </c>
      <c r="G80" s="173" t="s">
        <v>9</v>
      </c>
      <c r="H80" s="167"/>
      <c r="I80" s="168">
        <v>1.04</v>
      </c>
      <c r="J80" s="157" t="s">
        <v>131</v>
      </c>
    </row>
    <row r="81" spans="1:11">
      <c r="A81" s="157">
        <v>201407</v>
      </c>
      <c r="B81" s="157" t="s">
        <v>12</v>
      </c>
      <c r="C81" s="157" t="s">
        <v>13</v>
      </c>
      <c r="D81" s="157">
        <v>13</v>
      </c>
      <c r="E81" s="157">
        <v>12</v>
      </c>
      <c r="F81" s="157">
        <v>100</v>
      </c>
      <c r="G81" s="173" t="s">
        <v>9</v>
      </c>
      <c r="H81" s="167"/>
      <c r="I81" s="168">
        <v>1.04</v>
      </c>
      <c r="J81" s="157" t="s">
        <v>132</v>
      </c>
    </row>
    <row r="82" spans="1:11">
      <c r="D82" s="157"/>
      <c r="E82" s="157"/>
      <c r="F82" s="157"/>
      <c r="G82" s="157"/>
    </row>
    <row r="83" spans="1:11">
      <c r="A83" s="152" t="s">
        <v>0</v>
      </c>
      <c r="B83" s="153" t="s">
        <v>1</v>
      </c>
      <c r="C83" s="153" t="s">
        <v>2</v>
      </c>
      <c r="D83" s="154" t="s">
        <v>220</v>
      </c>
      <c r="E83" s="154" t="s">
        <v>3</v>
      </c>
      <c r="F83" s="154" t="s">
        <v>896</v>
      </c>
      <c r="G83" s="155" t="s">
        <v>4</v>
      </c>
      <c r="H83" s="155" t="s">
        <v>5</v>
      </c>
      <c r="I83" s="154" t="s">
        <v>6</v>
      </c>
      <c r="J83" s="155" t="s">
        <v>221</v>
      </c>
      <c r="K83" s="157"/>
    </row>
    <row r="84" spans="1:11">
      <c r="A84" s="157">
        <v>201407</v>
      </c>
      <c r="B84" s="157" t="s">
        <v>46</v>
      </c>
      <c r="C84" s="157" t="s">
        <v>8</v>
      </c>
      <c r="D84" s="157">
        <v>21</v>
      </c>
      <c r="E84" s="157">
        <v>20</v>
      </c>
      <c r="F84" s="157">
        <v>10</v>
      </c>
      <c r="G84" s="173" t="s">
        <v>9</v>
      </c>
      <c r="H84" s="157"/>
      <c r="I84" s="168">
        <v>2.2000000000000002</v>
      </c>
      <c r="J84" s="157" t="s">
        <v>133</v>
      </c>
    </row>
    <row r="85" spans="1:11">
      <c r="A85" s="157">
        <v>201407</v>
      </c>
      <c r="B85" s="157" t="s">
        <v>46</v>
      </c>
      <c r="C85" s="157" t="s">
        <v>8</v>
      </c>
      <c r="D85" s="157">
        <v>15</v>
      </c>
      <c r="E85" s="157">
        <v>14</v>
      </c>
      <c r="F85" s="157">
        <v>58</v>
      </c>
      <c r="G85" s="174" t="s">
        <v>9</v>
      </c>
      <c r="H85" s="157"/>
      <c r="I85" s="168">
        <v>1.04</v>
      </c>
      <c r="J85" s="157" t="s">
        <v>134</v>
      </c>
    </row>
    <row r="86" spans="1:11">
      <c r="A86" s="157">
        <v>201407</v>
      </c>
      <c r="B86" s="157" t="s">
        <v>17</v>
      </c>
      <c r="C86" s="157" t="s">
        <v>13</v>
      </c>
      <c r="D86" s="157">
        <v>23</v>
      </c>
      <c r="E86" s="157">
        <v>22</v>
      </c>
      <c r="F86" s="157">
        <v>10</v>
      </c>
      <c r="G86" s="173" t="s">
        <v>9</v>
      </c>
      <c r="H86" s="157"/>
      <c r="I86" s="168">
        <v>2.2000000000000002</v>
      </c>
      <c r="J86" s="157" t="s">
        <v>135</v>
      </c>
    </row>
    <row r="87" spans="1:11">
      <c r="A87" s="157">
        <v>201407</v>
      </c>
      <c r="B87" s="157" t="s">
        <v>17</v>
      </c>
      <c r="C87" s="157" t="s">
        <v>13</v>
      </c>
      <c r="D87" s="157">
        <v>15</v>
      </c>
      <c r="E87" s="157">
        <v>14</v>
      </c>
      <c r="F87" s="157">
        <v>75</v>
      </c>
      <c r="G87" s="174" t="s">
        <v>9</v>
      </c>
      <c r="H87" s="157"/>
      <c r="I87" s="168">
        <v>1.04</v>
      </c>
      <c r="J87" s="157" t="s">
        <v>136</v>
      </c>
    </row>
    <row r="88" spans="1:11">
      <c r="A88" s="157">
        <v>201407</v>
      </c>
      <c r="B88" s="157" t="s">
        <v>26</v>
      </c>
      <c r="C88" s="157" t="s">
        <v>8</v>
      </c>
      <c r="D88" s="157">
        <v>23</v>
      </c>
      <c r="E88" s="157">
        <v>22</v>
      </c>
      <c r="F88" s="157">
        <v>11</v>
      </c>
      <c r="G88" s="173" t="s">
        <v>9</v>
      </c>
      <c r="H88" s="157"/>
      <c r="I88" s="168">
        <v>1.04</v>
      </c>
      <c r="J88" s="157" t="s">
        <v>137</v>
      </c>
    </row>
    <row r="89" spans="1:11">
      <c r="A89" s="157">
        <v>201407</v>
      </c>
      <c r="B89" s="157" t="s">
        <v>26</v>
      </c>
      <c r="C89" s="157" t="s">
        <v>8</v>
      </c>
      <c r="D89" s="157">
        <v>19</v>
      </c>
      <c r="E89" s="157">
        <v>18</v>
      </c>
      <c r="F89" s="157">
        <v>27</v>
      </c>
      <c r="G89" s="174" t="s">
        <v>9</v>
      </c>
      <c r="H89" s="157"/>
      <c r="I89" s="168">
        <v>1.04</v>
      </c>
      <c r="J89" s="157" t="s">
        <v>138</v>
      </c>
    </row>
    <row r="90" spans="1:11">
      <c r="A90" s="157">
        <v>201407</v>
      </c>
      <c r="B90" s="157" t="s">
        <v>18</v>
      </c>
      <c r="C90" s="157" t="s">
        <v>13</v>
      </c>
      <c r="D90" s="157">
        <v>21</v>
      </c>
      <c r="E90" s="157">
        <v>20</v>
      </c>
      <c r="F90" s="157">
        <v>10</v>
      </c>
      <c r="G90" s="173" t="s">
        <v>9</v>
      </c>
      <c r="H90" s="157"/>
      <c r="I90" s="168">
        <v>1.04</v>
      </c>
      <c r="J90" s="157" t="s">
        <v>139</v>
      </c>
    </row>
    <row r="91" spans="1:11">
      <c r="A91" s="157">
        <v>201407</v>
      </c>
      <c r="B91" s="157" t="s">
        <v>18</v>
      </c>
      <c r="C91" s="157" t="s">
        <v>13</v>
      </c>
      <c r="D91" s="157">
        <v>18</v>
      </c>
      <c r="E91" s="157">
        <v>17</v>
      </c>
      <c r="F91" s="157">
        <v>30</v>
      </c>
      <c r="G91" s="174" t="s">
        <v>9</v>
      </c>
      <c r="H91" s="157"/>
      <c r="I91" s="168">
        <v>0.5</v>
      </c>
      <c r="J91" s="157" t="s">
        <v>140</v>
      </c>
    </row>
    <row r="92" spans="1:11">
      <c r="A92" s="157">
        <v>201407</v>
      </c>
      <c r="B92" s="157" t="s">
        <v>19</v>
      </c>
      <c r="C92" s="157" t="s">
        <v>13</v>
      </c>
      <c r="D92" s="157">
        <v>23</v>
      </c>
      <c r="E92" s="157">
        <v>21</v>
      </c>
      <c r="F92" s="157">
        <v>10</v>
      </c>
      <c r="G92" s="173" t="s">
        <v>9</v>
      </c>
      <c r="H92" s="157"/>
      <c r="I92" s="168">
        <v>1.04</v>
      </c>
      <c r="J92" s="157" t="s">
        <v>141</v>
      </c>
    </row>
    <row r="93" spans="1:11">
      <c r="A93" s="157">
        <v>201407</v>
      </c>
      <c r="B93" s="157" t="s">
        <v>19</v>
      </c>
      <c r="C93" s="157" t="s">
        <v>13</v>
      </c>
      <c r="D93" s="157">
        <v>16</v>
      </c>
      <c r="E93" s="157">
        <v>15</v>
      </c>
      <c r="F93" s="157">
        <v>50</v>
      </c>
      <c r="G93" s="174" t="s">
        <v>9</v>
      </c>
      <c r="H93" s="157"/>
      <c r="I93" s="168">
        <v>1.04</v>
      </c>
      <c r="J93" s="157" t="s">
        <v>142</v>
      </c>
    </row>
    <row r="94" spans="1:11">
      <c r="A94" s="157">
        <v>201407</v>
      </c>
      <c r="B94" s="157" t="s">
        <v>27</v>
      </c>
      <c r="C94" s="157" t="s">
        <v>8</v>
      </c>
      <c r="D94" s="157">
        <v>21</v>
      </c>
      <c r="E94" s="157">
        <v>20</v>
      </c>
      <c r="F94" s="157">
        <v>10</v>
      </c>
      <c r="G94" s="173" t="s">
        <v>9</v>
      </c>
      <c r="H94" s="157"/>
      <c r="I94" s="168">
        <v>1.04</v>
      </c>
      <c r="J94" s="157" t="s">
        <v>143</v>
      </c>
    </row>
    <row r="95" spans="1:11">
      <c r="A95" s="157">
        <v>201407</v>
      </c>
      <c r="B95" s="157" t="s">
        <v>27</v>
      </c>
      <c r="C95" s="157" t="s">
        <v>8</v>
      </c>
      <c r="D95" s="157">
        <v>16</v>
      </c>
      <c r="E95" s="157">
        <v>15</v>
      </c>
      <c r="F95" s="157">
        <v>43</v>
      </c>
      <c r="G95" s="174" t="s">
        <v>9</v>
      </c>
      <c r="H95" s="157"/>
      <c r="I95" s="168">
        <v>0.5</v>
      </c>
      <c r="J95" s="157" t="s">
        <v>144</v>
      </c>
    </row>
    <row r="96" spans="1:11">
      <c r="A96" s="157">
        <v>201407</v>
      </c>
      <c r="B96" s="157" t="s">
        <v>47</v>
      </c>
      <c r="C96" s="157" t="s">
        <v>8</v>
      </c>
      <c r="D96" s="157">
        <v>23</v>
      </c>
      <c r="E96" s="157">
        <v>21</v>
      </c>
      <c r="F96" s="157">
        <v>10</v>
      </c>
      <c r="G96" s="173" t="s">
        <v>9</v>
      </c>
      <c r="H96" s="157"/>
      <c r="I96" s="168">
        <v>2.2000000000000002</v>
      </c>
      <c r="J96" s="157" t="s">
        <v>145</v>
      </c>
    </row>
    <row r="97" spans="1:10">
      <c r="A97" s="157">
        <v>201407</v>
      </c>
      <c r="B97" s="157" t="s">
        <v>47</v>
      </c>
      <c r="C97" s="157" t="s">
        <v>8</v>
      </c>
      <c r="D97" s="157">
        <v>16</v>
      </c>
      <c r="E97" s="157">
        <v>15</v>
      </c>
      <c r="F97" s="157">
        <v>53</v>
      </c>
      <c r="G97" s="174" t="s">
        <v>9</v>
      </c>
      <c r="H97" s="157"/>
      <c r="I97" s="168">
        <v>1.04</v>
      </c>
      <c r="J97" s="157" t="s">
        <v>146</v>
      </c>
    </row>
    <row r="98" spans="1:10">
      <c r="A98" s="157">
        <v>201407</v>
      </c>
      <c r="B98" s="157" t="s">
        <v>29</v>
      </c>
      <c r="C98" s="157" t="s">
        <v>8</v>
      </c>
      <c r="D98" s="157">
        <v>23</v>
      </c>
      <c r="E98" s="157">
        <v>21</v>
      </c>
      <c r="F98" s="157">
        <v>12</v>
      </c>
      <c r="G98" s="173" t="s">
        <v>9</v>
      </c>
      <c r="H98" s="157"/>
      <c r="I98" s="168">
        <v>1.04</v>
      </c>
      <c r="J98" s="157" t="s">
        <v>147</v>
      </c>
    </row>
    <row r="99" spans="1:10">
      <c r="A99" s="157">
        <v>201407</v>
      </c>
      <c r="B99" s="157" t="s">
        <v>29</v>
      </c>
      <c r="C99" s="157" t="s">
        <v>8</v>
      </c>
      <c r="D99" s="157">
        <v>17</v>
      </c>
      <c r="E99" s="157">
        <v>16</v>
      </c>
      <c r="F99" s="157">
        <v>41</v>
      </c>
      <c r="G99" s="174" t="s">
        <v>9</v>
      </c>
      <c r="H99" s="157"/>
      <c r="I99" s="168">
        <v>0.5</v>
      </c>
      <c r="J99" s="157" t="s">
        <v>148</v>
      </c>
    </row>
    <row r="100" spans="1:10">
      <c r="A100" s="157">
        <v>201407</v>
      </c>
      <c r="B100" s="157" t="s">
        <v>30</v>
      </c>
      <c r="C100" s="157" t="s">
        <v>8</v>
      </c>
      <c r="D100" s="157">
        <v>23</v>
      </c>
      <c r="E100" s="157">
        <v>21</v>
      </c>
      <c r="F100" s="157">
        <v>10</v>
      </c>
      <c r="G100" s="173" t="s">
        <v>9</v>
      </c>
      <c r="H100" s="157"/>
      <c r="I100" s="168">
        <v>2.2000000000000002</v>
      </c>
      <c r="J100" s="157" t="s">
        <v>149</v>
      </c>
    </row>
    <row r="101" spans="1:10">
      <c r="A101" s="157">
        <v>201407</v>
      </c>
      <c r="B101" s="157" t="s">
        <v>30</v>
      </c>
      <c r="C101" s="157" t="s">
        <v>8</v>
      </c>
      <c r="D101" s="157">
        <v>15</v>
      </c>
      <c r="E101" s="157">
        <v>14</v>
      </c>
      <c r="F101" s="157">
        <v>86</v>
      </c>
      <c r="G101" s="174" t="s">
        <v>9</v>
      </c>
      <c r="H101" s="157"/>
      <c r="I101" s="168">
        <v>1.04</v>
      </c>
      <c r="J101" s="157" t="s">
        <v>150</v>
      </c>
    </row>
    <row r="102" spans="1:10">
      <c r="A102" s="157">
        <v>201407</v>
      </c>
      <c r="B102" s="157" t="s">
        <v>36</v>
      </c>
      <c r="C102" s="157" t="s">
        <v>8</v>
      </c>
      <c r="D102" s="157">
        <v>23</v>
      </c>
      <c r="E102" s="157">
        <v>22</v>
      </c>
      <c r="F102" s="157">
        <v>10</v>
      </c>
      <c r="G102" s="173" t="s">
        <v>9</v>
      </c>
      <c r="H102" s="157"/>
      <c r="I102" s="168">
        <v>2.2000000000000002</v>
      </c>
      <c r="J102" s="157" t="s">
        <v>151</v>
      </c>
    </row>
    <row r="103" spans="1:10">
      <c r="A103" s="157">
        <v>201407</v>
      </c>
      <c r="B103" s="157" t="s">
        <v>36</v>
      </c>
      <c r="C103" s="157" t="s">
        <v>8</v>
      </c>
      <c r="D103" s="157">
        <v>16</v>
      </c>
      <c r="E103" s="157">
        <v>16</v>
      </c>
      <c r="F103" s="157">
        <v>67</v>
      </c>
      <c r="G103" s="174" t="s">
        <v>9</v>
      </c>
      <c r="H103" s="157"/>
      <c r="I103" s="168">
        <v>0.5</v>
      </c>
      <c r="J103" s="157" t="s">
        <v>152</v>
      </c>
    </row>
    <row r="104" spans="1:10">
      <c r="A104" s="157">
        <v>201407</v>
      </c>
      <c r="B104" s="157" t="s">
        <v>39</v>
      </c>
      <c r="C104" s="157" t="s">
        <v>13</v>
      </c>
      <c r="D104" s="157">
        <v>21</v>
      </c>
      <c r="E104" s="157">
        <v>20</v>
      </c>
      <c r="F104" s="157">
        <v>10</v>
      </c>
      <c r="G104" s="173" t="s">
        <v>9</v>
      </c>
      <c r="H104" s="157"/>
      <c r="I104" s="168">
        <v>2.2000000000000002</v>
      </c>
      <c r="J104" s="157" t="s">
        <v>153</v>
      </c>
    </row>
    <row r="105" spans="1:10">
      <c r="A105" s="157">
        <v>201407</v>
      </c>
      <c r="B105" s="157" t="s">
        <v>39</v>
      </c>
      <c r="C105" s="157" t="s">
        <v>13</v>
      </c>
      <c r="D105" s="157">
        <v>14</v>
      </c>
      <c r="E105" s="157">
        <v>13</v>
      </c>
      <c r="F105" s="157">
        <v>87</v>
      </c>
      <c r="G105" s="174" t="s">
        <v>9</v>
      </c>
      <c r="H105" s="157"/>
      <c r="I105" s="168">
        <v>1.04</v>
      </c>
      <c r="J105" s="157" t="s">
        <v>154</v>
      </c>
    </row>
    <row r="106" spans="1:10">
      <c r="A106" s="157">
        <v>201407</v>
      </c>
      <c r="B106" s="157" t="s">
        <v>48</v>
      </c>
      <c r="C106" s="157" t="s">
        <v>8</v>
      </c>
      <c r="D106" s="157">
        <v>23</v>
      </c>
      <c r="E106" s="157">
        <v>22</v>
      </c>
      <c r="F106" s="157">
        <v>10</v>
      </c>
      <c r="G106" s="173" t="s">
        <v>9</v>
      </c>
      <c r="H106" s="157"/>
      <c r="I106" s="168">
        <v>2.2000000000000002</v>
      </c>
      <c r="J106" s="157" t="s">
        <v>155</v>
      </c>
    </row>
    <row r="107" spans="1:10">
      <c r="A107" s="157">
        <v>201407</v>
      </c>
      <c r="B107" s="157" t="s">
        <v>48</v>
      </c>
      <c r="C107" s="157" t="s">
        <v>8</v>
      </c>
      <c r="D107" s="157">
        <v>15</v>
      </c>
      <c r="E107" s="157">
        <v>14</v>
      </c>
      <c r="F107" s="157">
        <v>86</v>
      </c>
      <c r="G107" s="174" t="s">
        <v>9</v>
      </c>
      <c r="H107" s="157"/>
      <c r="I107" s="168">
        <v>1.04</v>
      </c>
      <c r="J107" s="157" t="s">
        <v>156</v>
      </c>
    </row>
    <row r="108" spans="1:10">
      <c r="A108" s="157">
        <v>201407</v>
      </c>
      <c r="B108" s="157" t="s">
        <v>35</v>
      </c>
      <c r="C108" s="157" t="s">
        <v>13</v>
      </c>
      <c r="D108" s="157">
        <v>19</v>
      </c>
      <c r="E108" s="157">
        <v>19</v>
      </c>
      <c r="F108" s="157">
        <v>10</v>
      </c>
      <c r="G108" s="173" t="s">
        <v>9</v>
      </c>
      <c r="H108" s="157"/>
      <c r="I108" s="168">
        <v>0.5</v>
      </c>
      <c r="J108" s="157" t="s">
        <v>157</v>
      </c>
    </row>
    <row r="109" spans="1:10">
      <c r="A109" s="157">
        <v>201407</v>
      </c>
      <c r="B109" s="157" t="s">
        <v>35</v>
      </c>
      <c r="C109" s="157" t="s">
        <v>13</v>
      </c>
      <c r="D109" s="157">
        <v>18</v>
      </c>
      <c r="E109" s="157">
        <v>18</v>
      </c>
      <c r="F109" s="157">
        <v>20</v>
      </c>
      <c r="G109" s="174" t="s">
        <v>9</v>
      </c>
      <c r="H109" s="157"/>
      <c r="I109" s="168">
        <v>0.5</v>
      </c>
      <c r="J109" s="157" t="s">
        <v>158</v>
      </c>
    </row>
    <row r="110" spans="1:10">
      <c r="A110" s="157">
        <v>201407</v>
      </c>
      <c r="B110" s="157" t="s">
        <v>49</v>
      </c>
      <c r="C110" s="157" t="s">
        <v>8</v>
      </c>
      <c r="D110" s="157">
        <v>21</v>
      </c>
      <c r="E110" s="157">
        <v>20</v>
      </c>
      <c r="F110" s="157">
        <v>10</v>
      </c>
      <c r="G110" s="173" t="s">
        <v>9</v>
      </c>
      <c r="H110" s="157"/>
      <c r="I110" s="168">
        <v>1.04</v>
      </c>
      <c r="J110" s="157" t="s">
        <v>159</v>
      </c>
    </row>
    <row r="111" spans="1:10">
      <c r="A111" s="157">
        <v>201407</v>
      </c>
      <c r="B111" s="157" t="s">
        <v>49</v>
      </c>
      <c r="C111" s="157" t="s">
        <v>8</v>
      </c>
      <c r="D111" s="157">
        <v>17</v>
      </c>
      <c r="E111" s="157">
        <v>17</v>
      </c>
      <c r="F111" s="157">
        <v>35</v>
      </c>
      <c r="G111" s="174" t="s">
        <v>9</v>
      </c>
      <c r="H111" s="157"/>
      <c r="I111" s="168">
        <v>0.5</v>
      </c>
      <c r="J111" s="157" t="s">
        <v>160</v>
      </c>
    </row>
    <row r="112" spans="1:10">
      <c r="A112" s="157">
        <v>201407</v>
      </c>
      <c r="B112" s="157" t="s">
        <v>32</v>
      </c>
      <c r="C112" s="157" t="s">
        <v>8</v>
      </c>
      <c r="D112" s="157">
        <v>10</v>
      </c>
      <c r="E112" s="157">
        <v>9</v>
      </c>
      <c r="F112" s="157">
        <v>10</v>
      </c>
      <c r="G112" s="173" t="s">
        <v>9</v>
      </c>
      <c r="H112" s="157"/>
      <c r="I112" s="168">
        <v>0.5</v>
      </c>
      <c r="J112" s="157" t="s">
        <v>161</v>
      </c>
    </row>
    <row r="113" spans="1:24">
      <c r="A113" s="157">
        <v>201407</v>
      </c>
      <c r="B113" s="157" t="s">
        <v>32</v>
      </c>
      <c r="C113" s="157" t="s">
        <v>8</v>
      </c>
      <c r="D113" s="157">
        <v>8</v>
      </c>
      <c r="E113" s="157">
        <v>8</v>
      </c>
      <c r="F113" s="157">
        <v>19</v>
      </c>
      <c r="G113" s="174" t="s">
        <v>9</v>
      </c>
      <c r="H113" s="157"/>
      <c r="I113" s="168">
        <v>0.5</v>
      </c>
      <c r="J113" s="157" t="s">
        <v>162</v>
      </c>
    </row>
    <row r="114" spans="1:24">
      <c r="A114" s="157">
        <v>201407</v>
      </c>
      <c r="B114" s="157" t="s">
        <v>34</v>
      </c>
      <c r="C114" s="157" t="s">
        <v>13</v>
      </c>
      <c r="D114" s="157">
        <v>21</v>
      </c>
      <c r="E114" s="157">
        <v>20</v>
      </c>
      <c r="F114" s="157">
        <v>10</v>
      </c>
      <c r="G114" s="173" t="s">
        <v>9</v>
      </c>
      <c r="H114" s="157"/>
      <c r="I114" s="168">
        <v>1.04</v>
      </c>
      <c r="J114" s="157" t="s">
        <v>163</v>
      </c>
    </row>
    <row r="115" spans="1:24">
      <c r="A115" s="157">
        <v>201407</v>
      </c>
      <c r="B115" s="157" t="s">
        <v>34</v>
      </c>
      <c r="C115" s="157" t="s">
        <v>13</v>
      </c>
      <c r="D115" s="157">
        <v>18</v>
      </c>
      <c r="E115" s="157">
        <v>17</v>
      </c>
      <c r="F115" s="157">
        <v>30</v>
      </c>
      <c r="G115" s="174" t="s">
        <v>9</v>
      </c>
      <c r="H115" s="157"/>
      <c r="I115" s="168">
        <v>0.5</v>
      </c>
      <c r="J115" s="157" t="s">
        <v>164</v>
      </c>
    </row>
    <row r="116" spans="1:24">
      <c r="A116" s="157">
        <v>201407</v>
      </c>
      <c r="B116" s="157" t="s">
        <v>50</v>
      </c>
      <c r="C116" s="157" t="s">
        <v>8</v>
      </c>
      <c r="D116" s="157">
        <v>8</v>
      </c>
      <c r="E116" s="157">
        <v>8</v>
      </c>
      <c r="F116" s="157">
        <v>7</v>
      </c>
      <c r="G116" s="173" t="s">
        <v>9</v>
      </c>
      <c r="H116" s="157"/>
      <c r="I116" s="168">
        <v>0.5</v>
      </c>
      <c r="J116" s="157" t="s">
        <v>165</v>
      </c>
    </row>
    <row r="117" spans="1:24">
      <c r="A117" s="157">
        <v>201407</v>
      </c>
      <c r="B117" s="157" t="s">
        <v>50</v>
      </c>
      <c r="C117" s="157" t="s">
        <v>8</v>
      </c>
      <c r="D117" s="157">
        <v>7</v>
      </c>
      <c r="E117" s="157">
        <v>7</v>
      </c>
      <c r="F117" s="157">
        <v>15</v>
      </c>
      <c r="G117" s="174" t="s">
        <v>9</v>
      </c>
      <c r="H117" s="157"/>
      <c r="I117" s="168">
        <v>0.5</v>
      </c>
      <c r="J117" s="157" t="s">
        <v>166</v>
      </c>
    </row>
    <row r="118" spans="1:24">
      <c r="A118" s="175">
        <v>201407</v>
      </c>
      <c r="B118" s="175" t="s">
        <v>33</v>
      </c>
      <c r="C118" s="175" t="s">
        <v>13</v>
      </c>
      <c r="D118" s="175">
        <v>23</v>
      </c>
      <c r="E118" s="175">
        <v>23</v>
      </c>
      <c r="F118" s="157">
        <v>10</v>
      </c>
      <c r="G118" s="176" t="s">
        <v>9</v>
      </c>
      <c r="H118" s="175"/>
      <c r="I118" s="177">
        <v>0.5</v>
      </c>
      <c r="J118" s="157" t="s">
        <v>167</v>
      </c>
    </row>
    <row r="119" spans="1:24" s="17" customFormat="1">
      <c r="A119" s="178">
        <v>201407</v>
      </c>
      <c r="B119" s="178" t="s">
        <v>51</v>
      </c>
      <c r="C119" s="178" t="s">
        <v>8</v>
      </c>
      <c r="D119" s="178">
        <v>14</v>
      </c>
      <c r="E119" s="178">
        <v>13</v>
      </c>
      <c r="F119" s="157">
        <v>11</v>
      </c>
      <c r="G119" s="179" t="s">
        <v>9</v>
      </c>
      <c r="H119" s="178"/>
      <c r="I119" s="180">
        <v>0.5</v>
      </c>
      <c r="J119" s="178" t="s">
        <v>168</v>
      </c>
      <c r="K119" s="159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</row>
    <row r="120" spans="1:24">
      <c r="A120" s="181">
        <v>201407</v>
      </c>
      <c r="B120" s="181" t="s">
        <v>51</v>
      </c>
      <c r="C120" s="181" t="s">
        <v>8</v>
      </c>
      <c r="D120" s="181">
        <v>9</v>
      </c>
      <c r="E120" s="181">
        <v>9</v>
      </c>
      <c r="F120" s="157">
        <v>35</v>
      </c>
      <c r="G120" s="182" t="s">
        <v>9</v>
      </c>
      <c r="H120" s="181"/>
      <c r="I120" s="183">
        <v>0.5</v>
      </c>
      <c r="J120" s="157" t="s">
        <v>169</v>
      </c>
    </row>
    <row r="121" spans="1:24" s="17" customFormat="1">
      <c r="A121" s="178">
        <v>201411</v>
      </c>
      <c r="B121" s="178" t="s">
        <v>170</v>
      </c>
      <c r="C121" s="178" t="s">
        <v>8</v>
      </c>
      <c r="D121" s="178">
        <v>8</v>
      </c>
      <c r="E121" s="178">
        <v>7</v>
      </c>
      <c r="F121" s="157">
        <v>13</v>
      </c>
      <c r="G121" s="179" t="s">
        <v>9</v>
      </c>
      <c r="H121" s="178"/>
      <c r="I121" s="180">
        <v>0.5</v>
      </c>
      <c r="J121" s="178" t="s">
        <v>178</v>
      </c>
      <c r="K121" s="159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</row>
    <row r="122" spans="1:24">
      <c r="A122" s="158">
        <v>201411</v>
      </c>
      <c r="B122" s="158" t="s">
        <v>170</v>
      </c>
      <c r="C122" s="158" t="s">
        <v>8</v>
      </c>
      <c r="D122" s="158">
        <v>5</v>
      </c>
      <c r="E122" s="158">
        <v>5</v>
      </c>
      <c r="F122" s="157">
        <v>26</v>
      </c>
      <c r="G122" s="173" t="s">
        <v>9</v>
      </c>
      <c r="H122" s="158"/>
      <c r="I122" s="158">
        <v>0.5</v>
      </c>
      <c r="J122" s="157" t="s">
        <v>179</v>
      </c>
    </row>
    <row r="123" spans="1:24">
      <c r="A123" s="157">
        <v>201411</v>
      </c>
      <c r="B123" s="157" t="s">
        <v>21</v>
      </c>
      <c r="C123" s="157" t="s">
        <v>8</v>
      </c>
      <c r="D123" s="157">
        <v>23</v>
      </c>
      <c r="E123" s="157">
        <v>22</v>
      </c>
      <c r="F123" s="157">
        <v>10</v>
      </c>
      <c r="G123" s="173" t="s">
        <v>9</v>
      </c>
      <c r="H123" s="157"/>
      <c r="I123" s="157">
        <v>1.04</v>
      </c>
      <c r="J123" s="157" t="s">
        <v>180</v>
      </c>
    </row>
    <row r="124" spans="1:24">
      <c r="A124" s="157">
        <v>201411</v>
      </c>
      <c r="B124" s="157" t="s">
        <v>21</v>
      </c>
      <c r="C124" s="157" t="s">
        <v>8</v>
      </c>
      <c r="D124" s="157">
        <v>17</v>
      </c>
      <c r="E124" s="157">
        <v>16</v>
      </c>
      <c r="F124" s="157">
        <v>67</v>
      </c>
      <c r="G124" s="173" t="s">
        <v>9</v>
      </c>
      <c r="H124" s="157"/>
      <c r="I124" s="157">
        <v>0.5</v>
      </c>
      <c r="J124" s="157" t="s">
        <v>181</v>
      </c>
    </row>
    <row r="125" spans="1:24">
      <c r="A125" s="157">
        <v>201411</v>
      </c>
      <c r="B125" s="157" t="s">
        <v>22</v>
      </c>
      <c r="C125" s="157" t="s">
        <v>8</v>
      </c>
      <c r="D125" s="157">
        <v>23</v>
      </c>
      <c r="E125" s="157">
        <v>22</v>
      </c>
      <c r="F125" s="157">
        <v>11</v>
      </c>
      <c r="G125" s="173" t="s">
        <v>9</v>
      </c>
      <c r="H125" s="157"/>
      <c r="I125" s="157">
        <v>2.2000000000000002</v>
      </c>
      <c r="J125" s="157" t="s">
        <v>182</v>
      </c>
    </row>
    <row r="126" spans="1:24">
      <c r="A126" s="157">
        <v>201411</v>
      </c>
      <c r="B126" s="157" t="s">
        <v>22</v>
      </c>
      <c r="C126" s="157" t="s">
        <v>8</v>
      </c>
      <c r="D126" s="157">
        <v>15</v>
      </c>
      <c r="E126" s="157">
        <v>14</v>
      </c>
      <c r="F126" s="157">
        <v>84</v>
      </c>
      <c r="G126" s="174" t="s">
        <v>9</v>
      </c>
      <c r="H126" s="157"/>
      <c r="I126" s="157">
        <v>1.04</v>
      </c>
      <c r="J126" s="157" t="s">
        <v>183</v>
      </c>
    </row>
    <row r="127" spans="1:24">
      <c r="A127" s="157">
        <v>201411</v>
      </c>
      <c r="B127" s="157" t="s">
        <v>45</v>
      </c>
      <c r="C127" s="157" t="s">
        <v>8</v>
      </c>
      <c r="D127" s="157">
        <v>23</v>
      </c>
      <c r="E127" s="157">
        <v>22</v>
      </c>
      <c r="F127" s="157">
        <v>12</v>
      </c>
      <c r="G127" s="173" t="s">
        <v>9</v>
      </c>
      <c r="H127" s="157"/>
      <c r="I127" s="157">
        <v>2.2000000000000002</v>
      </c>
      <c r="J127" s="157" t="s">
        <v>184</v>
      </c>
    </row>
    <row r="128" spans="1:24">
      <c r="A128" s="157">
        <v>201411</v>
      </c>
      <c r="B128" s="157" t="s">
        <v>45</v>
      </c>
      <c r="C128" s="157" t="s">
        <v>8</v>
      </c>
      <c r="D128" s="157">
        <v>15</v>
      </c>
      <c r="E128" s="157">
        <v>14</v>
      </c>
      <c r="F128" s="157">
        <v>95</v>
      </c>
      <c r="G128" s="173" t="s">
        <v>9</v>
      </c>
      <c r="H128" s="157"/>
      <c r="I128" s="157">
        <v>2.2000000000000002</v>
      </c>
      <c r="J128" s="157" t="s">
        <v>185</v>
      </c>
    </row>
    <row r="129" spans="1:10">
      <c r="A129" s="157">
        <v>201411</v>
      </c>
      <c r="B129" s="157" t="s">
        <v>12</v>
      </c>
      <c r="C129" s="157" t="s">
        <v>13</v>
      </c>
      <c r="D129" s="157">
        <v>21</v>
      </c>
      <c r="E129" s="157">
        <v>20</v>
      </c>
      <c r="F129" s="157">
        <v>10</v>
      </c>
      <c r="G129" s="173" t="s">
        <v>9</v>
      </c>
      <c r="H129" s="157"/>
      <c r="I129" s="157">
        <v>2.2000000000000002</v>
      </c>
      <c r="J129" s="157" t="s">
        <v>186</v>
      </c>
    </row>
    <row r="130" spans="1:10">
      <c r="A130" s="157">
        <v>201411</v>
      </c>
      <c r="B130" s="157" t="s">
        <v>12</v>
      </c>
      <c r="C130" s="157" t="s">
        <v>13</v>
      </c>
      <c r="D130" s="157">
        <v>14</v>
      </c>
      <c r="E130" s="157">
        <v>15</v>
      </c>
      <c r="F130" s="157">
        <v>75</v>
      </c>
      <c r="G130" s="174" t="s">
        <v>9</v>
      </c>
      <c r="H130" s="157"/>
      <c r="I130" s="157">
        <v>2.2000000000000002</v>
      </c>
      <c r="J130" s="157" t="s">
        <v>187</v>
      </c>
    </row>
    <row r="131" spans="1:10">
      <c r="A131" s="157">
        <v>201411</v>
      </c>
      <c r="B131" s="157" t="s">
        <v>15</v>
      </c>
      <c r="C131" s="157" t="s">
        <v>8</v>
      </c>
      <c r="D131" s="157">
        <v>10</v>
      </c>
      <c r="E131" s="157">
        <v>10</v>
      </c>
      <c r="F131" s="157">
        <v>10</v>
      </c>
      <c r="G131" s="173" t="s">
        <v>9</v>
      </c>
      <c r="H131" s="157"/>
      <c r="I131" s="157">
        <v>1.04</v>
      </c>
      <c r="J131" s="157" t="s">
        <v>188</v>
      </c>
    </row>
    <row r="132" spans="1:10">
      <c r="A132" s="157">
        <v>201411</v>
      </c>
      <c r="B132" s="157" t="s">
        <v>15</v>
      </c>
      <c r="C132" s="157" t="s">
        <v>8</v>
      </c>
      <c r="D132" s="157">
        <v>6</v>
      </c>
      <c r="E132" s="157">
        <v>6</v>
      </c>
      <c r="F132" s="157">
        <v>67</v>
      </c>
      <c r="G132" s="173" t="s">
        <v>9</v>
      </c>
      <c r="H132" s="157"/>
      <c r="I132" s="157">
        <v>1.04</v>
      </c>
      <c r="J132" s="157" t="s">
        <v>189</v>
      </c>
    </row>
    <row r="133" spans="1:10">
      <c r="A133" s="157">
        <v>201411</v>
      </c>
      <c r="B133" s="157" t="s">
        <v>18</v>
      </c>
      <c r="C133" s="157" t="s">
        <v>8</v>
      </c>
      <c r="D133" s="157">
        <v>22</v>
      </c>
      <c r="E133" s="157">
        <v>21</v>
      </c>
      <c r="F133" s="157">
        <v>8</v>
      </c>
      <c r="G133" s="173" t="s">
        <v>9</v>
      </c>
      <c r="H133" s="157"/>
      <c r="I133" s="157">
        <v>1.04</v>
      </c>
      <c r="J133" s="157" t="s">
        <v>190</v>
      </c>
    </row>
    <row r="134" spans="1:10">
      <c r="A134" s="157">
        <v>201411</v>
      </c>
      <c r="B134" s="157" t="s">
        <v>18</v>
      </c>
      <c r="C134" s="157" t="s">
        <v>8</v>
      </c>
      <c r="D134" s="157">
        <v>17</v>
      </c>
      <c r="E134" s="157">
        <v>16</v>
      </c>
      <c r="F134" s="157">
        <v>43</v>
      </c>
      <c r="G134" s="174" t="s">
        <v>9</v>
      </c>
      <c r="H134" s="157"/>
      <c r="I134" s="157">
        <v>1.04</v>
      </c>
      <c r="J134" s="157" t="s">
        <v>191</v>
      </c>
    </row>
    <row r="135" spans="1:10">
      <c r="A135" s="157">
        <v>201411</v>
      </c>
      <c r="B135" s="157" t="s">
        <v>19</v>
      </c>
      <c r="C135" s="157" t="s">
        <v>13</v>
      </c>
      <c r="D135" s="157">
        <v>21</v>
      </c>
      <c r="E135" s="157">
        <v>20</v>
      </c>
      <c r="F135" s="157">
        <v>10</v>
      </c>
      <c r="G135" s="173" t="s">
        <v>9</v>
      </c>
      <c r="H135" s="157"/>
      <c r="I135" s="157">
        <v>1.04</v>
      </c>
      <c r="J135" s="157" t="s">
        <v>192</v>
      </c>
    </row>
    <row r="136" spans="1:10">
      <c r="A136" s="157">
        <v>201411</v>
      </c>
      <c r="B136" s="157" t="s">
        <v>19</v>
      </c>
      <c r="C136" s="157" t="s">
        <v>13</v>
      </c>
      <c r="D136" s="157">
        <v>17</v>
      </c>
      <c r="E136" s="157">
        <v>16</v>
      </c>
      <c r="F136" s="157">
        <v>40</v>
      </c>
      <c r="G136" s="173" t="s">
        <v>9</v>
      </c>
      <c r="H136" s="157"/>
      <c r="I136" s="157">
        <v>1.04</v>
      </c>
      <c r="J136" s="157" t="s">
        <v>193</v>
      </c>
    </row>
    <row r="137" spans="1:10">
      <c r="A137" s="157">
        <v>201411</v>
      </c>
      <c r="B137" s="157" t="s">
        <v>171</v>
      </c>
      <c r="C137" s="157" t="s">
        <v>8</v>
      </c>
      <c r="D137" s="157">
        <v>7</v>
      </c>
      <c r="E137" s="157">
        <v>6</v>
      </c>
      <c r="F137" s="157">
        <v>11</v>
      </c>
      <c r="G137" s="173" t="s">
        <v>9</v>
      </c>
      <c r="H137" s="157"/>
      <c r="I137" s="157">
        <v>0.5</v>
      </c>
      <c r="J137" s="157" t="s">
        <v>194</v>
      </c>
    </row>
    <row r="138" spans="1:10">
      <c r="A138" s="157">
        <v>201411</v>
      </c>
      <c r="B138" s="157" t="s">
        <v>171</v>
      </c>
      <c r="C138" s="157" t="s">
        <v>8</v>
      </c>
      <c r="D138" s="157">
        <v>4</v>
      </c>
      <c r="E138" s="157">
        <v>3</v>
      </c>
      <c r="F138" s="157">
        <v>30</v>
      </c>
      <c r="G138" s="174" t="s">
        <v>9</v>
      </c>
      <c r="H138" s="157"/>
      <c r="I138" s="157">
        <v>0.5</v>
      </c>
      <c r="J138" s="157" t="s">
        <v>195</v>
      </c>
    </row>
    <row r="139" spans="1:10">
      <c r="A139" s="157">
        <v>201411</v>
      </c>
      <c r="B139" s="157" t="s">
        <v>172</v>
      </c>
      <c r="C139" s="157" t="s">
        <v>8</v>
      </c>
      <c r="D139" s="157">
        <v>12</v>
      </c>
      <c r="E139" s="157">
        <v>10</v>
      </c>
      <c r="F139" s="157">
        <v>10</v>
      </c>
      <c r="G139" s="173" t="s">
        <v>9</v>
      </c>
      <c r="H139" s="157"/>
      <c r="I139" s="157">
        <v>1.04</v>
      </c>
      <c r="J139" s="157" t="s">
        <v>196</v>
      </c>
    </row>
    <row r="140" spans="1:10">
      <c r="A140" s="157">
        <v>201411</v>
      </c>
      <c r="B140" s="157" t="s">
        <v>172</v>
      </c>
      <c r="C140" s="157" t="s">
        <v>8</v>
      </c>
      <c r="D140" s="157">
        <v>6</v>
      </c>
      <c r="E140" s="157">
        <v>5</v>
      </c>
      <c r="F140" s="157">
        <v>38</v>
      </c>
      <c r="G140" s="173" t="s">
        <v>9</v>
      </c>
      <c r="H140" s="157"/>
      <c r="I140" s="157">
        <v>1.04</v>
      </c>
      <c r="J140" s="157" t="s">
        <v>197</v>
      </c>
    </row>
    <row r="141" spans="1:10">
      <c r="A141" s="157">
        <v>201411</v>
      </c>
      <c r="B141" s="157" t="s">
        <v>173</v>
      </c>
      <c r="C141" s="157" t="s">
        <v>8</v>
      </c>
      <c r="D141" s="157">
        <v>23</v>
      </c>
      <c r="E141" s="157">
        <v>22</v>
      </c>
      <c r="F141" s="157">
        <v>10</v>
      </c>
      <c r="G141" s="173" t="s">
        <v>9</v>
      </c>
      <c r="H141" s="157"/>
      <c r="I141" s="157">
        <v>1.04</v>
      </c>
      <c r="J141" s="157" t="s">
        <v>198</v>
      </c>
    </row>
    <row r="142" spans="1:10">
      <c r="A142" s="157">
        <v>201411</v>
      </c>
      <c r="B142" s="157" t="s">
        <v>173</v>
      </c>
      <c r="C142" s="157" t="s">
        <v>8</v>
      </c>
      <c r="D142" s="157">
        <v>15</v>
      </c>
      <c r="E142" s="157">
        <v>14</v>
      </c>
      <c r="F142" s="157">
        <v>77</v>
      </c>
      <c r="G142" s="174" t="s">
        <v>9</v>
      </c>
      <c r="H142" s="157"/>
      <c r="I142" s="157">
        <v>1.04</v>
      </c>
      <c r="J142" s="157" t="s">
        <v>199</v>
      </c>
    </row>
    <row r="143" spans="1:10">
      <c r="A143" s="157">
        <v>201411</v>
      </c>
      <c r="B143" s="157" t="s">
        <v>174</v>
      </c>
      <c r="C143" s="157" t="s">
        <v>8</v>
      </c>
      <c r="D143" s="157">
        <v>23</v>
      </c>
      <c r="E143" s="157">
        <v>21</v>
      </c>
      <c r="F143" s="157">
        <v>13</v>
      </c>
      <c r="G143" s="173" t="s">
        <v>9</v>
      </c>
      <c r="H143" s="157"/>
      <c r="I143" s="157">
        <v>2.2000000000000002</v>
      </c>
      <c r="J143" s="157" t="s">
        <v>200</v>
      </c>
    </row>
    <row r="144" spans="1:10">
      <c r="A144" s="157">
        <v>201411</v>
      </c>
      <c r="B144" s="157" t="s">
        <v>174</v>
      </c>
      <c r="C144" s="157" t="s">
        <v>8</v>
      </c>
      <c r="D144" s="157">
        <v>16</v>
      </c>
      <c r="E144" s="157">
        <v>15</v>
      </c>
      <c r="F144" s="157">
        <v>64</v>
      </c>
      <c r="G144" s="173" t="s">
        <v>9</v>
      </c>
      <c r="H144" s="157"/>
      <c r="I144" s="157">
        <v>1.04</v>
      </c>
      <c r="J144" s="157" t="s">
        <v>201</v>
      </c>
    </row>
    <row r="145" spans="1:10">
      <c r="A145" s="157">
        <v>201411</v>
      </c>
      <c r="B145" s="157" t="s">
        <v>175</v>
      </c>
      <c r="C145" s="157" t="s">
        <v>8</v>
      </c>
      <c r="D145" s="157">
        <v>23</v>
      </c>
      <c r="E145" s="157">
        <v>22</v>
      </c>
      <c r="F145" s="157">
        <v>10</v>
      </c>
      <c r="G145" s="173" t="s">
        <v>9</v>
      </c>
      <c r="H145" s="157"/>
      <c r="I145" s="157">
        <v>1.04</v>
      </c>
      <c r="J145" s="157" t="s">
        <v>202</v>
      </c>
    </row>
    <row r="146" spans="1:10">
      <c r="A146" s="157">
        <v>201411</v>
      </c>
      <c r="B146" s="157" t="s">
        <v>175</v>
      </c>
      <c r="C146" s="157" t="s">
        <v>8</v>
      </c>
      <c r="D146" s="157">
        <v>18</v>
      </c>
      <c r="E146" s="157">
        <v>17</v>
      </c>
      <c r="F146" s="157">
        <v>38</v>
      </c>
      <c r="G146" s="174" t="s">
        <v>9</v>
      </c>
      <c r="H146" s="157"/>
      <c r="I146" s="157">
        <v>1.04</v>
      </c>
      <c r="J146" s="157" t="s">
        <v>203</v>
      </c>
    </row>
    <row r="147" spans="1:10">
      <c r="A147" s="157">
        <v>201411</v>
      </c>
      <c r="B147" s="157" t="s">
        <v>34</v>
      </c>
      <c r="C147" s="157" t="s">
        <v>13</v>
      </c>
      <c r="D147" s="157">
        <v>20</v>
      </c>
      <c r="E147" s="157">
        <v>21</v>
      </c>
      <c r="F147" s="157">
        <v>10</v>
      </c>
      <c r="G147" s="173" t="s">
        <v>9</v>
      </c>
      <c r="H147" s="157"/>
      <c r="I147" s="157">
        <v>1.04</v>
      </c>
      <c r="J147" s="157" t="s">
        <v>204</v>
      </c>
    </row>
    <row r="148" spans="1:10">
      <c r="A148" s="157">
        <v>201411</v>
      </c>
      <c r="B148" s="157" t="s">
        <v>34</v>
      </c>
      <c r="C148" s="157" t="s">
        <v>13</v>
      </c>
      <c r="D148" s="157">
        <v>16</v>
      </c>
      <c r="E148" s="157">
        <v>17</v>
      </c>
      <c r="F148" s="157">
        <v>40</v>
      </c>
      <c r="G148" s="173" t="s">
        <v>9</v>
      </c>
      <c r="H148" s="157"/>
      <c r="I148" s="157">
        <v>1.04</v>
      </c>
      <c r="J148" s="157" t="s">
        <v>205</v>
      </c>
    </row>
    <row r="149" spans="1:10">
      <c r="A149" s="157">
        <v>201411</v>
      </c>
      <c r="B149" s="157" t="s">
        <v>35</v>
      </c>
      <c r="C149" s="157" t="s">
        <v>8</v>
      </c>
      <c r="D149" s="157">
        <v>23</v>
      </c>
      <c r="E149" s="157">
        <v>22</v>
      </c>
      <c r="F149" s="157">
        <v>13</v>
      </c>
      <c r="G149" s="173" t="s">
        <v>9</v>
      </c>
      <c r="H149" s="157"/>
      <c r="I149" s="157">
        <v>1.04</v>
      </c>
      <c r="J149" s="157" t="s">
        <v>206</v>
      </c>
    </row>
    <row r="150" spans="1:10">
      <c r="A150" s="157">
        <v>201411</v>
      </c>
      <c r="B150" s="157" t="s">
        <v>35</v>
      </c>
      <c r="C150" s="157" t="s">
        <v>8</v>
      </c>
      <c r="D150" s="157">
        <v>19</v>
      </c>
      <c r="E150" s="157">
        <v>18</v>
      </c>
      <c r="F150" s="157">
        <v>34</v>
      </c>
      <c r="G150" s="174" t="s">
        <v>9</v>
      </c>
      <c r="H150" s="157"/>
      <c r="I150" s="157">
        <v>0.5</v>
      </c>
      <c r="J150" s="157" t="s">
        <v>207</v>
      </c>
    </row>
    <row r="151" spans="1:10">
      <c r="A151" s="157">
        <v>201411</v>
      </c>
      <c r="B151" s="157" t="s">
        <v>36</v>
      </c>
      <c r="C151" s="157" t="s">
        <v>8</v>
      </c>
      <c r="D151" s="157">
        <v>21</v>
      </c>
      <c r="E151" s="157">
        <v>20</v>
      </c>
      <c r="F151" s="157">
        <v>10</v>
      </c>
      <c r="G151" s="173" t="s">
        <v>9</v>
      </c>
      <c r="H151" s="157"/>
      <c r="I151" s="157">
        <v>1.04</v>
      </c>
      <c r="J151" s="157" t="s">
        <v>208</v>
      </c>
    </row>
    <row r="152" spans="1:10">
      <c r="A152" s="157">
        <v>201411</v>
      </c>
      <c r="B152" s="157" t="s">
        <v>36</v>
      </c>
      <c r="C152" s="157" t="s">
        <v>8</v>
      </c>
      <c r="D152" s="157">
        <v>16</v>
      </c>
      <c r="E152" s="157">
        <v>15</v>
      </c>
      <c r="F152" s="157">
        <v>50</v>
      </c>
      <c r="G152" s="173" t="s">
        <v>9</v>
      </c>
      <c r="H152" s="157"/>
      <c r="I152" s="157">
        <v>0.5</v>
      </c>
      <c r="J152" s="157" t="s">
        <v>209</v>
      </c>
    </row>
    <row r="153" spans="1:10">
      <c r="A153" s="157">
        <v>201411</v>
      </c>
      <c r="B153" s="157" t="s">
        <v>39</v>
      </c>
      <c r="C153" s="157" t="s">
        <v>13</v>
      </c>
      <c r="D153" s="157">
        <v>23</v>
      </c>
      <c r="E153" s="157">
        <v>22</v>
      </c>
      <c r="F153" s="157">
        <v>10</v>
      </c>
      <c r="G153" s="173" t="s">
        <v>9</v>
      </c>
      <c r="H153" s="157"/>
      <c r="I153" s="157">
        <v>2.2000000000000002</v>
      </c>
      <c r="J153" s="157" t="s">
        <v>210</v>
      </c>
    </row>
    <row r="154" spans="1:10">
      <c r="A154" s="157">
        <v>201411</v>
      </c>
      <c r="B154" s="157" t="s">
        <v>39</v>
      </c>
      <c r="C154" s="157" t="s">
        <v>13</v>
      </c>
      <c r="D154" s="157">
        <v>14</v>
      </c>
      <c r="E154" s="157">
        <v>13</v>
      </c>
      <c r="F154" s="157">
        <v>87</v>
      </c>
      <c r="G154" s="174" t="s">
        <v>9</v>
      </c>
      <c r="H154" s="157"/>
      <c r="I154" s="157">
        <v>1.04</v>
      </c>
      <c r="J154" s="157" t="s">
        <v>211</v>
      </c>
    </row>
    <row r="155" spans="1:10">
      <c r="A155" s="157">
        <v>201411</v>
      </c>
      <c r="B155" s="157" t="s">
        <v>176</v>
      </c>
      <c r="C155" s="157" t="s">
        <v>8</v>
      </c>
      <c r="D155" s="157">
        <v>23</v>
      </c>
      <c r="E155" s="157">
        <v>22</v>
      </c>
      <c r="F155" s="157">
        <v>10</v>
      </c>
      <c r="G155" s="173" t="s">
        <v>9</v>
      </c>
      <c r="H155" s="157"/>
      <c r="I155" s="157">
        <v>2.2000000000000002</v>
      </c>
      <c r="J155" s="157" t="s">
        <v>212</v>
      </c>
    </row>
    <row r="156" spans="1:10">
      <c r="A156" s="157">
        <v>201411</v>
      </c>
      <c r="B156" s="157" t="s">
        <v>176</v>
      </c>
      <c r="C156" s="157" t="s">
        <v>8</v>
      </c>
      <c r="D156" s="157">
        <v>16</v>
      </c>
      <c r="E156" s="157">
        <v>15</v>
      </c>
      <c r="F156" s="157">
        <v>75</v>
      </c>
      <c r="G156" s="173" t="s">
        <v>9</v>
      </c>
      <c r="H156" s="157"/>
      <c r="I156" s="157">
        <v>1.04</v>
      </c>
      <c r="J156" s="157" t="s">
        <v>213</v>
      </c>
    </row>
    <row r="157" spans="1:10">
      <c r="A157" s="157">
        <v>201411</v>
      </c>
      <c r="B157" s="157" t="s">
        <v>177</v>
      </c>
      <c r="C157" s="157" t="s">
        <v>8</v>
      </c>
      <c r="D157" s="157">
        <v>21</v>
      </c>
      <c r="E157" s="157">
        <v>20</v>
      </c>
      <c r="F157" s="157">
        <v>9</v>
      </c>
      <c r="G157" s="173" t="s">
        <v>9</v>
      </c>
      <c r="H157" s="157"/>
      <c r="I157" s="157">
        <v>1.04</v>
      </c>
      <c r="J157" s="157" t="s">
        <v>214</v>
      </c>
    </row>
    <row r="158" spans="1:10">
      <c r="A158" s="157">
        <v>201411</v>
      </c>
      <c r="B158" s="157" t="s">
        <v>177</v>
      </c>
      <c r="C158" s="157" t="s">
        <v>8</v>
      </c>
      <c r="D158" s="157">
        <v>17</v>
      </c>
      <c r="E158" s="157">
        <v>16</v>
      </c>
      <c r="F158" s="157">
        <v>36</v>
      </c>
      <c r="G158" s="174" t="s">
        <v>9</v>
      </c>
      <c r="H158" s="157"/>
      <c r="I158" s="157">
        <v>1.04</v>
      </c>
      <c r="J158" s="157" t="s">
        <v>215</v>
      </c>
    </row>
    <row r="159" spans="1:10">
      <c r="A159" s="157">
        <v>201411</v>
      </c>
      <c r="B159" s="157" t="s">
        <v>33</v>
      </c>
      <c r="C159" s="157" t="s">
        <v>13</v>
      </c>
      <c r="D159" s="157">
        <v>23</v>
      </c>
      <c r="E159" s="157">
        <v>23</v>
      </c>
      <c r="F159" s="157">
        <v>10</v>
      </c>
      <c r="G159" s="173" t="s">
        <v>9</v>
      </c>
      <c r="H159" s="157"/>
      <c r="I159" s="157">
        <v>0.5</v>
      </c>
      <c r="J159" s="157" t="s">
        <v>216</v>
      </c>
    </row>
    <row r="160" spans="1:10">
      <c r="A160" s="157">
        <v>201411</v>
      </c>
      <c r="B160" s="157" t="s">
        <v>33</v>
      </c>
      <c r="C160" s="157" t="s">
        <v>13</v>
      </c>
      <c r="D160" s="157">
        <v>21</v>
      </c>
      <c r="E160" s="157">
        <v>21</v>
      </c>
      <c r="F160" s="157">
        <v>30</v>
      </c>
      <c r="G160" s="173" t="s">
        <v>9</v>
      </c>
      <c r="H160" s="157"/>
      <c r="I160" s="157">
        <v>0.5</v>
      </c>
      <c r="J160" s="157" t="s">
        <v>217</v>
      </c>
    </row>
    <row r="161" spans="1:11">
      <c r="A161" s="157">
        <v>201411</v>
      </c>
      <c r="B161" s="157" t="s">
        <v>51</v>
      </c>
      <c r="C161" s="157" t="s">
        <v>8</v>
      </c>
      <c r="D161" s="157">
        <v>13</v>
      </c>
      <c r="E161" s="157">
        <v>12</v>
      </c>
      <c r="F161" s="157">
        <v>9</v>
      </c>
      <c r="G161" s="173" t="s">
        <v>9</v>
      </c>
      <c r="H161" s="157"/>
      <c r="I161" s="157">
        <v>1.04</v>
      </c>
      <c r="J161" s="157" t="s">
        <v>218</v>
      </c>
    </row>
    <row r="162" spans="1:11">
      <c r="A162" s="157">
        <v>201411</v>
      </c>
      <c r="B162" s="157" t="s">
        <v>51</v>
      </c>
      <c r="C162" s="157" t="s">
        <v>8</v>
      </c>
      <c r="D162" s="157">
        <v>9</v>
      </c>
      <c r="E162" s="157">
        <v>8</v>
      </c>
      <c r="F162" s="157">
        <v>34</v>
      </c>
      <c r="G162" s="174" t="s">
        <v>9</v>
      </c>
      <c r="H162" s="157"/>
      <c r="I162" s="157">
        <v>1.04</v>
      </c>
      <c r="J162" s="184" t="s">
        <v>219</v>
      </c>
      <c r="K162" s="185"/>
    </row>
    <row r="164" spans="1:11">
      <c r="A164" s="152" t="s">
        <v>0</v>
      </c>
      <c r="B164" s="153" t="s">
        <v>1</v>
      </c>
      <c r="C164" s="186" t="s">
        <v>2</v>
      </c>
      <c r="D164" s="154" t="s">
        <v>220</v>
      </c>
      <c r="E164" s="154" t="s">
        <v>3</v>
      </c>
      <c r="F164" s="154" t="s">
        <v>895</v>
      </c>
      <c r="G164" s="155" t="s">
        <v>4</v>
      </c>
      <c r="H164" s="155" t="s">
        <v>5</v>
      </c>
      <c r="I164" s="154" t="s">
        <v>6</v>
      </c>
      <c r="J164" s="155" t="s">
        <v>221</v>
      </c>
    </row>
    <row r="165" spans="1:11">
      <c r="A165" s="168">
        <v>201501</v>
      </c>
      <c r="B165" s="168" t="s">
        <v>170</v>
      </c>
      <c r="C165" s="168" t="s">
        <v>8</v>
      </c>
      <c r="D165" s="168">
        <v>8</v>
      </c>
      <c r="E165" s="187">
        <v>7</v>
      </c>
      <c r="F165" s="157">
        <v>8</v>
      </c>
      <c r="G165" s="188" t="s">
        <v>9</v>
      </c>
      <c r="H165" s="157"/>
      <c r="I165" s="168">
        <v>1.04</v>
      </c>
      <c r="J165" s="157" t="s">
        <v>533</v>
      </c>
    </row>
    <row r="166" spans="1:11">
      <c r="A166" s="168">
        <v>201501</v>
      </c>
      <c r="B166" s="168" t="s">
        <v>170</v>
      </c>
      <c r="C166" s="168" t="s">
        <v>8</v>
      </c>
      <c r="D166" s="168">
        <v>3</v>
      </c>
      <c r="E166" s="187">
        <v>2</v>
      </c>
      <c r="F166" s="157">
        <v>36</v>
      </c>
      <c r="G166" s="188" t="s">
        <v>9</v>
      </c>
      <c r="H166" s="157"/>
      <c r="I166" s="168">
        <v>1.04</v>
      </c>
      <c r="J166" s="157" t="s">
        <v>534</v>
      </c>
    </row>
    <row r="167" spans="1:11">
      <c r="A167" s="168">
        <v>201501</v>
      </c>
      <c r="B167" s="168" t="s">
        <v>7</v>
      </c>
      <c r="C167" s="168" t="s">
        <v>8</v>
      </c>
      <c r="D167" s="168">
        <v>23</v>
      </c>
      <c r="E167" s="187">
        <v>21</v>
      </c>
      <c r="F167" s="157">
        <v>14</v>
      </c>
      <c r="G167" s="188" t="s">
        <v>9</v>
      </c>
      <c r="H167" s="157"/>
      <c r="I167" s="168">
        <v>1.04</v>
      </c>
      <c r="J167" s="157" t="s">
        <v>535</v>
      </c>
    </row>
    <row r="168" spans="1:11">
      <c r="A168" s="168">
        <v>201501</v>
      </c>
      <c r="B168" s="168" t="s">
        <v>7</v>
      </c>
      <c r="C168" s="168" t="s">
        <v>8</v>
      </c>
      <c r="D168" s="168">
        <v>18</v>
      </c>
      <c r="E168" s="187">
        <v>16</v>
      </c>
      <c r="F168" s="157">
        <v>55</v>
      </c>
      <c r="G168" s="189" t="s">
        <v>9</v>
      </c>
      <c r="H168" s="157"/>
      <c r="I168" s="168">
        <v>1.04</v>
      </c>
      <c r="J168" s="157" t="s">
        <v>536</v>
      </c>
    </row>
    <row r="169" spans="1:11">
      <c r="A169" s="168">
        <v>201501</v>
      </c>
      <c r="B169" s="168" t="s">
        <v>10</v>
      </c>
      <c r="C169" s="168" t="s">
        <v>8</v>
      </c>
      <c r="D169" s="168">
        <v>21</v>
      </c>
      <c r="E169" s="187">
        <v>20</v>
      </c>
      <c r="F169" s="157">
        <v>16</v>
      </c>
      <c r="G169" s="188" t="s">
        <v>9</v>
      </c>
      <c r="H169" s="157"/>
      <c r="I169" s="168">
        <v>2.2000000000000002</v>
      </c>
      <c r="J169" s="157" t="s">
        <v>537</v>
      </c>
    </row>
    <row r="170" spans="1:11">
      <c r="A170" s="168">
        <v>201501</v>
      </c>
      <c r="B170" s="168" t="s">
        <v>10</v>
      </c>
      <c r="C170" s="168" t="s">
        <v>8</v>
      </c>
      <c r="D170" s="168">
        <v>15</v>
      </c>
      <c r="E170" s="187">
        <v>14</v>
      </c>
      <c r="F170" s="157">
        <v>70</v>
      </c>
      <c r="G170" s="188" t="s">
        <v>9</v>
      </c>
      <c r="H170" s="157"/>
      <c r="I170" s="168">
        <v>2.2000000000000002</v>
      </c>
      <c r="J170" s="157" t="s">
        <v>538</v>
      </c>
    </row>
    <row r="171" spans="1:11">
      <c r="A171" s="168">
        <v>201501</v>
      </c>
      <c r="B171" s="168" t="s">
        <v>11</v>
      </c>
      <c r="C171" s="168" t="s">
        <v>8</v>
      </c>
      <c r="D171" s="168">
        <v>22</v>
      </c>
      <c r="E171" s="187">
        <v>21</v>
      </c>
      <c r="F171" s="157">
        <v>14</v>
      </c>
      <c r="G171" s="188" t="s">
        <v>9</v>
      </c>
      <c r="H171" s="157"/>
      <c r="I171" s="168">
        <v>2.2000000000000002</v>
      </c>
      <c r="J171" s="157" t="s">
        <v>539</v>
      </c>
    </row>
    <row r="172" spans="1:11">
      <c r="A172" s="168">
        <v>201501</v>
      </c>
      <c r="B172" s="168" t="s">
        <v>11</v>
      </c>
      <c r="C172" s="168" t="s">
        <v>8</v>
      </c>
      <c r="D172" s="168">
        <v>15</v>
      </c>
      <c r="E172" s="187">
        <v>14</v>
      </c>
      <c r="F172" s="157">
        <v>77</v>
      </c>
      <c r="G172" s="188" t="s">
        <v>9</v>
      </c>
      <c r="H172" s="157"/>
      <c r="I172" s="168">
        <v>2.2000000000000002</v>
      </c>
      <c r="J172" s="157" t="s">
        <v>540</v>
      </c>
    </row>
    <row r="173" spans="1:11">
      <c r="A173" s="168">
        <v>201501</v>
      </c>
      <c r="B173" s="168" t="s">
        <v>12</v>
      </c>
      <c r="C173" s="168" t="s">
        <v>13</v>
      </c>
      <c r="D173" s="168">
        <v>21</v>
      </c>
      <c r="E173" s="187">
        <v>20</v>
      </c>
      <c r="F173" s="157">
        <v>10</v>
      </c>
      <c r="G173" s="188" t="s">
        <v>9</v>
      </c>
      <c r="H173" s="157"/>
      <c r="I173" s="168">
        <v>2.2000000000000002</v>
      </c>
      <c r="J173" s="157" t="s">
        <v>541</v>
      </c>
    </row>
    <row r="174" spans="1:11">
      <c r="A174" s="168">
        <v>201501</v>
      </c>
      <c r="B174" s="168" t="s">
        <v>12</v>
      </c>
      <c r="C174" s="168" t="s">
        <v>13</v>
      </c>
      <c r="D174" s="168">
        <v>14</v>
      </c>
      <c r="E174" s="187">
        <v>13</v>
      </c>
      <c r="F174" s="157">
        <v>87</v>
      </c>
      <c r="G174" s="188" t="s">
        <v>9</v>
      </c>
      <c r="H174" s="157"/>
      <c r="I174" s="168">
        <v>1.04</v>
      </c>
      <c r="J174" s="157" t="s">
        <v>542</v>
      </c>
    </row>
    <row r="175" spans="1:11">
      <c r="A175" s="168">
        <v>201501</v>
      </c>
      <c r="B175" s="168" t="s">
        <v>14</v>
      </c>
      <c r="C175" s="168" t="s">
        <v>8</v>
      </c>
      <c r="D175" s="168">
        <v>21</v>
      </c>
      <c r="E175" s="187">
        <v>20</v>
      </c>
      <c r="F175" s="157">
        <v>14</v>
      </c>
      <c r="G175" s="189" t="s">
        <v>9</v>
      </c>
      <c r="H175" s="157"/>
      <c r="I175" s="168">
        <v>2.2000000000000002</v>
      </c>
      <c r="J175" s="157" t="s">
        <v>543</v>
      </c>
    </row>
    <row r="176" spans="1:11">
      <c r="A176" s="168">
        <v>201501</v>
      </c>
      <c r="B176" s="168" t="s">
        <v>14</v>
      </c>
      <c r="C176" s="168" t="s">
        <v>8</v>
      </c>
      <c r="D176" s="168">
        <v>14</v>
      </c>
      <c r="E176" s="187">
        <v>13</v>
      </c>
      <c r="F176" s="157">
        <v>84</v>
      </c>
      <c r="G176" s="188" t="s">
        <v>9</v>
      </c>
      <c r="H176" s="157"/>
      <c r="I176" s="168">
        <v>1.04</v>
      </c>
      <c r="J176" s="157" t="s">
        <v>544</v>
      </c>
    </row>
    <row r="177" spans="1:10">
      <c r="A177" s="168">
        <v>201501</v>
      </c>
      <c r="B177" s="168" t="s">
        <v>15</v>
      </c>
      <c r="C177" s="168" t="s">
        <v>13</v>
      </c>
      <c r="D177" s="168">
        <v>21</v>
      </c>
      <c r="E177" s="187">
        <v>20</v>
      </c>
      <c r="F177" s="157">
        <v>10</v>
      </c>
      <c r="G177" s="188" t="s">
        <v>9</v>
      </c>
      <c r="H177" s="157"/>
      <c r="I177" s="168">
        <v>2.2000000000000002</v>
      </c>
      <c r="J177" s="157" t="s">
        <v>545</v>
      </c>
    </row>
    <row r="178" spans="1:10">
      <c r="A178" s="168">
        <v>201501</v>
      </c>
      <c r="B178" s="168" t="s">
        <v>15</v>
      </c>
      <c r="C178" s="168" t="s">
        <v>13</v>
      </c>
      <c r="D178" s="168">
        <v>14</v>
      </c>
      <c r="E178" s="187">
        <v>13</v>
      </c>
      <c r="F178" s="157">
        <v>87</v>
      </c>
      <c r="G178" s="188" t="s">
        <v>9</v>
      </c>
      <c r="H178" s="157"/>
      <c r="I178" s="168">
        <v>1.04</v>
      </c>
      <c r="J178" s="157" t="s">
        <v>546</v>
      </c>
    </row>
    <row r="179" spans="1:10">
      <c r="A179" s="168">
        <v>201501</v>
      </c>
      <c r="B179" s="168" t="s">
        <v>17</v>
      </c>
      <c r="C179" s="168" t="s">
        <v>8</v>
      </c>
      <c r="D179" s="168">
        <v>23</v>
      </c>
      <c r="E179" s="187">
        <v>22</v>
      </c>
      <c r="F179" s="157">
        <v>10</v>
      </c>
      <c r="G179" s="188" t="s">
        <v>9</v>
      </c>
      <c r="H179" s="157"/>
      <c r="I179" s="168">
        <v>2.2000000000000002</v>
      </c>
      <c r="J179" s="157" t="s">
        <v>547</v>
      </c>
    </row>
    <row r="180" spans="1:10">
      <c r="A180" s="168">
        <v>201501</v>
      </c>
      <c r="B180" s="168" t="s">
        <v>17</v>
      </c>
      <c r="C180" s="168" t="s">
        <v>8</v>
      </c>
      <c r="D180" s="168">
        <v>15</v>
      </c>
      <c r="E180" s="187">
        <v>14</v>
      </c>
      <c r="F180" s="157">
        <v>79</v>
      </c>
      <c r="G180" s="188" t="s">
        <v>9</v>
      </c>
      <c r="H180" s="157"/>
      <c r="I180" s="168">
        <v>1.04</v>
      </c>
      <c r="J180" s="157" t="s">
        <v>548</v>
      </c>
    </row>
    <row r="181" spans="1:10">
      <c r="A181" s="168">
        <v>201501</v>
      </c>
      <c r="B181" s="168" t="s">
        <v>18</v>
      </c>
      <c r="C181" s="168" t="s">
        <v>13</v>
      </c>
      <c r="D181" s="168">
        <v>21</v>
      </c>
      <c r="E181" s="187">
        <v>20</v>
      </c>
      <c r="F181" s="157">
        <v>10</v>
      </c>
      <c r="G181" s="188" t="s">
        <v>9</v>
      </c>
      <c r="H181" s="157"/>
      <c r="I181" s="168">
        <v>2.2000000000000002</v>
      </c>
      <c r="J181" s="157" t="s">
        <v>549</v>
      </c>
    </row>
    <row r="182" spans="1:10">
      <c r="A182" s="168">
        <v>201501</v>
      </c>
      <c r="B182" s="168" t="s">
        <v>18</v>
      </c>
      <c r="C182" s="168" t="s">
        <v>13</v>
      </c>
      <c r="D182" s="168">
        <v>16</v>
      </c>
      <c r="E182" s="187">
        <v>15</v>
      </c>
      <c r="F182" s="157">
        <v>62</v>
      </c>
      <c r="G182" s="189" t="s">
        <v>9</v>
      </c>
      <c r="H182" s="157"/>
      <c r="I182" s="168">
        <v>1.04</v>
      </c>
      <c r="J182" s="157" t="s">
        <v>550</v>
      </c>
    </row>
    <row r="183" spans="1:10">
      <c r="A183" s="168">
        <v>201501</v>
      </c>
      <c r="B183" s="168" t="s">
        <v>19</v>
      </c>
      <c r="C183" s="168" t="s">
        <v>13</v>
      </c>
      <c r="D183" s="168">
        <v>21</v>
      </c>
      <c r="E183" s="187">
        <v>20</v>
      </c>
      <c r="F183" s="157">
        <v>10</v>
      </c>
      <c r="G183" s="188" t="s">
        <v>9</v>
      </c>
      <c r="H183" s="157"/>
      <c r="I183" s="168">
        <v>1.04</v>
      </c>
      <c r="J183" s="157" t="s">
        <v>551</v>
      </c>
    </row>
    <row r="184" spans="1:10">
      <c r="A184" s="168">
        <v>201501</v>
      </c>
      <c r="B184" s="168" t="s">
        <v>19</v>
      </c>
      <c r="C184" s="168" t="s">
        <v>13</v>
      </c>
      <c r="D184" s="168">
        <v>16</v>
      </c>
      <c r="E184" s="187">
        <v>15</v>
      </c>
      <c r="F184" s="157">
        <v>50</v>
      </c>
      <c r="G184" s="188" t="s">
        <v>9</v>
      </c>
      <c r="H184" s="157"/>
      <c r="I184" s="168">
        <v>1.04</v>
      </c>
      <c r="J184" s="157" t="s">
        <v>552</v>
      </c>
    </row>
    <row r="185" spans="1:10">
      <c r="A185" s="168">
        <v>201501</v>
      </c>
      <c r="B185" s="168" t="s">
        <v>529</v>
      </c>
      <c r="C185" s="168" t="s">
        <v>8</v>
      </c>
      <c r="D185" s="168">
        <v>20</v>
      </c>
      <c r="E185" s="187">
        <v>18</v>
      </c>
      <c r="F185" s="157">
        <v>12</v>
      </c>
      <c r="G185" s="188" t="s">
        <v>9</v>
      </c>
      <c r="H185" s="157"/>
      <c r="I185" s="168">
        <v>1.04</v>
      </c>
      <c r="J185" s="157" t="s">
        <v>553</v>
      </c>
    </row>
    <row r="186" spans="1:10">
      <c r="A186" s="168">
        <v>201501</v>
      </c>
      <c r="B186" s="168" t="s">
        <v>529</v>
      </c>
      <c r="C186" s="168" t="s">
        <v>8</v>
      </c>
      <c r="D186" s="168">
        <v>14</v>
      </c>
      <c r="E186" s="187">
        <v>13</v>
      </c>
      <c r="F186" s="157">
        <v>56</v>
      </c>
      <c r="G186" s="188" t="s">
        <v>9</v>
      </c>
      <c r="H186" s="157"/>
      <c r="I186" s="168">
        <v>1.04</v>
      </c>
      <c r="J186" s="157" t="s">
        <v>554</v>
      </c>
    </row>
    <row r="187" spans="1:10">
      <c r="A187" s="168">
        <v>201501</v>
      </c>
      <c r="B187" s="168" t="s">
        <v>29</v>
      </c>
      <c r="C187" s="168" t="s">
        <v>8</v>
      </c>
      <c r="D187" s="168">
        <v>23</v>
      </c>
      <c r="E187" s="187">
        <v>21</v>
      </c>
      <c r="F187" s="157">
        <v>12</v>
      </c>
      <c r="G187" s="188" t="s">
        <v>9</v>
      </c>
      <c r="H187" s="157"/>
      <c r="I187" s="168">
        <v>2.2000000000000002</v>
      </c>
      <c r="J187" s="157" t="s">
        <v>555</v>
      </c>
    </row>
    <row r="188" spans="1:10">
      <c r="A188" s="168">
        <v>201501</v>
      </c>
      <c r="B188" s="168" t="s">
        <v>29</v>
      </c>
      <c r="C188" s="168" t="s">
        <v>8</v>
      </c>
      <c r="D188" s="168">
        <v>15</v>
      </c>
      <c r="E188" s="187">
        <v>14</v>
      </c>
      <c r="F188" s="157">
        <v>83</v>
      </c>
      <c r="G188" s="188" t="s">
        <v>9</v>
      </c>
      <c r="H188" s="157"/>
      <c r="I188" s="168">
        <v>1.04</v>
      </c>
      <c r="J188" s="157" t="s">
        <v>556</v>
      </c>
    </row>
    <row r="189" spans="1:10">
      <c r="A189" s="168">
        <v>201501</v>
      </c>
      <c r="B189" s="168" t="s">
        <v>30</v>
      </c>
      <c r="C189" s="168" t="s">
        <v>8</v>
      </c>
      <c r="D189" s="168">
        <v>15</v>
      </c>
      <c r="E189" s="187">
        <v>14</v>
      </c>
      <c r="F189" s="157">
        <v>86</v>
      </c>
      <c r="G189" s="189" t="s">
        <v>9</v>
      </c>
      <c r="H189" s="157"/>
      <c r="I189" s="168">
        <v>2.2000000000000002</v>
      </c>
      <c r="J189" s="157" t="s">
        <v>557</v>
      </c>
    </row>
    <row r="190" spans="1:10">
      <c r="A190" s="168">
        <v>201501</v>
      </c>
      <c r="B190" s="168" t="s">
        <v>31</v>
      </c>
      <c r="C190" s="168" t="s">
        <v>8</v>
      </c>
      <c r="D190" s="168">
        <v>23</v>
      </c>
      <c r="E190" s="187">
        <v>21</v>
      </c>
      <c r="F190" s="157">
        <v>10</v>
      </c>
      <c r="G190" s="188" t="s">
        <v>9</v>
      </c>
      <c r="H190" s="157"/>
      <c r="I190" s="168">
        <v>2.2000000000000002</v>
      </c>
      <c r="J190" s="157" t="s">
        <v>558</v>
      </c>
    </row>
    <row r="191" spans="1:10">
      <c r="A191" s="168">
        <v>201501</v>
      </c>
      <c r="B191" s="168" t="s">
        <v>31</v>
      </c>
      <c r="C191" s="168" t="s">
        <v>8</v>
      </c>
      <c r="D191" s="168">
        <v>16</v>
      </c>
      <c r="E191" s="187">
        <v>15</v>
      </c>
      <c r="F191" s="157">
        <v>55</v>
      </c>
      <c r="G191" s="188" t="s">
        <v>9</v>
      </c>
      <c r="H191" s="157"/>
      <c r="I191" s="168">
        <v>1.04</v>
      </c>
      <c r="J191" s="157" t="s">
        <v>559</v>
      </c>
    </row>
    <row r="192" spans="1:10">
      <c r="A192" s="168">
        <v>201501</v>
      </c>
      <c r="B192" s="168" t="s">
        <v>51</v>
      </c>
      <c r="C192" s="168" t="s">
        <v>8</v>
      </c>
      <c r="D192" s="168">
        <v>15</v>
      </c>
      <c r="E192" s="187">
        <v>13</v>
      </c>
      <c r="F192" s="157">
        <v>9</v>
      </c>
      <c r="G192" s="188" t="s">
        <v>9</v>
      </c>
      <c r="H192" s="157"/>
      <c r="I192" s="168">
        <v>0.5</v>
      </c>
      <c r="J192" s="157" t="s">
        <v>560</v>
      </c>
    </row>
    <row r="193" spans="1:10">
      <c r="A193" s="168">
        <v>201501</v>
      </c>
      <c r="B193" s="168" t="s">
        <v>51</v>
      </c>
      <c r="C193" s="168" t="s">
        <v>8</v>
      </c>
      <c r="D193" s="168">
        <v>8</v>
      </c>
      <c r="E193" s="187">
        <v>8</v>
      </c>
      <c r="F193" s="157">
        <v>42</v>
      </c>
      <c r="G193" s="188" t="s">
        <v>9</v>
      </c>
      <c r="H193" s="157"/>
      <c r="I193" s="168">
        <v>0.5</v>
      </c>
      <c r="J193" s="157" t="s">
        <v>561</v>
      </c>
    </row>
    <row r="194" spans="1:10">
      <c r="A194" s="168">
        <v>201501</v>
      </c>
      <c r="B194" s="168" t="s">
        <v>33</v>
      </c>
      <c r="C194" s="168" t="s">
        <v>13</v>
      </c>
      <c r="D194" s="168">
        <v>24</v>
      </c>
      <c r="E194" s="187">
        <v>24</v>
      </c>
      <c r="F194" s="157">
        <v>0</v>
      </c>
      <c r="G194" s="188" t="s">
        <v>9</v>
      </c>
      <c r="H194" s="157"/>
      <c r="I194" s="168">
        <v>1.04</v>
      </c>
      <c r="J194" s="157" t="s">
        <v>562</v>
      </c>
    </row>
    <row r="195" spans="1:10">
      <c r="A195" s="168">
        <v>201501</v>
      </c>
      <c r="B195" s="168" t="s">
        <v>33</v>
      </c>
      <c r="C195" s="168" t="s">
        <v>13</v>
      </c>
      <c r="D195" s="168">
        <v>19</v>
      </c>
      <c r="E195" s="187">
        <v>19</v>
      </c>
      <c r="F195" s="157">
        <v>50</v>
      </c>
      <c r="G195" s="188" t="s">
        <v>9</v>
      </c>
      <c r="H195" s="157"/>
      <c r="I195" s="168">
        <v>1.04</v>
      </c>
      <c r="J195" s="157" t="s">
        <v>563</v>
      </c>
    </row>
    <row r="196" spans="1:10">
      <c r="A196" s="168">
        <v>201501</v>
      </c>
      <c r="B196" s="168" t="s">
        <v>34</v>
      </c>
      <c r="C196" s="168" t="s">
        <v>13</v>
      </c>
      <c r="D196" s="168">
        <v>23</v>
      </c>
      <c r="E196" s="187">
        <v>21</v>
      </c>
      <c r="F196" s="157">
        <v>10</v>
      </c>
      <c r="G196" s="189" t="s">
        <v>9</v>
      </c>
      <c r="H196" s="157"/>
      <c r="I196" s="168">
        <v>1.04</v>
      </c>
      <c r="J196" s="157" t="s">
        <v>564</v>
      </c>
    </row>
    <row r="197" spans="1:10">
      <c r="A197" s="168">
        <v>201501</v>
      </c>
      <c r="B197" s="168" t="s">
        <v>34</v>
      </c>
      <c r="C197" s="168" t="s">
        <v>13</v>
      </c>
      <c r="D197" s="168">
        <v>19</v>
      </c>
      <c r="E197" s="187">
        <v>18</v>
      </c>
      <c r="F197" s="157">
        <v>30</v>
      </c>
      <c r="G197" s="188" t="s">
        <v>9</v>
      </c>
      <c r="H197" s="157"/>
      <c r="I197" s="168">
        <v>1.04</v>
      </c>
      <c r="J197" s="157" t="s">
        <v>565</v>
      </c>
    </row>
    <row r="198" spans="1:10">
      <c r="A198" s="168">
        <v>201501</v>
      </c>
      <c r="B198" s="168" t="s">
        <v>49</v>
      </c>
      <c r="C198" s="168" t="s">
        <v>8</v>
      </c>
      <c r="D198" s="168">
        <v>23</v>
      </c>
      <c r="E198" s="187">
        <v>22</v>
      </c>
      <c r="F198" s="157">
        <v>12</v>
      </c>
      <c r="G198" s="188" t="s">
        <v>9</v>
      </c>
      <c r="H198" s="157"/>
      <c r="I198" s="168">
        <v>0.5</v>
      </c>
      <c r="J198" s="157" t="s">
        <v>566</v>
      </c>
    </row>
    <row r="199" spans="1:10">
      <c r="A199" s="168">
        <v>201501</v>
      </c>
      <c r="B199" s="168" t="s">
        <v>49</v>
      </c>
      <c r="C199" s="168" t="s">
        <v>8</v>
      </c>
      <c r="D199" s="168">
        <v>19</v>
      </c>
      <c r="E199" s="187">
        <v>18</v>
      </c>
      <c r="F199" s="157">
        <v>29</v>
      </c>
      <c r="G199" s="188" t="s">
        <v>9</v>
      </c>
      <c r="H199" s="157"/>
      <c r="I199" s="168">
        <v>0.5</v>
      </c>
      <c r="J199" s="157" t="s">
        <v>567</v>
      </c>
    </row>
    <row r="200" spans="1:10">
      <c r="A200" s="168">
        <v>201501</v>
      </c>
      <c r="B200" s="168" t="s">
        <v>35</v>
      </c>
      <c r="C200" s="168" t="s">
        <v>13</v>
      </c>
      <c r="D200" s="168">
        <v>21</v>
      </c>
      <c r="E200" s="187">
        <v>20</v>
      </c>
      <c r="F200" s="157">
        <v>10</v>
      </c>
      <c r="G200" s="188" t="s">
        <v>9</v>
      </c>
      <c r="H200" s="157"/>
      <c r="I200" s="168">
        <v>2.2000000000000002</v>
      </c>
      <c r="J200" s="157" t="s">
        <v>568</v>
      </c>
    </row>
    <row r="201" spans="1:10">
      <c r="A201" s="168">
        <v>201501</v>
      </c>
      <c r="B201" s="168" t="s">
        <v>35</v>
      </c>
      <c r="C201" s="168" t="s">
        <v>13</v>
      </c>
      <c r="D201" s="168">
        <v>17</v>
      </c>
      <c r="E201" s="187">
        <v>16</v>
      </c>
      <c r="F201" s="157">
        <v>40</v>
      </c>
      <c r="G201" s="188" t="s">
        <v>9</v>
      </c>
      <c r="H201" s="157"/>
      <c r="I201" s="168">
        <v>1.04</v>
      </c>
      <c r="J201" s="157" t="s">
        <v>569</v>
      </c>
    </row>
    <row r="202" spans="1:10">
      <c r="A202" s="168">
        <v>201501</v>
      </c>
      <c r="B202" s="168" t="s">
        <v>36</v>
      </c>
      <c r="C202" s="168" t="s">
        <v>13</v>
      </c>
      <c r="D202" s="168">
        <v>21</v>
      </c>
      <c r="E202" s="187">
        <v>20</v>
      </c>
      <c r="F202" s="157">
        <v>10</v>
      </c>
      <c r="G202" s="188" t="s">
        <v>9</v>
      </c>
      <c r="H202" s="157"/>
      <c r="I202" s="168">
        <v>2.2000000000000002</v>
      </c>
      <c r="J202" s="157" t="s">
        <v>570</v>
      </c>
    </row>
    <row r="203" spans="1:10">
      <c r="A203" s="168">
        <v>201501</v>
      </c>
      <c r="B203" s="168" t="s">
        <v>36</v>
      </c>
      <c r="C203" s="168" t="s">
        <v>13</v>
      </c>
      <c r="D203" s="168">
        <v>17</v>
      </c>
      <c r="E203" s="187">
        <v>16</v>
      </c>
      <c r="F203" s="157">
        <v>40</v>
      </c>
      <c r="G203" s="189" t="s">
        <v>9</v>
      </c>
      <c r="H203" s="157"/>
      <c r="I203" s="168">
        <v>1.04</v>
      </c>
      <c r="J203" s="157" t="s">
        <v>571</v>
      </c>
    </row>
    <row r="204" spans="1:10">
      <c r="A204" s="168">
        <v>201501</v>
      </c>
      <c r="B204" s="168" t="s">
        <v>39</v>
      </c>
      <c r="C204" s="168" t="s">
        <v>8</v>
      </c>
      <c r="D204" s="168">
        <v>22</v>
      </c>
      <c r="E204" s="187">
        <v>21</v>
      </c>
      <c r="F204" s="157">
        <v>12</v>
      </c>
      <c r="G204" s="188" t="s">
        <v>9</v>
      </c>
      <c r="H204" s="157"/>
      <c r="I204" s="168">
        <v>2.2000000000000002</v>
      </c>
      <c r="J204" s="157" t="s">
        <v>572</v>
      </c>
    </row>
    <row r="205" spans="1:10">
      <c r="A205" s="168">
        <v>201501</v>
      </c>
      <c r="B205" s="168" t="s">
        <v>39</v>
      </c>
      <c r="C205" s="168" t="s">
        <v>8</v>
      </c>
      <c r="D205" s="168">
        <v>17</v>
      </c>
      <c r="E205" s="187">
        <v>16</v>
      </c>
      <c r="F205" s="157">
        <v>53</v>
      </c>
      <c r="G205" s="188" t="s">
        <v>9</v>
      </c>
      <c r="H205" s="157"/>
      <c r="I205" s="168">
        <v>2.2000000000000002</v>
      </c>
      <c r="J205" s="157" t="s">
        <v>573</v>
      </c>
    </row>
    <row r="206" spans="1:10">
      <c r="A206" s="168">
        <v>201501</v>
      </c>
      <c r="B206" s="168" t="s">
        <v>532</v>
      </c>
      <c r="C206" s="168" t="s">
        <v>8</v>
      </c>
      <c r="D206" s="168">
        <v>23</v>
      </c>
      <c r="E206" s="187">
        <v>22</v>
      </c>
      <c r="F206" s="157">
        <v>10</v>
      </c>
      <c r="G206" s="188" t="s">
        <v>9</v>
      </c>
      <c r="H206" s="157"/>
      <c r="I206" s="168">
        <v>2.2000000000000002</v>
      </c>
      <c r="J206" s="157" t="s">
        <v>574</v>
      </c>
    </row>
    <row r="207" spans="1:10">
      <c r="A207" s="168">
        <v>201501</v>
      </c>
      <c r="B207" s="168" t="s">
        <v>532</v>
      </c>
      <c r="C207" s="168" t="s">
        <v>8</v>
      </c>
      <c r="D207" s="168">
        <v>16</v>
      </c>
      <c r="E207" s="187">
        <v>16</v>
      </c>
      <c r="F207" s="157">
        <v>60</v>
      </c>
      <c r="G207" s="188" t="s">
        <v>9</v>
      </c>
      <c r="H207" s="157"/>
      <c r="I207" s="168">
        <v>0.5</v>
      </c>
      <c r="J207" s="157" t="s">
        <v>575</v>
      </c>
    </row>
    <row r="208" spans="1:10">
      <c r="A208" s="157">
        <v>201504</v>
      </c>
      <c r="B208" s="157" t="s">
        <v>170</v>
      </c>
      <c r="C208" s="157" t="s">
        <v>8</v>
      </c>
      <c r="D208" s="157">
        <v>8</v>
      </c>
      <c r="E208" s="184">
        <v>7</v>
      </c>
      <c r="F208" s="157">
        <v>11</v>
      </c>
      <c r="G208" s="188" t="s">
        <v>9</v>
      </c>
      <c r="H208" s="157"/>
      <c r="I208" s="157">
        <v>0.5</v>
      </c>
      <c r="J208" s="157" t="s">
        <v>585</v>
      </c>
    </row>
    <row r="209" spans="1:20" customFormat="1" ht="15">
      <c r="A209" s="157">
        <v>201504</v>
      </c>
      <c r="B209" s="157" t="s">
        <v>170</v>
      </c>
      <c r="C209" s="157" t="s">
        <v>8</v>
      </c>
      <c r="D209" s="157">
        <v>6</v>
      </c>
      <c r="E209" s="184">
        <v>5</v>
      </c>
      <c r="F209" s="157">
        <v>19</v>
      </c>
      <c r="G209" s="188" t="s">
        <v>9</v>
      </c>
      <c r="H209" s="157"/>
      <c r="I209" s="157">
        <v>0.5</v>
      </c>
      <c r="J209" s="157" t="s">
        <v>586</v>
      </c>
      <c r="K209" s="156"/>
      <c r="S209" s="39"/>
      <c r="T209" s="39"/>
    </row>
    <row r="210" spans="1:20" customFormat="1" ht="15">
      <c r="A210" s="157">
        <v>201504</v>
      </c>
      <c r="B210" s="157" t="s">
        <v>22</v>
      </c>
      <c r="C210" s="157" t="s">
        <v>8</v>
      </c>
      <c r="D210" s="157">
        <v>22</v>
      </c>
      <c r="E210" s="184">
        <v>21</v>
      </c>
      <c r="F210" s="157">
        <v>12</v>
      </c>
      <c r="G210" s="189" t="s">
        <v>9</v>
      </c>
      <c r="H210" s="157"/>
      <c r="I210" s="157">
        <v>2.2000000000000002</v>
      </c>
      <c r="J210" s="157" t="s">
        <v>587</v>
      </c>
      <c r="K210" s="156"/>
      <c r="S210" s="39"/>
      <c r="T210" s="39"/>
    </row>
    <row r="211" spans="1:20" customFormat="1" ht="15">
      <c r="A211" s="157">
        <v>201504</v>
      </c>
      <c r="B211" s="157" t="s">
        <v>22</v>
      </c>
      <c r="C211" s="157" t="s">
        <v>8</v>
      </c>
      <c r="D211" s="157">
        <v>14</v>
      </c>
      <c r="E211" s="184">
        <v>13</v>
      </c>
      <c r="F211" s="157">
        <v>99</v>
      </c>
      <c r="G211" s="188" t="s">
        <v>9</v>
      </c>
      <c r="H211" s="157"/>
      <c r="I211" s="157">
        <v>1.04</v>
      </c>
      <c r="J211" s="157" t="s">
        <v>588</v>
      </c>
      <c r="K211" s="156"/>
      <c r="S211" s="39"/>
      <c r="T211" s="39"/>
    </row>
    <row r="212" spans="1:20" customFormat="1" ht="15">
      <c r="A212" s="157">
        <v>201504</v>
      </c>
      <c r="B212" s="157" t="s">
        <v>45</v>
      </c>
      <c r="C212" s="157" t="s">
        <v>8</v>
      </c>
      <c r="D212" s="157">
        <v>13</v>
      </c>
      <c r="E212" s="184">
        <v>12</v>
      </c>
      <c r="F212" s="157">
        <v>115</v>
      </c>
      <c r="G212" s="188" t="s">
        <v>9</v>
      </c>
      <c r="H212" s="157"/>
      <c r="I212" s="157">
        <v>1.04</v>
      </c>
      <c r="J212" s="157" t="s">
        <v>589</v>
      </c>
      <c r="K212" s="156"/>
      <c r="S212" s="39"/>
      <c r="T212" s="39"/>
    </row>
    <row r="213" spans="1:20" customFormat="1" ht="15">
      <c r="A213" s="157">
        <v>201504</v>
      </c>
      <c r="B213" s="157" t="s">
        <v>12</v>
      </c>
      <c r="C213" s="157" t="s">
        <v>13</v>
      </c>
      <c r="D213" s="157">
        <v>21</v>
      </c>
      <c r="E213" s="184">
        <v>20</v>
      </c>
      <c r="F213" s="157">
        <v>10</v>
      </c>
      <c r="G213" s="188" t="s">
        <v>9</v>
      </c>
      <c r="H213" s="157"/>
      <c r="I213" s="157">
        <v>2.2000000000000002</v>
      </c>
      <c r="J213" s="157" t="s">
        <v>590</v>
      </c>
      <c r="K213" s="156"/>
      <c r="S213" s="39"/>
      <c r="T213" s="39"/>
    </row>
    <row r="214" spans="1:20" customFormat="1" ht="15">
      <c r="A214" s="157">
        <v>201504</v>
      </c>
      <c r="B214" s="157" t="s">
        <v>12</v>
      </c>
      <c r="C214" s="157" t="s">
        <v>13</v>
      </c>
      <c r="D214" s="157">
        <v>13</v>
      </c>
      <c r="E214" s="184">
        <v>12</v>
      </c>
      <c r="F214" s="157">
        <v>100</v>
      </c>
      <c r="G214" s="188" t="s">
        <v>9</v>
      </c>
      <c r="H214" s="157"/>
      <c r="I214" s="157">
        <v>2.2000000000000002</v>
      </c>
      <c r="J214" s="157" t="s">
        <v>591</v>
      </c>
      <c r="K214" s="156"/>
      <c r="S214" s="39"/>
      <c r="T214" s="39"/>
    </row>
    <row r="215" spans="1:20" customFormat="1" ht="15">
      <c r="A215" s="157">
        <v>201504</v>
      </c>
      <c r="B215" s="157" t="s">
        <v>24</v>
      </c>
      <c r="C215" s="157" t="s">
        <v>8</v>
      </c>
      <c r="D215" s="157">
        <v>19</v>
      </c>
      <c r="E215" s="184">
        <v>15</v>
      </c>
      <c r="F215" s="157">
        <v>75</v>
      </c>
      <c r="G215" s="188" t="s">
        <v>9</v>
      </c>
      <c r="H215" s="157"/>
      <c r="I215" s="157">
        <v>1.04</v>
      </c>
      <c r="J215" s="157" t="s">
        <v>592</v>
      </c>
      <c r="K215" s="156"/>
      <c r="S215" s="39"/>
      <c r="T215" s="39"/>
    </row>
    <row r="216" spans="1:20" customFormat="1" ht="15">
      <c r="A216" s="157">
        <v>201504</v>
      </c>
      <c r="B216" s="157" t="s">
        <v>15</v>
      </c>
      <c r="C216" s="157" t="s">
        <v>13</v>
      </c>
      <c r="D216" s="157">
        <v>21</v>
      </c>
      <c r="E216" s="184">
        <v>20</v>
      </c>
      <c r="F216" s="157">
        <v>10</v>
      </c>
      <c r="G216" s="188" t="s">
        <v>9</v>
      </c>
      <c r="H216" s="157"/>
      <c r="I216" s="157">
        <v>2.2000000000000002</v>
      </c>
      <c r="J216" s="157" t="s">
        <v>593</v>
      </c>
      <c r="K216" s="156"/>
      <c r="S216" s="39"/>
      <c r="T216" s="39"/>
    </row>
    <row r="217" spans="1:20" customFormat="1" ht="15">
      <c r="A217" s="157">
        <v>201504</v>
      </c>
      <c r="B217" s="157" t="s">
        <v>15</v>
      </c>
      <c r="C217" s="157" t="s">
        <v>13</v>
      </c>
      <c r="D217" s="157">
        <v>15</v>
      </c>
      <c r="E217" s="184">
        <v>14</v>
      </c>
      <c r="F217" s="157">
        <v>75</v>
      </c>
      <c r="G217" s="189" t="s">
        <v>9</v>
      </c>
      <c r="H217" s="157"/>
      <c r="I217" s="157">
        <v>1.04</v>
      </c>
      <c r="J217" s="157" t="s">
        <v>594</v>
      </c>
      <c r="K217" s="156"/>
      <c r="S217" s="39"/>
      <c r="T217" s="39"/>
    </row>
    <row r="218" spans="1:20" customFormat="1" ht="15">
      <c r="A218" s="157">
        <v>201504</v>
      </c>
      <c r="B218" s="157" t="s">
        <v>17</v>
      </c>
      <c r="C218" s="157" t="s">
        <v>13</v>
      </c>
      <c r="D218" s="157">
        <v>21</v>
      </c>
      <c r="E218" s="184">
        <v>20</v>
      </c>
      <c r="F218" s="157">
        <v>10</v>
      </c>
      <c r="G218" s="188" t="s">
        <v>9</v>
      </c>
      <c r="H218" s="157"/>
      <c r="I218" s="157">
        <v>2.2000000000000002</v>
      </c>
      <c r="J218" s="157" t="s">
        <v>595</v>
      </c>
      <c r="K218" s="156"/>
      <c r="S218" s="39"/>
      <c r="T218" s="39"/>
    </row>
    <row r="219" spans="1:20" customFormat="1" ht="15">
      <c r="A219" s="157">
        <v>201504</v>
      </c>
      <c r="B219" s="157" t="s">
        <v>17</v>
      </c>
      <c r="C219" s="157" t="s">
        <v>13</v>
      </c>
      <c r="D219" s="157">
        <v>13</v>
      </c>
      <c r="E219" s="184">
        <v>12</v>
      </c>
      <c r="F219" s="157">
        <v>100</v>
      </c>
      <c r="G219" s="188" t="s">
        <v>9</v>
      </c>
      <c r="H219" s="157"/>
      <c r="I219" s="157">
        <v>1.04</v>
      </c>
      <c r="J219" s="157" t="s">
        <v>596</v>
      </c>
      <c r="K219" s="156"/>
      <c r="S219" s="39"/>
      <c r="T219" s="39"/>
    </row>
    <row r="220" spans="1:20" customFormat="1" ht="15">
      <c r="A220" s="157">
        <v>201504</v>
      </c>
      <c r="B220" s="157" t="s">
        <v>26</v>
      </c>
      <c r="C220" s="157" t="s">
        <v>8</v>
      </c>
      <c r="D220" s="157">
        <v>23</v>
      </c>
      <c r="E220" s="184">
        <v>22</v>
      </c>
      <c r="F220" s="157">
        <v>10</v>
      </c>
      <c r="G220" s="188" t="s">
        <v>9</v>
      </c>
      <c r="H220" s="157"/>
      <c r="I220" s="157">
        <v>2.2000000000000002</v>
      </c>
      <c r="J220" s="157" t="s">
        <v>597</v>
      </c>
      <c r="K220" s="156"/>
      <c r="S220" s="39"/>
      <c r="T220" s="39"/>
    </row>
    <row r="221" spans="1:20" customFormat="1" ht="15">
      <c r="A221" s="157">
        <v>201504</v>
      </c>
      <c r="B221" s="157" t="s">
        <v>26</v>
      </c>
      <c r="C221" s="157" t="s">
        <v>8</v>
      </c>
      <c r="D221" s="157">
        <v>15</v>
      </c>
      <c r="E221" s="184">
        <v>14</v>
      </c>
      <c r="F221" s="157">
        <v>78</v>
      </c>
      <c r="G221" s="188" t="s">
        <v>9</v>
      </c>
      <c r="H221" s="157"/>
      <c r="I221" s="157">
        <v>1.04</v>
      </c>
      <c r="J221" s="157" t="s">
        <v>598</v>
      </c>
      <c r="K221" s="156"/>
      <c r="S221" s="39"/>
      <c r="T221" s="39"/>
    </row>
    <row r="222" spans="1:20" customFormat="1" ht="15">
      <c r="A222" s="157">
        <v>201504</v>
      </c>
      <c r="B222" s="157" t="s">
        <v>18</v>
      </c>
      <c r="C222" s="157" t="s">
        <v>13</v>
      </c>
      <c r="D222" s="157">
        <v>21</v>
      </c>
      <c r="E222" s="184">
        <v>20</v>
      </c>
      <c r="F222" s="157">
        <v>10</v>
      </c>
      <c r="G222" s="188" t="s">
        <v>9</v>
      </c>
      <c r="H222" s="157"/>
      <c r="I222" s="157">
        <v>2.2000000000000002</v>
      </c>
      <c r="J222" s="157" t="s">
        <v>599</v>
      </c>
      <c r="K222" s="156"/>
      <c r="S222" s="39"/>
      <c r="T222" s="39"/>
    </row>
    <row r="223" spans="1:20" customFormat="1" ht="15">
      <c r="A223" s="157">
        <v>201504</v>
      </c>
      <c r="B223" s="157" t="s">
        <v>18</v>
      </c>
      <c r="C223" s="157" t="s">
        <v>13</v>
      </c>
      <c r="D223" s="157">
        <v>17</v>
      </c>
      <c r="E223" s="184">
        <v>16</v>
      </c>
      <c r="F223" s="157">
        <v>40</v>
      </c>
      <c r="G223" s="188" t="s">
        <v>9</v>
      </c>
      <c r="H223" s="157"/>
      <c r="I223" s="157">
        <v>1.04</v>
      </c>
      <c r="J223" s="157" t="s">
        <v>600</v>
      </c>
      <c r="K223" s="156"/>
      <c r="S223" s="39"/>
      <c r="T223" s="39"/>
    </row>
    <row r="224" spans="1:20" customFormat="1" ht="15">
      <c r="A224" s="157">
        <v>201504</v>
      </c>
      <c r="B224" s="157" t="s">
        <v>581</v>
      </c>
      <c r="C224" s="157" t="s">
        <v>13</v>
      </c>
      <c r="D224" s="157">
        <v>21</v>
      </c>
      <c r="E224" s="184">
        <v>20</v>
      </c>
      <c r="F224" s="157">
        <v>10</v>
      </c>
      <c r="G224" s="189" t="s">
        <v>9</v>
      </c>
      <c r="H224" s="157"/>
      <c r="I224" s="157">
        <v>1.04</v>
      </c>
      <c r="J224" s="157" t="s">
        <v>601</v>
      </c>
      <c r="K224" s="156"/>
      <c r="S224" s="39"/>
      <c r="T224" s="39"/>
    </row>
    <row r="225" spans="1:20" customFormat="1" ht="15">
      <c r="A225" s="157">
        <v>201504</v>
      </c>
      <c r="B225" s="157" t="s">
        <v>581</v>
      </c>
      <c r="C225" s="157" t="s">
        <v>13</v>
      </c>
      <c r="D225" s="157">
        <v>16</v>
      </c>
      <c r="E225" s="184">
        <v>15</v>
      </c>
      <c r="F225" s="157">
        <v>50</v>
      </c>
      <c r="G225" s="188" t="s">
        <v>9</v>
      </c>
      <c r="H225" s="157"/>
      <c r="I225" s="157">
        <v>1.04</v>
      </c>
      <c r="J225" s="157" t="s">
        <v>602</v>
      </c>
      <c r="K225" s="156"/>
      <c r="S225" s="39"/>
      <c r="T225" s="39"/>
    </row>
    <row r="226" spans="1:20" customFormat="1" ht="15">
      <c r="A226" s="157">
        <v>201504</v>
      </c>
      <c r="B226" s="157" t="s">
        <v>529</v>
      </c>
      <c r="C226" s="157" t="s">
        <v>8</v>
      </c>
      <c r="D226" s="157">
        <v>20</v>
      </c>
      <c r="E226" s="184">
        <v>18</v>
      </c>
      <c r="F226" s="157">
        <v>10</v>
      </c>
      <c r="G226" s="188" t="s">
        <v>9</v>
      </c>
      <c r="H226" s="157"/>
      <c r="I226" s="157">
        <v>2.2000000000000002</v>
      </c>
      <c r="J226" s="157" t="s">
        <v>603</v>
      </c>
      <c r="K226" s="156"/>
      <c r="S226" s="39"/>
      <c r="T226" s="39"/>
    </row>
    <row r="227" spans="1:20" customFormat="1" ht="15">
      <c r="A227" s="157">
        <v>201504</v>
      </c>
      <c r="B227" s="157" t="s">
        <v>529</v>
      </c>
      <c r="C227" s="157" t="s">
        <v>8</v>
      </c>
      <c r="D227" s="157">
        <v>13</v>
      </c>
      <c r="E227" s="184">
        <v>12</v>
      </c>
      <c r="F227" s="157">
        <v>43</v>
      </c>
      <c r="G227" s="188" t="s">
        <v>9</v>
      </c>
      <c r="H227" s="157"/>
      <c r="I227" s="157">
        <v>1.04</v>
      </c>
      <c r="J227" s="157" t="s">
        <v>604</v>
      </c>
      <c r="K227" s="156"/>
      <c r="S227" s="39"/>
      <c r="T227" s="39"/>
    </row>
    <row r="228" spans="1:20" customFormat="1" ht="15">
      <c r="A228" s="157">
        <v>201504</v>
      </c>
      <c r="B228" s="157" t="s">
        <v>47</v>
      </c>
      <c r="C228" s="157" t="s">
        <v>8</v>
      </c>
      <c r="D228" s="157">
        <v>22</v>
      </c>
      <c r="E228" s="184">
        <v>21</v>
      </c>
      <c r="F228" s="157">
        <v>10</v>
      </c>
      <c r="G228" s="188" t="s">
        <v>9</v>
      </c>
      <c r="H228" s="157"/>
      <c r="I228" s="157">
        <v>0.5</v>
      </c>
      <c r="J228" s="157" t="s">
        <v>605</v>
      </c>
      <c r="K228" s="156"/>
      <c r="S228" s="39"/>
      <c r="T228" s="39"/>
    </row>
    <row r="229" spans="1:20" customFormat="1" ht="15">
      <c r="A229" s="157">
        <v>201504</v>
      </c>
      <c r="B229" s="157" t="s">
        <v>47</v>
      </c>
      <c r="C229" s="157" t="s">
        <v>8</v>
      </c>
      <c r="D229" s="157">
        <v>19</v>
      </c>
      <c r="E229" s="184">
        <v>18</v>
      </c>
      <c r="F229" s="157">
        <v>24</v>
      </c>
      <c r="G229" s="188" t="s">
        <v>9</v>
      </c>
      <c r="H229" s="157"/>
      <c r="I229" s="157">
        <v>0.25</v>
      </c>
      <c r="J229" s="157" t="s">
        <v>606</v>
      </c>
      <c r="K229" s="156"/>
      <c r="S229" s="39"/>
      <c r="T229" s="39"/>
    </row>
    <row r="230" spans="1:20" customFormat="1" ht="15">
      <c r="A230" s="169">
        <v>201504</v>
      </c>
      <c r="B230" s="169" t="s">
        <v>582</v>
      </c>
      <c r="C230" s="169" t="s">
        <v>8</v>
      </c>
      <c r="D230" s="169">
        <v>23</v>
      </c>
      <c r="E230" s="190">
        <v>22</v>
      </c>
      <c r="F230" s="169">
        <v>10</v>
      </c>
      <c r="G230" s="188" t="s">
        <v>9</v>
      </c>
      <c r="H230" s="169"/>
      <c r="I230" s="169"/>
      <c r="J230" s="169" t="s">
        <v>607</v>
      </c>
      <c r="K230" s="156"/>
      <c r="S230" s="39"/>
      <c r="T230" s="39"/>
    </row>
    <row r="231" spans="1:20" customFormat="1" ht="15">
      <c r="A231" s="157">
        <v>201504</v>
      </c>
      <c r="B231" s="157" t="s">
        <v>582</v>
      </c>
      <c r="C231" s="157" t="s">
        <v>8</v>
      </c>
      <c r="D231" s="157">
        <v>15</v>
      </c>
      <c r="E231" s="184">
        <v>15</v>
      </c>
      <c r="F231" s="157">
        <v>72</v>
      </c>
      <c r="G231" s="189" t="s">
        <v>9</v>
      </c>
      <c r="H231" s="157"/>
      <c r="I231" s="157">
        <v>0.5</v>
      </c>
      <c r="J231" s="157" t="s">
        <v>608</v>
      </c>
      <c r="K231" s="156"/>
      <c r="S231" s="39"/>
      <c r="T231" s="39"/>
    </row>
    <row r="232" spans="1:20" customFormat="1" ht="15">
      <c r="A232" s="157">
        <v>201504</v>
      </c>
      <c r="B232" s="157" t="s">
        <v>32</v>
      </c>
      <c r="C232" s="157" t="s">
        <v>8</v>
      </c>
      <c r="D232" s="157">
        <v>12</v>
      </c>
      <c r="E232" s="184">
        <v>11</v>
      </c>
      <c r="F232" s="157">
        <v>12</v>
      </c>
      <c r="G232" s="188" t="s">
        <v>9</v>
      </c>
      <c r="H232" s="157"/>
      <c r="I232" s="157">
        <v>0.5</v>
      </c>
      <c r="J232" s="157" t="s">
        <v>609</v>
      </c>
      <c r="K232" s="156"/>
      <c r="S232" s="39"/>
      <c r="T232" s="39"/>
    </row>
    <row r="233" spans="1:20" customFormat="1" ht="15">
      <c r="A233" s="157">
        <v>201504</v>
      </c>
      <c r="B233" s="157" t="s">
        <v>32</v>
      </c>
      <c r="C233" s="157" t="s">
        <v>8</v>
      </c>
      <c r="D233" s="157">
        <v>9</v>
      </c>
      <c r="E233" s="184">
        <v>8</v>
      </c>
      <c r="F233" s="157">
        <v>26</v>
      </c>
      <c r="G233" s="188" t="s">
        <v>9</v>
      </c>
      <c r="H233" s="157"/>
      <c r="I233" s="157">
        <v>0.5</v>
      </c>
      <c r="J233" s="157" t="s">
        <v>610</v>
      </c>
      <c r="K233" s="156"/>
      <c r="S233" s="39"/>
      <c r="T233" s="39"/>
    </row>
    <row r="234" spans="1:20" customFormat="1" ht="15">
      <c r="A234" s="157">
        <v>201504</v>
      </c>
      <c r="B234" s="157" t="s">
        <v>34</v>
      </c>
      <c r="C234" s="157" t="s">
        <v>13</v>
      </c>
      <c r="D234" s="157">
        <v>22</v>
      </c>
      <c r="E234" s="184">
        <v>20</v>
      </c>
      <c r="F234" s="157">
        <v>10</v>
      </c>
      <c r="G234" s="188" t="s">
        <v>9</v>
      </c>
      <c r="H234" s="157"/>
      <c r="I234" s="157">
        <v>0.5</v>
      </c>
      <c r="J234" s="157" t="s">
        <v>611</v>
      </c>
      <c r="K234" s="156"/>
      <c r="S234" s="39"/>
      <c r="T234" s="39"/>
    </row>
    <row r="235" spans="1:20" customFormat="1" ht="15">
      <c r="A235" s="157">
        <v>201504</v>
      </c>
      <c r="B235" s="157" t="s">
        <v>35</v>
      </c>
      <c r="C235" s="157" t="s">
        <v>13</v>
      </c>
      <c r="D235" s="157">
        <v>21</v>
      </c>
      <c r="E235" s="184">
        <v>20</v>
      </c>
      <c r="F235" s="157">
        <v>10</v>
      </c>
      <c r="G235" s="188" t="s">
        <v>9</v>
      </c>
      <c r="H235" s="157"/>
      <c r="I235" s="157">
        <v>2.2000000000000002</v>
      </c>
      <c r="J235" s="157" t="s">
        <v>612</v>
      </c>
      <c r="K235" s="156"/>
      <c r="S235" s="39"/>
      <c r="T235" s="39"/>
    </row>
    <row r="236" spans="1:20" customFormat="1" ht="15">
      <c r="A236" s="157">
        <v>201504</v>
      </c>
      <c r="B236" s="157" t="s">
        <v>35</v>
      </c>
      <c r="C236" s="157" t="s">
        <v>13</v>
      </c>
      <c r="D236" s="157">
        <v>15</v>
      </c>
      <c r="E236" s="184">
        <v>14</v>
      </c>
      <c r="F236" s="157">
        <v>60</v>
      </c>
      <c r="G236" s="188" t="s">
        <v>9</v>
      </c>
      <c r="H236" s="157"/>
      <c r="I236" s="157">
        <v>1.04</v>
      </c>
      <c r="J236" s="157" t="s">
        <v>613</v>
      </c>
      <c r="K236" s="156"/>
      <c r="S236" s="39"/>
      <c r="T236" s="39"/>
    </row>
    <row r="237" spans="1:20" customFormat="1" ht="15">
      <c r="A237" s="157">
        <v>201504</v>
      </c>
      <c r="B237" s="157" t="s">
        <v>36</v>
      </c>
      <c r="C237" s="157" t="s">
        <v>13</v>
      </c>
      <c r="D237" s="157">
        <v>21</v>
      </c>
      <c r="E237" s="184">
        <v>20</v>
      </c>
      <c r="F237" s="157">
        <v>10</v>
      </c>
      <c r="G237" s="188" t="s">
        <v>9</v>
      </c>
      <c r="H237" s="157"/>
      <c r="I237" s="157">
        <v>1.04</v>
      </c>
      <c r="J237" s="157" t="s">
        <v>614</v>
      </c>
      <c r="K237" s="156"/>
      <c r="S237" s="39"/>
      <c r="T237" s="39"/>
    </row>
    <row r="238" spans="1:20" customFormat="1" ht="15">
      <c r="A238" s="157">
        <v>201504</v>
      </c>
      <c r="B238" s="157" t="s">
        <v>36</v>
      </c>
      <c r="C238" s="157" t="s">
        <v>13</v>
      </c>
      <c r="D238" s="157">
        <v>17</v>
      </c>
      <c r="E238" s="184">
        <v>16</v>
      </c>
      <c r="F238" s="157">
        <v>40</v>
      </c>
      <c r="G238" s="189" t="s">
        <v>9</v>
      </c>
      <c r="H238" s="157"/>
      <c r="I238" s="157">
        <v>1.04</v>
      </c>
      <c r="J238" s="157" t="s">
        <v>615</v>
      </c>
      <c r="K238" s="156"/>
      <c r="S238" s="39"/>
      <c r="T238" s="39"/>
    </row>
    <row r="239" spans="1:20" customFormat="1" ht="15">
      <c r="A239" s="157">
        <v>201504</v>
      </c>
      <c r="B239" s="157" t="s">
        <v>39</v>
      </c>
      <c r="C239" s="157" t="s">
        <v>8</v>
      </c>
      <c r="D239" s="157">
        <v>23</v>
      </c>
      <c r="E239" s="184">
        <v>22</v>
      </c>
      <c r="F239" s="157">
        <v>10</v>
      </c>
      <c r="G239" s="188" t="s">
        <v>9</v>
      </c>
      <c r="H239" s="157"/>
      <c r="I239" s="157">
        <v>2.2000000000000002</v>
      </c>
      <c r="J239" s="157" t="s">
        <v>616</v>
      </c>
      <c r="K239" s="156"/>
      <c r="S239" s="39"/>
      <c r="T239" s="39"/>
    </row>
    <row r="240" spans="1:20" customFormat="1" ht="15">
      <c r="A240" s="157">
        <v>201504</v>
      </c>
      <c r="B240" s="157" t="s">
        <v>39</v>
      </c>
      <c r="C240" s="157" t="s">
        <v>8</v>
      </c>
      <c r="D240" s="157">
        <v>18</v>
      </c>
      <c r="E240" s="184">
        <v>17</v>
      </c>
      <c r="F240" s="157">
        <v>49</v>
      </c>
      <c r="G240" s="188" t="s">
        <v>9</v>
      </c>
      <c r="H240" s="157"/>
      <c r="I240" s="157">
        <v>1.04</v>
      </c>
      <c r="J240" s="157" t="s">
        <v>617</v>
      </c>
      <c r="K240" s="156"/>
      <c r="S240" s="39"/>
      <c r="T240" s="39"/>
    </row>
    <row r="241" spans="1:20" customFormat="1" ht="15">
      <c r="A241" s="157">
        <v>201504</v>
      </c>
      <c r="B241" s="157" t="s">
        <v>532</v>
      </c>
      <c r="C241" s="157" t="s">
        <v>8</v>
      </c>
      <c r="D241" s="157">
        <v>23</v>
      </c>
      <c r="E241" s="184">
        <v>22</v>
      </c>
      <c r="F241" s="157">
        <v>13</v>
      </c>
      <c r="G241" s="188" t="s">
        <v>9</v>
      </c>
      <c r="H241" s="157"/>
      <c r="I241" s="157">
        <v>1.04</v>
      </c>
      <c r="J241" s="157" t="s">
        <v>618</v>
      </c>
      <c r="K241" s="156"/>
      <c r="S241" s="39"/>
      <c r="T241" s="39"/>
    </row>
    <row r="242" spans="1:20" customFormat="1" ht="15">
      <c r="A242" s="157">
        <v>201504</v>
      </c>
      <c r="B242" s="157" t="s">
        <v>532</v>
      </c>
      <c r="C242" s="157" t="s">
        <v>8</v>
      </c>
      <c r="D242" s="157">
        <v>18</v>
      </c>
      <c r="E242" s="184">
        <v>17</v>
      </c>
      <c r="F242" s="157">
        <v>39</v>
      </c>
      <c r="G242" s="188" t="s">
        <v>9</v>
      </c>
      <c r="H242" s="157"/>
      <c r="I242" s="157">
        <v>1.04</v>
      </c>
      <c r="J242" s="157" t="s">
        <v>699</v>
      </c>
      <c r="K242" s="156"/>
      <c r="S242" s="39"/>
      <c r="T242" s="39"/>
    </row>
    <row r="243" spans="1:20" customFormat="1" ht="15">
      <c r="A243" s="156"/>
      <c r="B243" s="156"/>
      <c r="C243" s="156"/>
      <c r="D243" s="156"/>
      <c r="E243" s="156"/>
      <c r="F243" s="157"/>
      <c r="G243" s="156"/>
      <c r="H243" s="156"/>
      <c r="I243" s="159"/>
      <c r="J243" s="159"/>
      <c r="K243" s="156"/>
      <c r="S243" s="39"/>
      <c r="T243" s="39"/>
    </row>
    <row r="244" spans="1:20" customFormat="1" ht="15">
      <c r="A244" s="152" t="s">
        <v>0</v>
      </c>
      <c r="B244" s="153" t="s">
        <v>1</v>
      </c>
      <c r="C244" s="186" t="s">
        <v>2</v>
      </c>
      <c r="D244" s="154" t="s">
        <v>220</v>
      </c>
      <c r="E244" s="191" t="s">
        <v>3</v>
      </c>
      <c r="F244" s="154" t="s">
        <v>895</v>
      </c>
      <c r="G244" s="192" t="s">
        <v>4</v>
      </c>
      <c r="H244" s="155" t="s">
        <v>5</v>
      </c>
      <c r="I244" s="154" t="s">
        <v>6</v>
      </c>
      <c r="J244" s="155" t="s">
        <v>221</v>
      </c>
      <c r="K244" s="156"/>
      <c r="S244" s="39"/>
      <c r="T244" s="39"/>
    </row>
    <row r="245" spans="1:20">
      <c r="A245" s="160">
        <v>201507</v>
      </c>
      <c r="B245" s="160" t="s">
        <v>170</v>
      </c>
      <c r="C245" s="157" t="s">
        <v>8</v>
      </c>
      <c r="D245" s="160">
        <v>7</v>
      </c>
      <c r="E245" s="193">
        <v>6</v>
      </c>
      <c r="F245" s="194">
        <v>10</v>
      </c>
      <c r="G245" s="188" t="s">
        <v>9</v>
      </c>
      <c r="H245" s="160"/>
      <c r="I245" s="157">
        <v>1.04</v>
      </c>
      <c r="J245" s="157" t="s">
        <v>789</v>
      </c>
    </row>
    <row r="246" spans="1:20" customFormat="1" ht="15">
      <c r="A246" s="160">
        <v>201507</v>
      </c>
      <c r="B246" s="160" t="s">
        <v>170</v>
      </c>
      <c r="C246" s="157" t="s">
        <v>8</v>
      </c>
      <c r="D246" s="160">
        <v>4</v>
      </c>
      <c r="E246" s="193">
        <v>4</v>
      </c>
      <c r="F246" s="194">
        <v>25</v>
      </c>
      <c r="G246" s="189" t="s">
        <v>9</v>
      </c>
      <c r="H246" s="160"/>
      <c r="I246" s="157">
        <v>1.04</v>
      </c>
      <c r="J246" s="157" t="s">
        <v>790</v>
      </c>
      <c r="K246" s="195"/>
      <c r="L246" s="40"/>
      <c r="M246" s="40"/>
      <c r="N246" s="60"/>
      <c r="S246" s="39"/>
      <c r="T246" s="39"/>
    </row>
    <row r="247" spans="1:20" customFormat="1" ht="15">
      <c r="A247" s="160">
        <v>201507</v>
      </c>
      <c r="B247" s="160" t="s">
        <v>21</v>
      </c>
      <c r="C247" s="157" t="s">
        <v>8</v>
      </c>
      <c r="D247" s="160">
        <v>23</v>
      </c>
      <c r="E247" s="193">
        <v>22</v>
      </c>
      <c r="F247" s="160">
        <v>8</v>
      </c>
      <c r="G247" s="189" t="s">
        <v>9</v>
      </c>
      <c r="H247" s="160"/>
      <c r="I247" s="157">
        <v>1.04</v>
      </c>
      <c r="J247" s="157" t="s">
        <v>791</v>
      </c>
      <c r="K247" s="195"/>
      <c r="L247" s="40"/>
      <c r="M247" s="40"/>
      <c r="N247" s="60"/>
      <c r="S247" s="39"/>
      <c r="T247" s="39"/>
    </row>
    <row r="248" spans="1:20" customFormat="1" ht="15">
      <c r="A248" s="160">
        <v>201507</v>
      </c>
      <c r="B248" s="160" t="s">
        <v>21</v>
      </c>
      <c r="C248" s="157" t="s">
        <v>8</v>
      </c>
      <c r="D248" s="160">
        <v>17</v>
      </c>
      <c r="E248" s="193">
        <v>16</v>
      </c>
      <c r="F248" s="160">
        <v>46</v>
      </c>
      <c r="G248" s="189" t="s">
        <v>9</v>
      </c>
      <c r="H248" s="160"/>
      <c r="I248" s="157">
        <v>1.04</v>
      </c>
      <c r="J248" s="157" t="s">
        <v>792</v>
      </c>
      <c r="K248" s="196"/>
      <c r="L248" s="40"/>
      <c r="M248" s="40"/>
      <c r="N248" s="60"/>
      <c r="S248" s="39"/>
      <c r="T248" s="39"/>
    </row>
    <row r="249" spans="1:20" customFormat="1" ht="15">
      <c r="A249" s="160">
        <v>201507</v>
      </c>
      <c r="B249" s="160" t="s">
        <v>784</v>
      </c>
      <c r="C249" s="157" t="s">
        <v>8</v>
      </c>
      <c r="D249" s="160">
        <v>23</v>
      </c>
      <c r="E249" s="193">
        <v>21</v>
      </c>
      <c r="F249" s="160">
        <v>13</v>
      </c>
      <c r="G249" s="189" t="s">
        <v>9</v>
      </c>
      <c r="H249" s="160"/>
      <c r="I249" s="157">
        <v>1.04</v>
      </c>
      <c r="J249" s="157" t="s">
        <v>793</v>
      </c>
      <c r="K249" s="196"/>
      <c r="L249" s="40"/>
      <c r="M249" s="40"/>
      <c r="N249" s="60"/>
      <c r="S249" s="39"/>
      <c r="T249" s="39"/>
    </row>
    <row r="250" spans="1:20" customFormat="1" ht="15">
      <c r="A250" s="160">
        <v>201507</v>
      </c>
      <c r="B250" s="160" t="s">
        <v>784</v>
      </c>
      <c r="C250" s="157" t="s">
        <v>8</v>
      </c>
      <c r="D250" s="160">
        <v>17</v>
      </c>
      <c r="E250" s="193">
        <v>16</v>
      </c>
      <c r="F250" s="160">
        <v>42</v>
      </c>
      <c r="G250" s="189" t="s">
        <v>9</v>
      </c>
      <c r="H250" s="160"/>
      <c r="I250" s="157">
        <v>1.04</v>
      </c>
      <c r="J250" s="157" t="s">
        <v>794</v>
      </c>
      <c r="K250" s="196"/>
      <c r="L250" s="40"/>
      <c r="M250" s="40"/>
      <c r="N250" s="60"/>
      <c r="S250" s="39"/>
      <c r="T250" s="39"/>
    </row>
    <row r="251" spans="1:20" customFormat="1" ht="15">
      <c r="A251" s="160">
        <v>201507</v>
      </c>
      <c r="B251" s="160" t="s">
        <v>11</v>
      </c>
      <c r="C251" s="157" t="s">
        <v>8</v>
      </c>
      <c r="D251" s="160">
        <v>22</v>
      </c>
      <c r="E251" s="193">
        <v>21</v>
      </c>
      <c r="F251" s="160">
        <v>13</v>
      </c>
      <c r="G251" s="189" t="s">
        <v>9</v>
      </c>
      <c r="H251" s="160"/>
      <c r="I251" s="157">
        <v>2.2000000000000002</v>
      </c>
      <c r="J251" s="157" t="s">
        <v>795</v>
      </c>
      <c r="K251" s="196"/>
      <c r="L251" s="40"/>
      <c r="M251" s="40"/>
      <c r="N251" s="60"/>
      <c r="S251" s="39"/>
      <c r="T251" s="39"/>
    </row>
    <row r="252" spans="1:20" customFormat="1" ht="15">
      <c r="A252" s="160">
        <v>201507</v>
      </c>
      <c r="B252" s="160" t="s">
        <v>11</v>
      </c>
      <c r="C252" s="157" t="s">
        <v>8</v>
      </c>
      <c r="D252" s="160">
        <v>13</v>
      </c>
      <c r="E252" s="193">
        <v>12</v>
      </c>
      <c r="F252" s="160">
        <v>113</v>
      </c>
      <c r="G252" s="188" t="s">
        <v>9</v>
      </c>
      <c r="H252" s="160"/>
      <c r="I252" s="157">
        <v>2.2000000000000002</v>
      </c>
      <c r="J252" s="157" t="s">
        <v>796</v>
      </c>
      <c r="K252" s="196"/>
      <c r="L252" s="40"/>
      <c r="M252" s="40"/>
      <c r="N252" s="60"/>
      <c r="S252" s="39"/>
      <c r="T252" s="39"/>
    </row>
    <row r="253" spans="1:20" customFormat="1" ht="15">
      <c r="A253" s="160">
        <v>201507</v>
      </c>
      <c r="B253" s="160" t="s">
        <v>12</v>
      </c>
      <c r="C253" s="157" t="s">
        <v>13</v>
      </c>
      <c r="D253" s="160">
        <v>21</v>
      </c>
      <c r="E253" s="193">
        <v>20</v>
      </c>
      <c r="F253" s="160">
        <v>10</v>
      </c>
      <c r="G253" s="189" t="s">
        <v>9</v>
      </c>
      <c r="H253" s="160"/>
      <c r="I253" s="157">
        <v>2.2000000000000002</v>
      </c>
      <c r="J253" s="157" t="s">
        <v>797</v>
      </c>
      <c r="K253" s="196"/>
      <c r="L253" s="40"/>
      <c r="M253" s="40"/>
      <c r="N253" s="60"/>
      <c r="S253" s="39"/>
      <c r="T253" s="39"/>
    </row>
    <row r="254" spans="1:20" customFormat="1" ht="15">
      <c r="A254" s="160">
        <v>201507</v>
      </c>
      <c r="B254" s="160" t="s">
        <v>12</v>
      </c>
      <c r="C254" s="157" t="s">
        <v>13</v>
      </c>
      <c r="D254" s="160">
        <v>13</v>
      </c>
      <c r="E254" s="193">
        <v>12</v>
      </c>
      <c r="F254" s="160">
        <v>100</v>
      </c>
      <c r="G254" s="189" t="s">
        <v>9</v>
      </c>
      <c r="H254" s="160"/>
      <c r="I254" s="157">
        <v>2.2000000000000002</v>
      </c>
      <c r="J254" s="157" t="s">
        <v>798</v>
      </c>
      <c r="K254" s="196"/>
      <c r="L254" s="40"/>
      <c r="M254" s="60"/>
      <c r="N254" s="60"/>
      <c r="S254" s="39"/>
      <c r="T254" s="39"/>
    </row>
    <row r="255" spans="1:20" customFormat="1" ht="15">
      <c r="A255" s="160">
        <v>201507</v>
      </c>
      <c r="B255" s="160" t="s">
        <v>14</v>
      </c>
      <c r="C255" s="157" t="s">
        <v>8</v>
      </c>
      <c r="D255" s="160">
        <v>23</v>
      </c>
      <c r="E255" s="193">
        <v>22</v>
      </c>
      <c r="F255" s="160">
        <v>10</v>
      </c>
      <c r="G255" s="189" t="s">
        <v>9</v>
      </c>
      <c r="H255" s="160"/>
      <c r="I255" s="157">
        <v>2.2000000000000002</v>
      </c>
      <c r="J255" s="157" t="s">
        <v>799</v>
      </c>
      <c r="K255" s="196"/>
      <c r="L255" s="40"/>
      <c r="M255" s="60"/>
      <c r="N255" s="60"/>
      <c r="S255" s="39"/>
      <c r="T255" s="39"/>
    </row>
    <row r="256" spans="1:20" customFormat="1" ht="15">
      <c r="A256" s="160">
        <v>201507</v>
      </c>
      <c r="B256" s="160" t="s">
        <v>14</v>
      </c>
      <c r="C256" s="157" t="s">
        <v>8</v>
      </c>
      <c r="D256" s="160">
        <v>14</v>
      </c>
      <c r="E256" s="193">
        <v>13</v>
      </c>
      <c r="F256" s="160">
        <v>89</v>
      </c>
      <c r="G256" s="189" t="s">
        <v>9</v>
      </c>
      <c r="H256" s="160"/>
      <c r="I256" s="157">
        <v>2.2000000000000002</v>
      </c>
      <c r="J256" s="157" t="s">
        <v>800</v>
      </c>
      <c r="K256" s="196"/>
      <c r="L256" s="40"/>
      <c r="M256" s="60"/>
      <c r="N256" s="60"/>
      <c r="S256" s="39"/>
      <c r="T256" s="39"/>
    </row>
    <row r="257" spans="1:20" customFormat="1" ht="15">
      <c r="A257" s="160">
        <v>201507</v>
      </c>
      <c r="B257" s="160" t="s">
        <v>15</v>
      </c>
      <c r="C257" s="157" t="s">
        <v>13</v>
      </c>
      <c r="D257" s="160">
        <v>21</v>
      </c>
      <c r="E257" s="193">
        <v>20</v>
      </c>
      <c r="F257" s="160">
        <v>10</v>
      </c>
      <c r="G257" s="189" t="s">
        <v>9</v>
      </c>
      <c r="H257" s="160"/>
      <c r="I257" s="157">
        <v>2.2000000000000002</v>
      </c>
      <c r="J257" s="157" t="s">
        <v>801</v>
      </c>
      <c r="K257" s="196"/>
      <c r="L257" s="40"/>
      <c r="M257" s="60"/>
      <c r="N257" s="60"/>
      <c r="S257" s="39"/>
      <c r="T257" s="39"/>
    </row>
    <row r="258" spans="1:20" customFormat="1" ht="15">
      <c r="A258" s="160">
        <v>201507</v>
      </c>
      <c r="B258" s="160" t="s">
        <v>15</v>
      </c>
      <c r="C258" s="157" t="s">
        <v>13</v>
      </c>
      <c r="D258" s="160">
        <v>13</v>
      </c>
      <c r="E258" s="193">
        <v>12</v>
      </c>
      <c r="F258" s="160">
        <v>100</v>
      </c>
      <c r="G258" s="189" t="s">
        <v>9</v>
      </c>
      <c r="H258" s="160"/>
      <c r="I258" s="157">
        <v>2.2000000000000002</v>
      </c>
      <c r="J258" s="157" t="s">
        <v>802</v>
      </c>
      <c r="K258" s="156"/>
      <c r="O258" s="39"/>
      <c r="P258" s="39"/>
    </row>
    <row r="259" spans="1:20" customFormat="1" ht="15">
      <c r="A259" s="160">
        <v>201507</v>
      </c>
      <c r="B259" s="160" t="s">
        <v>17</v>
      </c>
      <c r="C259" s="157" t="s">
        <v>8</v>
      </c>
      <c r="D259" s="160">
        <v>23</v>
      </c>
      <c r="E259" s="193">
        <v>22</v>
      </c>
      <c r="F259" s="160">
        <v>12</v>
      </c>
      <c r="G259" s="188" t="s">
        <v>9</v>
      </c>
      <c r="H259" s="160"/>
      <c r="I259" s="157">
        <v>2.2000000000000002</v>
      </c>
      <c r="J259" s="157" t="s">
        <v>803</v>
      </c>
      <c r="K259" s="156"/>
      <c r="O259" s="39"/>
      <c r="P259" s="39"/>
    </row>
    <row r="260" spans="1:20" customFormat="1" ht="15">
      <c r="A260" s="160">
        <v>201507</v>
      </c>
      <c r="B260" s="160" t="s">
        <v>17</v>
      </c>
      <c r="C260" s="157" t="s">
        <v>8</v>
      </c>
      <c r="D260" s="160">
        <v>14</v>
      </c>
      <c r="E260" s="193">
        <v>13</v>
      </c>
      <c r="F260" s="160">
        <v>85</v>
      </c>
      <c r="G260" s="189" t="s">
        <v>9</v>
      </c>
      <c r="H260" s="160"/>
      <c r="I260" s="157">
        <v>1.04</v>
      </c>
      <c r="J260" s="157" t="s">
        <v>804</v>
      </c>
      <c r="K260" s="196"/>
      <c r="L260" s="40"/>
      <c r="M260" s="40"/>
      <c r="N260" s="60"/>
      <c r="S260" s="39"/>
      <c r="T260" s="39"/>
    </row>
    <row r="261" spans="1:20" customFormat="1" ht="15">
      <c r="A261" s="160">
        <v>201507</v>
      </c>
      <c r="B261" s="160" t="s">
        <v>18</v>
      </c>
      <c r="C261" s="157" t="s">
        <v>13</v>
      </c>
      <c r="D261" s="160">
        <v>21</v>
      </c>
      <c r="E261" s="193">
        <v>20</v>
      </c>
      <c r="F261" s="160">
        <v>10</v>
      </c>
      <c r="G261" s="189" t="s">
        <v>9</v>
      </c>
      <c r="H261" s="160"/>
      <c r="I261" s="157">
        <v>1.04</v>
      </c>
      <c r="J261" s="157" t="s">
        <v>805</v>
      </c>
      <c r="K261" s="196"/>
      <c r="L261" s="40"/>
      <c r="M261" s="60"/>
      <c r="N261" s="60"/>
      <c r="S261" s="39"/>
      <c r="T261" s="39"/>
    </row>
    <row r="262" spans="1:20" customFormat="1" ht="15">
      <c r="A262" s="160">
        <v>201507</v>
      </c>
      <c r="B262" s="160" t="s">
        <v>18</v>
      </c>
      <c r="C262" s="157" t="s">
        <v>13</v>
      </c>
      <c r="D262" s="160">
        <v>18</v>
      </c>
      <c r="E262" s="193">
        <v>17</v>
      </c>
      <c r="F262" s="160">
        <v>30</v>
      </c>
      <c r="G262" s="189" t="s">
        <v>9</v>
      </c>
      <c r="H262" s="160"/>
      <c r="I262" s="157">
        <v>1.04</v>
      </c>
      <c r="J262" s="157" t="s">
        <v>806</v>
      </c>
      <c r="K262" s="196"/>
      <c r="L262" s="40"/>
      <c r="M262" s="40"/>
      <c r="N262" s="40"/>
      <c r="S262" s="39"/>
      <c r="T262" s="39"/>
    </row>
    <row r="263" spans="1:20" customFormat="1" ht="15">
      <c r="A263" s="160">
        <v>201507</v>
      </c>
      <c r="B263" s="160" t="s">
        <v>19</v>
      </c>
      <c r="C263" s="157" t="s">
        <v>13</v>
      </c>
      <c r="D263" s="160">
        <v>21</v>
      </c>
      <c r="E263" s="193">
        <v>20</v>
      </c>
      <c r="F263" s="160">
        <v>10</v>
      </c>
      <c r="G263" s="189" t="s">
        <v>9</v>
      </c>
      <c r="H263" s="160"/>
      <c r="I263" s="157">
        <v>1.04</v>
      </c>
      <c r="J263" s="157" t="s">
        <v>807</v>
      </c>
      <c r="K263" s="196"/>
      <c r="L263" s="40"/>
      <c r="M263" s="40"/>
      <c r="N263" s="40"/>
      <c r="S263" s="39"/>
      <c r="T263" s="39"/>
    </row>
    <row r="264" spans="1:20" customFormat="1" ht="15">
      <c r="A264" s="160">
        <v>201507</v>
      </c>
      <c r="B264" s="160" t="s">
        <v>19</v>
      </c>
      <c r="C264" s="157" t="s">
        <v>13</v>
      </c>
      <c r="D264" s="160">
        <v>16</v>
      </c>
      <c r="E264" s="193">
        <v>15</v>
      </c>
      <c r="F264" s="160">
        <v>50</v>
      </c>
      <c r="G264" s="189" t="s">
        <v>9</v>
      </c>
      <c r="H264" s="160"/>
      <c r="I264" s="157">
        <v>1.04</v>
      </c>
      <c r="J264" s="157" t="s">
        <v>808</v>
      </c>
      <c r="K264" s="196"/>
      <c r="L264" s="40"/>
      <c r="M264" s="60"/>
      <c r="N264" s="60"/>
      <c r="S264" s="39"/>
      <c r="T264" s="39"/>
    </row>
    <row r="265" spans="1:20" customFormat="1" ht="15">
      <c r="A265" s="160">
        <v>201507</v>
      </c>
      <c r="B265" s="160" t="s">
        <v>529</v>
      </c>
      <c r="C265" s="157" t="s">
        <v>8</v>
      </c>
      <c r="D265" s="160">
        <v>21</v>
      </c>
      <c r="E265" s="193">
        <v>19</v>
      </c>
      <c r="F265" s="160">
        <v>8</v>
      </c>
      <c r="G265" s="189" t="s">
        <v>9</v>
      </c>
      <c r="H265" s="160"/>
      <c r="I265" s="157">
        <v>1.04</v>
      </c>
      <c r="J265" s="157" t="s">
        <v>809</v>
      </c>
      <c r="K265" s="196"/>
      <c r="L265" s="40"/>
      <c r="M265" s="60"/>
      <c r="N265" s="60"/>
      <c r="S265" s="39"/>
      <c r="T265" s="39"/>
    </row>
    <row r="266" spans="1:20" customFormat="1" ht="15">
      <c r="A266" s="160">
        <v>201507</v>
      </c>
      <c r="B266" s="160" t="s">
        <v>529</v>
      </c>
      <c r="C266" s="157" t="s">
        <v>8</v>
      </c>
      <c r="D266" s="160">
        <v>14</v>
      </c>
      <c r="E266" s="193">
        <v>13</v>
      </c>
      <c r="F266" s="160">
        <v>46</v>
      </c>
      <c r="G266" s="188" t="s">
        <v>9</v>
      </c>
      <c r="H266" s="160"/>
      <c r="I266" s="157">
        <v>0.5</v>
      </c>
      <c r="J266" s="157" t="s">
        <v>810</v>
      </c>
      <c r="K266" s="196"/>
      <c r="L266" s="40"/>
      <c r="M266" s="60"/>
      <c r="N266" s="60"/>
      <c r="S266" s="39"/>
      <c r="T266" s="39"/>
    </row>
    <row r="267" spans="1:20" customFormat="1" ht="15">
      <c r="A267" s="160">
        <v>201507</v>
      </c>
      <c r="B267" s="160" t="s">
        <v>47</v>
      </c>
      <c r="C267" s="157" t="s">
        <v>8</v>
      </c>
      <c r="D267" s="160">
        <v>22</v>
      </c>
      <c r="E267" s="193">
        <v>20</v>
      </c>
      <c r="F267" s="160">
        <v>11</v>
      </c>
      <c r="G267" s="189" t="s">
        <v>9</v>
      </c>
      <c r="H267" s="160"/>
      <c r="I267" s="157">
        <v>1.04</v>
      </c>
      <c r="J267" s="157" t="s">
        <v>811</v>
      </c>
      <c r="K267" s="196"/>
      <c r="L267" s="40"/>
      <c r="M267" s="60"/>
      <c r="N267" s="60"/>
      <c r="S267" s="39"/>
      <c r="T267" s="39"/>
    </row>
    <row r="268" spans="1:20" customFormat="1" ht="15">
      <c r="A268" s="160">
        <v>201507</v>
      </c>
      <c r="B268" s="160" t="s">
        <v>47</v>
      </c>
      <c r="C268" s="157" t="s">
        <v>8</v>
      </c>
      <c r="D268" s="160">
        <v>18</v>
      </c>
      <c r="E268" s="193">
        <v>24</v>
      </c>
      <c r="F268" s="160">
        <v>27</v>
      </c>
      <c r="G268" s="189" t="s">
        <v>9</v>
      </c>
      <c r="H268" s="160"/>
      <c r="I268" s="157">
        <v>0.5</v>
      </c>
      <c r="J268" s="157" t="s">
        <v>812</v>
      </c>
      <c r="K268" s="196"/>
      <c r="L268" s="40"/>
      <c r="M268" s="40"/>
      <c r="N268" s="60"/>
      <c r="S268" s="39"/>
      <c r="T268" s="39"/>
    </row>
    <row r="269" spans="1:20" customFormat="1" ht="15">
      <c r="A269" s="160">
        <v>201507</v>
      </c>
      <c r="B269" s="160" t="s">
        <v>33</v>
      </c>
      <c r="C269" s="157" t="s">
        <v>13</v>
      </c>
      <c r="D269" s="160">
        <v>24</v>
      </c>
      <c r="E269" s="193">
        <v>24</v>
      </c>
      <c r="F269" s="160">
        <v>0</v>
      </c>
      <c r="G269" s="189" t="s">
        <v>9</v>
      </c>
      <c r="H269" s="160"/>
      <c r="I269" s="157">
        <v>0.5</v>
      </c>
      <c r="J269" s="157" t="s">
        <v>813</v>
      </c>
      <c r="K269" s="196"/>
      <c r="L269" s="40"/>
      <c r="M269" s="40"/>
      <c r="N269" s="60"/>
      <c r="S269" s="39"/>
      <c r="T269" s="39"/>
    </row>
    <row r="270" spans="1:20" customFormat="1" ht="15">
      <c r="A270" s="160">
        <v>201507</v>
      </c>
      <c r="B270" s="160" t="s">
        <v>33</v>
      </c>
      <c r="C270" s="157" t="s">
        <v>13</v>
      </c>
      <c r="D270" s="160">
        <v>20</v>
      </c>
      <c r="E270" s="193">
        <v>20</v>
      </c>
      <c r="F270" s="160">
        <v>40</v>
      </c>
      <c r="G270" s="189" t="s">
        <v>9</v>
      </c>
      <c r="H270" s="160"/>
      <c r="I270" s="157">
        <v>0.5</v>
      </c>
      <c r="J270" s="157" t="s">
        <v>814</v>
      </c>
      <c r="K270" s="196"/>
      <c r="L270" s="40"/>
      <c r="M270" s="40"/>
      <c r="N270" s="60"/>
      <c r="S270" s="39"/>
      <c r="T270" s="39"/>
    </row>
    <row r="271" spans="1:20" customFormat="1" ht="15">
      <c r="A271" s="160">
        <v>201507</v>
      </c>
      <c r="B271" s="160" t="s">
        <v>786</v>
      </c>
      <c r="C271" s="157" t="s">
        <v>8</v>
      </c>
      <c r="D271" s="160">
        <v>11</v>
      </c>
      <c r="E271" s="193">
        <v>10</v>
      </c>
      <c r="F271" s="160">
        <v>8</v>
      </c>
      <c r="G271" s="189" t="s">
        <v>9</v>
      </c>
      <c r="H271" s="160"/>
      <c r="I271" s="157">
        <v>0.5</v>
      </c>
      <c r="J271" s="157" t="s">
        <v>815</v>
      </c>
      <c r="K271" s="196"/>
      <c r="L271" s="40"/>
      <c r="M271" s="40"/>
      <c r="N271" s="60"/>
      <c r="S271" s="39"/>
      <c r="T271" s="39"/>
    </row>
    <row r="272" spans="1:20" customFormat="1" ht="15">
      <c r="A272" s="160">
        <v>201507</v>
      </c>
      <c r="B272" s="160" t="s">
        <v>786</v>
      </c>
      <c r="C272" s="157" t="s">
        <v>8</v>
      </c>
      <c r="D272" s="160">
        <v>7</v>
      </c>
      <c r="E272" s="193">
        <v>6</v>
      </c>
      <c r="F272" s="160">
        <v>27</v>
      </c>
      <c r="G272" s="189" t="s">
        <v>9</v>
      </c>
      <c r="H272" s="160"/>
      <c r="I272" s="157">
        <v>0.5</v>
      </c>
      <c r="J272" s="157" t="s">
        <v>816</v>
      </c>
      <c r="K272" s="196"/>
      <c r="L272" s="40"/>
      <c r="M272" s="40"/>
      <c r="N272" s="60"/>
      <c r="S272" s="39"/>
      <c r="T272" s="39"/>
    </row>
    <row r="273" spans="1:20" customFormat="1" ht="15">
      <c r="A273" s="160">
        <v>201507</v>
      </c>
      <c r="B273" s="160" t="s">
        <v>41</v>
      </c>
      <c r="C273" s="157" t="s">
        <v>8</v>
      </c>
      <c r="D273" s="160">
        <v>23</v>
      </c>
      <c r="E273" s="193">
        <v>22</v>
      </c>
      <c r="F273" s="160">
        <v>8</v>
      </c>
      <c r="G273" s="188" t="s">
        <v>9</v>
      </c>
      <c r="H273" s="160"/>
      <c r="I273" s="157">
        <v>2.2000000000000002</v>
      </c>
      <c r="J273" s="157" t="s">
        <v>817</v>
      </c>
      <c r="K273" s="196"/>
      <c r="L273" s="40"/>
      <c r="M273" s="40"/>
      <c r="N273" s="60"/>
      <c r="S273" s="39"/>
      <c r="T273" s="39"/>
    </row>
    <row r="274" spans="1:20" customFormat="1" ht="15">
      <c r="A274" s="160">
        <v>201507</v>
      </c>
      <c r="B274" s="160" t="s">
        <v>41</v>
      </c>
      <c r="C274" s="157" t="s">
        <v>8</v>
      </c>
      <c r="D274" s="160">
        <v>17</v>
      </c>
      <c r="E274" s="193">
        <v>16</v>
      </c>
      <c r="F274" s="160">
        <v>46</v>
      </c>
      <c r="G274" s="189" t="s">
        <v>9</v>
      </c>
      <c r="H274" s="160"/>
      <c r="I274" s="157">
        <v>1.04</v>
      </c>
      <c r="J274" s="157" t="s">
        <v>818</v>
      </c>
      <c r="K274" s="196"/>
      <c r="L274" s="40"/>
      <c r="M274" s="60"/>
      <c r="N274" s="60"/>
      <c r="S274" s="39"/>
      <c r="T274" s="39"/>
    </row>
    <row r="275" spans="1:20" customFormat="1" ht="15">
      <c r="A275" s="160">
        <v>201507</v>
      </c>
      <c r="B275" s="160" t="s">
        <v>39</v>
      </c>
      <c r="C275" s="157" t="s">
        <v>13</v>
      </c>
      <c r="D275" s="160">
        <v>22</v>
      </c>
      <c r="E275" s="193">
        <v>21</v>
      </c>
      <c r="F275" s="160">
        <v>10</v>
      </c>
      <c r="G275" s="189" t="s">
        <v>9</v>
      </c>
      <c r="H275" s="160"/>
      <c r="I275" s="157">
        <v>2.2000000000000002</v>
      </c>
      <c r="J275" s="157" t="s">
        <v>819</v>
      </c>
      <c r="K275" s="196"/>
      <c r="L275" s="40"/>
      <c r="M275" s="60"/>
      <c r="N275" s="60"/>
      <c r="S275" s="39"/>
      <c r="T275" s="39"/>
    </row>
    <row r="276" spans="1:20" customFormat="1" ht="15">
      <c r="A276" s="160">
        <v>201507</v>
      </c>
      <c r="B276" s="160" t="s">
        <v>39</v>
      </c>
      <c r="C276" s="157" t="s">
        <v>13</v>
      </c>
      <c r="D276" s="160">
        <v>15</v>
      </c>
      <c r="E276" s="193">
        <v>14</v>
      </c>
      <c r="F276" s="160">
        <v>87</v>
      </c>
      <c r="G276" s="189" t="s">
        <v>9</v>
      </c>
      <c r="H276" s="160"/>
      <c r="I276" s="157">
        <v>1.04</v>
      </c>
      <c r="J276" s="157" t="s">
        <v>820</v>
      </c>
      <c r="K276" s="196"/>
      <c r="L276" s="40"/>
      <c r="M276" s="40"/>
      <c r="N276" s="60"/>
      <c r="S276" s="39"/>
      <c r="T276" s="39"/>
    </row>
    <row r="277" spans="1:20" customFormat="1" ht="15">
      <c r="A277" s="160">
        <v>201507</v>
      </c>
      <c r="B277" s="160" t="s">
        <v>35</v>
      </c>
      <c r="C277" s="157" t="s">
        <v>13</v>
      </c>
      <c r="D277" s="160">
        <v>18</v>
      </c>
      <c r="E277" s="193">
        <v>17</v>
      </c>
      <c r="F277" s="160">
        <v>40</v>
      </c>
      <c r="G277" s="189" t="s">
        <v>9</v>
      </c>
      <c r="H277" s="160"/>
      <c r="I277" s="157">
        <v>1.04</v>
      </c>
      <c r="J277" s="157" t="s">
        <v>821</v>
      </c>
      <c r="K277" s="196"/>
      <c r="L277" s="40"/>
      <c r="M277" s="60"/>
      <c r="N277" s="60"/>
      <c r="S277" s="39"/>
      <c r="T277" s="39"/>
    </row>
    <row r="278" spans="1:20" customFormat="1" ht="15">
      <c r="A278" s="160">
        <v>201507</v>
      </c>
      <c r="B278" s="160" t="s">
        <v>34</v>
      </c>
      <c r="C278" s="157" t="s">
        <v>13</v>
      </c>
      <c r="D278" s="160">
        <v>22</v>
      </c>
      <c r="E278" s="193">
        <v>21</v>
      </c>
      <c r="F278" s="160">
        <v>10</v>
      </c>
      <c r="G278" s="189" t="s">
        <v>9</v>
      </c>
      <c r="H278" s="160"/>
      <c r="I278" s="157">
        <v>1.04</v>
      </c>
      <c r="J278" s="157" t="s">
        <v>822</v>
      </c>
      <c r="K278" s="196"/>
      <c r="L278" s="40"/>
      <c r="M278" s="60"/>
      <c r="N278" s="60"/>
      <c r="S278" s="39"/>
      <c r="T278" s="39"/>
    </row>
    <row r="279" spans="1:20" customFormat="1" ht="15">
      <c r="A279" s="160">
        <v>201507</v>
      </c>
      <c r="B279" s="160" t="s">
        <v>34</v>
      </c>
      <c r="C279" s="157" t="s">
        <v>13</v>
      </c>
      <c r="D279" s="160">
        <v>19</v>
      </c>
      <c r="E279" s="193">
        <v>18</v>
      </c>
      <c r="F279" s="160">
        <v>20</v>
      </c>
      <c r="G279" s="189" t="s">
        <v>9</v>
      </c>
      <c r="H279" s="160"/>
      <c r="I279" s="157">
        <v>0.5</v>
      </c>
      <c r="J279" s="157" t="s">
        <v>823</v>
      </c>
      <c r="K279" s="196"/>
      <c r="M279" s="40"/>
      <c r="N279" s="60"/>
      <c r="S279" s="39"/>
      <c r="T279" s="39"/>
    </row>
    <row r="280" spans="1:20" customFormat="1" ht="15">
      <c r="A280" s="160">
        <v>201507</v>
      </c>
      <c r="B280" s="160" t="s">
        <v>32</v>
      </c>
      <c r="C280" s="157" t="s">
        <v>8</v>
      </c>
      <c r="D280" s="160">
        <v>11</v>
      </c>
      <c r="E280" s="193">
        <v>10</v>
      </c>
      <c r="F280" s="160">
        <v>9</v>
      </c>
      <c r="G280" s="188" t="s">
        <v>9</v>
      </c>
      <c r="H280" s="160"/>
      <c r="I280" s="157">
        <v>0.5</v>
      </c>
      <c r="J280" s="157" t="s">
        <v>824</v>
      </c>
      <c r="K280" s="196"/>
      <c r="L280" s="40"/>
      <c r="M280" s="40"/>
      <c r="N280" s="60"/>
      <c r="S280" s="39"/>
      <c r="T280" s="39"/>
    </row>
    <row r="281" spans="1:20" customFormat="1" ht="15">
      <c r="A281" s="160">
        <v>201507</v>
      </c>
      <c r="B281" s="160" t="s">
        <v>582</v>
      </c>
      <c r="C281" s="157" t="s">
        <v>8</v>
      </c>
      <c r="D281" s="160">
        <v>23</v>
      </c>
      <c r="E281" s="193">
        <v>22</v>
      </c>
      <c r="F281" s="160">
        <v>10</v>
      </c>
      <c r="G281" s="189" t="s">
        <v>9</v>
      </c>
      <c r="H281" s="160"/>
      <c r="I281" s="157">
        <v>2.2000000000000002</v>
      </c>
      <c r="J281" s="157" t="s">
        <v>825</v>
      </c>
      <c r="K281" s="196"/>
      <c r="M281" s="40"/>
      <c r="N281" s="60"/>
      <c r="S281" s="39"/>
      <c r="T281" s="39"/>
    </row>
    <row r="282" spans="1:20">
      <c r="A282" s="160">
        <v>201507</v>
      </c>
      <c r="B282" s="160" t="s">
        <v>582</v>
      </c>
      <c r="C282" s="157" t="s">
        <v>8</v>
      </c>
      <c r="D282" s="160">
        <v>17</v>
      </c>
      <c r="E282" s="193">
        <v>17</v>
      </c>
      <c r="F282" s="160">
        <v>52</v>
      </c>
      <c r="G282" s="189" t="s">
        <v>9</v>
      </c>
      <c r="H282" s="160"/>
      <c r="I282" s="157">
        <v>1.04</v>
      </c>
      <c r="J282" s="157" t="s">
        <v>826</v>
      </c>
    </row>
    <row r="284" spans="1:20" customFormat="1" ht="15">
      <c r="A284" s="152" t="s">
        <v>0</v>
      </c>
      <c r="B284" s="153" t="s">
        <v>1</v>
      </c>
      <c r="C284" s="153" t="s">
        <v>2</v>
      </c>
      <c r="D284" s="154" t="s">
        <v>220</v>
      </c>
      <c r="E284" s="154" t="s">
        <v>3</v>
      </c>
      <c r="F284" s="154" t="s">
        <v>895</v>
      </c>
      <c r="G284" s="155" t="s">
        <v>4</v>
      </c>
      <c r="H284" s="155" t="s">
        <v>5</v>
      </c>
      <c r="I284" s="154" t="s">
        <v>6</v>
      </c>
      <c r="J284" s="155" t="s">
        <v>221</v>
      </c>
      <c r="K284" s="156"/>
      <c r="S284" s="39"/>
      <c r="T284" s="39"/>
    </row>
    <row r="285" spans="1:20">
      <c r="A285" s="160">
        <v>201511</v>
      </c>
      <c r="B285" s="160" t="s">
        <v>827</v>
      </c>
      <c r="C285" s="157" t="s">
        <v>8</v>
      </c>
      <c r="D285" s="160" t="s">
        <v>828</v>
      </c>
      <c r="E285" s="160">
        <v>22</v>
      </c>
      <c r="F285" s="160">
        <v>10</v>
      </c>
      <c r="G285" s="173" t="s">
        <v>9</v>
      </c>
      <c r="H285" s="157"/>
      <c r="I285" s="157">
        <v>1.04</v>
      </c>
      <c r="J285" s="157" t="s">
        <v>837</v>
      </c>
    </row>
    <row r="286" spans="1:20">
      <c r="A286" s="160">
        <v>201511</v>
      </c>
      <c r="B286" s="160" t="s">
        <v>827</v>
      </c>
      <c r="C286" s="157" t="s">
        <v>8</v>
      </c>
      <c r="D286" s="160">
        <v>15</v>
      </c>
      <c r="E286" s="160">
        <v>15</v>
      </c>
      <c r="F286" s="160">
        <v>69</v>
      </c>
      <c r="G286" s="173" t="s">
        <v>9</v>
      </c>
      <c r="H286" s="157"/>
      <c r="I286" s="157">
        <v>1.04</v>
      </c>
      <c r="J286" s="157" t="s">
        <v>838</v>
      </c>
    </row>
    <row r="287" spans="1:20">
      <c r="A287" s="160">
        <v>201511</v>
      </c>
      <c r="B287" s="160" t="s">
        <v>10</v>
      </c>
      <c r="C287" s="157" t="s">
        <v>8</v>
      </c>
      <c r="D287" s="160">
        <v>23</v>
      </c>
      <c r="E287" s="160">
        <v>22</v>
      </c>
      <c r="F287" s="160">
        <v>10</v>
      </c>
      <c r="G287" s="173" t="s">
        <v>9</v>
      </c>
      <c r="H287" s="157"/>
      <c r="I287" s="157">
        <v>2.2000000000000002</v>
      </c>
      <c r="J287" s="157" t="s">
        <v>839</v>
      </c>
    </row>
    <row r="288" spans="1:20">
      <c r="A288" s="160">
        <v>201511</v>
      </c>
      <c r="B288" s="160" t="s">
        <v>10</v>
      </c>
      <c r="C288" s="157" t="s">
        <v>8</v>
      </c>
      <c r="D288" s="160">
        <v>16</v>
      </c>
      <c r="E288" s="160">
        <v>15</v>
      </c>
      <c r="F288" s="160">
        <v>65</v>
      </c>
      <c r="G288" s="173" t="s">
        <v>9</v>
      </c>
      <c r="H288" s="157"/>
      <c r="I288" s="157">
        <v>1.04</v>
      </c>
      <c r="J288" s="157" t="s">
        <v>840</v>
      </c>
    </row>
    <row r="289" spans="1:10">
      <c r="A289" s="160">
        <v>201511</v>
      </c>
      <c r="B289" s="160" t="s">
        <v>15</v>
      </c>
      <c r="C289" s="157" t="s">
        <v>829</v>
      </c>
      <c r="D289" s="160">
        <v>23</v>
      </c>
      <c r="E289" s="160">
        <v>22</v>
      </c>
      <c r="F289" s="160">
        <v>10</v>
      </c>
      <c r="G289" s="173" t="s">
        <v>9</v>
      </c>
      <c r="H289" s="157"/>
      <c r="I289" s="157">
        <v>2.2000000000000002</v>
      </c>
      <c r="J289" s="157" t="s">
        <v>841</v>
      </c>
    </row>
    <row r="290" spans="1:10">
      <c r="A290" s="160">
        <v>201511</v>
      </c>
      <c r="B290" s="160" t="s">
        <v>830</v>
      </c>
      <c r="C290" s="157" t="s">
        <v>829</v>
      </c>
      <c r="D290" s="160">
        <v>23</v>
      </c>
      <c r="E290" s="160">
        <v>22</v>
      </c>
      <c r="F290" s="160">
        <v>10</v>
      </c>
      <c r="G290" s="173" t="s">
        <v>9</v>
      </c>
      <c r="H290" s="157"/>
      <c r="I290" s="157">
        <v>2.2000000000000002</v>
      </c>
      <c r="J290" s="157" t="s">
        <v>842</v>
      </c>
    </row>
    <row r="291" spans="1:10">
      <c r="A291" s="160">
        <v>201511</v>
      </c>
      <c r="B291" s="160" t="s">
        <v>830</v>
      </c>
      <c r="C291" s="157" t="s">
        <v>829</v>
      </c>
      <c r="D291" s="160">
        <v>17</v>
      </c>
      <c r="E291" s="160">
        <v>16</v>
      </c>
      <c r="F291" s="160">
        <v>58</v>
      </c>
      <c r="G291" s="173" t="s">
        <v>9</v>
      </c>
      <c r="H291" s="157"/>
      <c r="I291" s="157">
        <v>1</v>
      </c>
      <c r="J291" s="157" t="s">
        <v>843</v>
      </c>
    </row>
    <row r="292" spans="1:10">
      <c r="A292" s="160">
        <v>201511</v>
      </c>
      <c r="B292" s="160" t="s">
        <v>18</v>
      </c>
      <c r="C292" s="157" t="s">
        <v>829</v>
      </c>
      <c r="D292" s="160">
        <v>22</v>
      </c>
      <c r="E292" s="160">
        <v>21</v>
      </c>
      <c r="F292" s="160">
        <v>10</v>
      </c>
      <c r="G292" s="173" t="s">
        <v>9</v>
      </c>
      <c r="H292" s="157"/>
      <c r="I292" s="157">
        <v>1</v>
      </c>
      <c r="J292" s="157" t="s">
        <v>844</v>
      </c>
    </row>
    <row r="293" spans="1:10">
      <c r="A293" s="160">
        <v>201511</v>
      </c>
      <c r="B293" s="160" t="s">
        <v>18</v>
      </c>
      <c r="C293" s="157" t="s">
        <v>829</v>
      </c>
      <c r="D293" s="160">
        <v>16</v>
      </c>
      <c r="E293" s="160">
        <v>16</v>
      </c>
      <c r="F293" s="160">
        <v>50</v>
      </c>
      <c r="G293" s="173" t="s">
        <v>9</v>
      </c>
      <c r="H293" s="157"/>
      <c r="I293" s="157">
        <v>1</v>
      </c>
      <c r="J293" s="157" t="s">
        <v>845</v>
      </c>
    </row>
    <row r="294" spans="1:10">
      <c r="A294" s="160">
        <v>201511</v>
      </c>
      <c r="B294" s="160" t="s">
        <v>831</v>
      </c>
      <c r="C294" s="157" t="s">
        <v>8</v>
      </c>
      <c r="D294" s="160">
        <v>23</v>
      </c>
      <c r="E294" s="160">
        <v>21</v>
      </c>
      <c r="F294" s="160">
        <v>10</v>
      </c>
      <c r="G294" s="173" t="s">
        <v>9</v>
      </c>
      <c r="H294" s="157"/>
      <c r="I294" s="157">
        <v>1</v>
      </c>
      <c r="J294" s="157" t="s">
        <v>846</v>
      </c>
    </row>
    <row r="295" spans="1:10">
      <c r="A295" s="160">
        <v>201511</v>
      </c>
      <c r="B295" s="160" t="s">
        <v>831</v>
      </c>
      <c r="C295" s="157" t="s">
        <v>8</v>
      </c>
      <c r="D295" s="160">
        <v>17</v>
      </c>
      <c r="E295" s="160">
        <v>16</v>
      </c>
      <c r="F295" s="160">
        <v>38</v>
      </c>
      <c r="G295" s="173" t="s">
        <v>9</v>
      </c>
      <c r="H295" s="157"/>
      <c r="I295" s="157">
        <v>1</v>
      </c>
      <c r="J295" s="157" t="s">
        <v>847</v>
      </c>
    </row>
    <row r="296" spans="1:10">
      <c r="A296" s="160">
        <v>201511</v>
      </c>
      <c r="B296" s="160" t="s">
        <v>19</v>
      </c>
      <c r="C296" s="157" t="s">
        <v>829</v>
      </c>
      <c r="D296" s="160">
        <v>21</v>
      </c>
      <c r="E296" s="160">
        <v>20</v>
      </c>
      <c r="F296" s="160">
        <v>10</v>
      </c>
      <c r="G296" s="173" t="s">
        <v>9</v>
      </c>
      <c r="H296" s="157"/>
      <c r="I296" s="157">
        <v>2.2000000000000002</v>
      </c>
      <c r="J296" s="157" t="s">
        <v>848</v>
      </c>
    </row>
    <row r="297" spans="1:10">
      <c r="A297" s="160">
        <v>201511</v>
      </c>
      <c r="B297" s="160" t="s">
        <v>19</v>
      </c>
      <c r="C297" s="157" t="s">
        <v>829</v>
      </c>
      <c r="D297" s="160">
        <v>16</v>
      </c>
      <c r="E297" s="160">
        <v>15</v>
      </c>
      <c r="F297" s="160">
        <v>50</v>
      </c>
      <c r="G297" s="173" t="s">
        <v>9</v>
      </c>
      <c r="H297" s="157"/>
      <c r="I297" s="157">
        <v>1</v>
      </c>
      <c r="J297" s="157" t="s">
        <v>849</v>
      </c>
    </row>
    <row r="298" spans="1:10">
      <c r="A298" s="160">
        <v>201511</v>
      </c>
      <c r="B298" s="160" t="s">
        <v>20</v>
      </c>
      <c r="C298" s="157" t="s">
        <v>8</v>
      </c>
      <c r="D298" s="160">
        <v>9</v>
      </c>
      <c r="E298" s="160">
        <v>7</v>
      </c>
      <c r="F298" s="160">
        <v>10</v>
      </c>
      <c r="G298" s="173" t="s">
        <v>9</v>
      </c>
      <c r="H298" s="157"/>
      <c r="I298" s="157">
        <v>1.04</v>
      </c>
      <c r="J298" s="157" t="s">
        <v>850</v>
      </c>
    </row>
    <row r="299" spans="1:10">
      <c r="A299" s="160">
        <v>201511</v>
      </c>
      <c r="B299" s="160" t="s">
        <v>20</v>
      </c>
      <c r="C299" s="157" t="s">
        <v>8</v>
      </c>
      <c r="D299" s="160">
        <v>4</v>
      </c>
      <c r="E299" s="160">
        <v>3</v>
      </c>
      <c r="F299" s="160">
        <v>35</v>
      </c>
      <c r="G299" s="173" t="s">
        <v>9</v>
      </c>
      <c r="H299" s="157"/>
      <c r="I299" s="157">
        <v>1.04</v>
      </c>
      <c r="J299" s="157" t="s">
        <v>851</v>
      </c>
    </row>
    <row r="300" spans="1:10">
      <c r="A300" s="160">
        <v>201511</v>
      </c>
      <c r="B300" s="160" t="s">
        <v>51</v>
      </c>
      <c r="C300" s="157" t="s">
        <v>8</v>
      </c>
      <c r="D300" s="160">
        <v>15</v>
      </c>
      <c r="E300" s="160">
        <v>13</v>
      </c>
      <c r="F300" s="160">
        <v>13</v>
      </c>
      <c r="G300" s="173" t="s">
        <v>9</v>
      </c>
      <c r="H300" s="157"/>
      <c r="I300" s="157">
        <v>1.04</v>
      </c>
      <c r="J300" s="157" t="s">
        <v>852</v>
      </c>
    </row>
    <row r="301" spans="1:10">
      <c r="A301" s="160">
        <v>201511</v>
      </c>
      <c r="B301" s="160" t="s">
        <v>51</v>
      </c>
      <c r="C301" s="157" t="s">
        <v>8</v>
      </c>
      <c r="D301" s="160">
        <v>8</v>
      </c>
      <c r="E301" s="160">
        <v>7</v>
      </c>
      <c r="F301" s="160">
        <v>49</v>
      </c>
      <c r="G301" s="173" t="s">
        <v>9</v>
      </c>
      <c r="H301" s="157"/>
      <c r="I301" s="157">
        <v>1.04</v>
      </c>
      <c r="J301" s="157" t="s">
        <v>853</v>
      </c>
    </row>
    <row r="302" spans="1:10">
      <c r="A302" s="160">
        <v>201511</v>
      </c>
      <c r="B302" s="160" t="s">
        <v>33</v>
      </c>
      <c r="C302" s="157" t="s">
        <v>829</v>
      </c>
      <c r="D302" s="160">
        <v>20</v>
      </c>
      <c r="E302" s="160">
        <v>20</v>
      </c>
      <c r="F302" s="160">
        <v>40</v>
      </c>
      <c r="G302" s="173" t="s">
        <v>9</v>
      </c>
      <c r="H302" s="157"/>
      <c r="I302" s="157">
        <v>1</v>
      </c>
      <c r="J302" s="157" t="s">
        <v>854</v>
      </c>
    </row>
    <row r="303" spans="1:10">
      <c r="A303" s="160">
        <v>201511</v>
      </c>
      <c r="B303" s="160" t="s">
        <v>34</v>
      </c>
      <c r="C303" s="157" t="s">
        <v>8</v>
      </c>
      <c r="D303" s="160">
        <v>21</v>
      </c>
      <c r="E303" s="160">
        <v>19</v>
      </c>
      <c r="F303" s="160">
        <v>12</v>
      </c>
      <c r="G303" s="173" t="s">
        <v>9</v>
      </c>
      <c r="H303" s="157"/>
      <c r="I303" s="157">
        <v>1.04</v>
      </c>
      <c r="J303" s="157" t="s">
        <v>855</v>
      </c>
    </row>
    <row r="304" spans="1:10">
      <c r="A304" s="160">
        <v>201511</v>
      </c>
      <c r="B304" s="160" t="s">
        <v>35</v>
      </c>
      <c r="C304" s="157" t="s">
        <v>829</v>
      </c>
      <c r="D304" s="160">
        <v>21</v>
      </c>
      <c r="E304" s="160">
        <v>20</v>
      </c>
      <c r="F304" s="160">
        <v>10</v>
      </c>
      <c r="G304" s="173" t="s">
        <v>9</v>
      </c>
      <c r="H304" s="157"/>
      <c r="I304" s="157">
        <v>1.04</v>
      </c>
      <c r="J304" s="157" t="s">
        <v>856</v>
      </c>
    </row>
    <row r="305" spans="1:10">
      <c r="A305" s="160">
        <v>201511</v>
      </c>
      <c r="B305" s="160" t="s">
        <v>35</v>
      </c>
      <c r="C305" s="157" t="s">
        <v>829</v>
      </c>
      <c r="D305" s="160">
        <v>17</v>
      </c>
      <c r="E305" s="160">
        <v>16</v>
      </c>
      <c r="F305" s="160">
        <v>40</v>
      </c>
      <c r="G305" s="173" t="s">
        <v>9</v>
      </c>
      <c r="H305" s="157"/>
      <c r="I305" s="157">
        <v>1.04</v>
      </c>
      <c r="J305" s="157" t="s">
        <v>857</v>
      </c>
    </row>
    <row r="306" spans="1:10">
      <c r="A306" s="160">
        <v>201511</v>
      </c>
      <c r="B306" s="157" t="s">
        <v>36</v>
      </c>
      <c r="C306" s="157" t="s">
        <v>829</v>
      </c>
      <c r="D306" s="160">
        <v>21</v>
      </c>
      <c r="E306" s="160">
        <v>20</v>
      </c>
      <c r="F306" s="160">
        <v>10</v>
      </c>
      <c r="G306" s="173" t="s">
        <v>9</v>
      </c>
      <c r="H306" s="157"/>
      <c r="I306" s="157">
        <v>2.2000000000000002</v>
      </c>
      <c r="J306" s="157" t="s">
        <v>858</v>
      </c>
    </row>
    <row r="307" spans="1:10">
      <c r="A307" s="160">
        <v>201511</v>
      </c>
      <c r="B307" s="157" t="s">
        <v>36</v>
      </c>
      <c r="C307" s="157" t="s">
        <v>829</v>
      </c>
      <c r="D307" s="160">
        <v>17</v>
      </c>
      <c r="E307" s="160">
        <v>16</v>
      </c>
      <c r="F307" s="160">
        <v>50</v>
      </c>
      <c r="G307" s="173" t="s">
        <v>9</v>
      </c>
      <c r="H307" s="157"/>
      <c r="I307" s="157">
        <v>1.04</v>
      </c>
      <c r="J307" s="157" t="s">
        <v>859</v>
      </c>
    </row>
    <row r="308" spans="1:10">
      <c r="A308" s="160">
        <v>201511</v>
      </c>
      <c r="B308" s="157" t="s">
        <v>834</v>
      </c>
      <c r="C308" s="157" t="s">
        <v>8</v>
      </c>
      <c r="D308" s="160">
        <v>23</v>
      </c>
      <c r="E308" s="160">
        <v>22</v>
      </c>
      <c r="F308" s="160">
        <v>10</v>
      </c>
      <c r="G308" s="173" t="s">
        <v>9</v>
      </c>
      <c r="H308" s="157"/>
      <c r="I308" s="157">
        <v>2.2000000000000002</v>
      </c>
      <c r="J308" s="157" t="s">
        <v>860</v>
      </c>
    </row>
    <row r="309" spans="1:10">
      <c r="A309" s="160">
        <v>201511</v>
      </c>
      <c r="B309" s="157" t="s">
        <v>834</v>
      </c>
      <c r="C309" s="157" t="s">
        <v>8</v>
      </c>
      <c r="D309" s="160">
        <v>16</v>
      </c>
      <c r="E309" s="160">
        <v>15</v>
      </c>
      <c r="F309" s="160">
        <v>68</v>
      </c>
      <c r="G309" s="173" t="s">
        <v>9</v>
      </c>
      <c r="H309" s="157"/>
      <c r="I309" s="157">
        <v>1.04</v>
      </c>
      <c r="J309" s="157" t="s">
        <v>861</v>
      </c>
    </row>
    <row r="310" spans="1:10">
      <c r="A310" s="160">
        <v>201511</v>
      </c>
      <c r="B310" s="157" t="s">
        <v>835</v>
      </c>
      <c r="C310" s="157" t="s">
        <v>829</v>
      </c>
      <c r="D310" s="160">
        <v>22</v>
      </c>
      <c r="E310" s="160">
        <v>22</v>
      </c>
      <c r="F310" s="160">
        <v>10</v>
      </c>
      <c r="G310" s="173" t="s">
        <v>9</v>
      </c>
      <c r="H310" s="157"/>
      <c r="I310" s="157">
        <v>2.2000000000000002</v>
      </c>
      <c r="J310" s="157" t="s">
        <v>862</v>
      </c>
    </row>
    <row r="311" spans="1:10">
      <c r="A311" s="160">
        <v>201511</v>
      </c>
      <c r="B311" s="157" t="s">
        <v>835</v>
      </c>
      <c r="C311" s="157" t="s">
        <v>829</v>
      </c>
      <c r="D311" s="160">
        <v>15</v>
      </c>
      <c r="E311" s="160">
        <v>15</v>
      </c>
      <c r="F311" s="160">
        <v>57</v>
      </c>
      <c r="G311" s="173" t="s">
        <v>9</v>
      </c>
      <c r="H311" s="157"/>
      <c r="I311" s="157">
        <v>2.2000000000000002</v>
      </c>
      <c r="J311" s="157" t="s">
        <v>863</v>
      </c>
    </row>
    <row r="312" spans="1:10">
      <c r="A312" s="160">
        <v>201511</v>
      </c>
      <c r="B312" s="157" t="s">
        <v>41</v>
      </c>
      <c r="C312" s="157" t="s">
        <v>8</v>
      </c>
      <c r="D312" s="160">
        <v>23</v>
      </c>
      <c r="E312" s="160">
        <v>22</v>
      </c>
      <c r="F312" s="160">
        <v>13</v>
      </c>
      <c r="G312" s="173" t="s">
        <v>9</v>
      </c>
      <c r="H312" s="157"/>
      <c r="I312" s="157">
        <v>2.2000000000000002</v>
      </c>
      <c r="J312" s="157" t="s">
        <v>864</v>
      </c>
    </row>
    <row r="313" spans="1:10">
      <c r="A313" s="160">
        <v>201511</v>
      </c>
      <c r="B313" s="157" t="s">
        <v>41</v>
      </c>
      <c r="C313" s="157" t="s">
        <v>8</v>
      </c>
      <c r="D313" s="160">
        <v>17</v>
      </c>
      <c r="E313" s="160">
        <v>16</v>
      </c>
      <c r="F313" s="160">
        <v>49</v>
      </c>
      <c r="G313" s="173" t="s">
        <v>9</v>
      </c>
      <c r="H313" s="157"/>
      <c r="I313" s="157">
        <v>1.04</v>
      </c>
      <c r="J313" s="157" t="s">
        <v>865</v>
      </c>
    </row>
    <row r="314" spans="1:10">
      <c r="A314" s="160">
        <v>201511</v>
      </c>
      <c r="B314" s="157" t="s">
        <v>50</v>
      </c>
      <c r="C314" s="157" t="s">
        <v>8</v>
      </c>
      <c r="D314" s="160">
        <v>10</v>
      </c>
      <c r="E314" s="160">
        <v>8</v>
      </c>
      <c r="F314" s="160">
        <v>10</v>
      </c>
      <c r="G314" s="173" t="s">
        <v>9</v>
      </c>
      <c r="H314" s="157"/>
      <c r="I314" s="157">
        <v>0.5</v>
      </c>
      <c r="J314" s="157" t="s">
        <v>866</v>
      </c>
    </row>
    <row r="315" spans="1:10">
      <c r="A315" s="160">
        <v>201511</v>
      </c>
      <c r="B315" s="157" t="s">
        <v>50</v>
      </c>
      <c r="C315" s="157" t="s">
        <v>8</v>
      </c>
      <c r="D315" s="160">
        <v>6</v>
      </c>
      <c r="E315" s="160">
        <v>5</v>
      </c>
      <c r="F315" s="160">
        <v>25</v>
      </c>
      <c r="G315" s="173" t="s">
        <v>9</v>
      </c>
      <c r="H315" s="157"/>
      <c r="I315" s="157">
        <v>0.5</v>
      </c>
      <c r="J315" s="157" t="s">
        <v>867</v>
      </c>
    </row>
    <row r="316" spans="1:10">
      <c r="A316" s="160">
        <v>201511</v>
      </c>
      <c r="B316" s="157" t="s">
        <v>836</v>
      </c>
      <c r="C316" s="157" t="s">
        <v>8</v>
      </c>
      <c r="D316" s="160">
        <v>23</v>
      </c>
      <c r="E316" s="160">
        <v>21</v>
      </c>
      <c r="F316" s="160">
        <v>15</v>
      </c>
      <c r="G316" s="173" t="s">
        <v>9</v>
      </c>
      <c r="H316" s="157"/>
      <c r="I316" s="157">
        <v>2.2000000000000002</v>
      </c>
      <c r="J316" s="157" t="s">
        <v>868</v>
      </c>
    </row>
    <row r="317" spans="1:10">
      <c r="A317" s="160">
        <v>201511</v>
      </c>
      <c r="B317" s="157" t="s">
        <v>836</v>
      </c>
      <c r="C317" s="157" t="s">
        <v>8</v>
      </c>
      <c r="D317" s="160">
        <v>15</v>
      </c>
      <c r="E317" s="160">
        <v>14</v>
      </c>
      <c r="F317" s="160">
        <v>87</v>
      </c>
      <c r="G317" s="173" t="s">
        <v>9</v>
      </c>
      <c r="H317" s="157"/>
      <c r="I317" s="157">
        <v>1.04</v>
      </c>
      <c r="J317" s="157" t="s">
        <v>869</v>
      </c>
    </row>
    <row r="318" spans="1:10">
      <c r="A318" s="160">
        <v>201511</v>
      </c>
      <c r="B318" s="160" t="s">
        <v>30</v>
      </c>
      <c r="C318" s="157" t="s">
        <v>8</v>
      </c>
      <c r="D318" s="160">
        <v>23</v>
      </c>
      <c r="E318" s="160">
        <v>21</v>
      </c>
      <c r="F318" s="160">
        <v>12</v>
      </c>
      <c r="G318" s="173" t="s">
        <v>9</v>
      </c>
      <c r="H318" s="157"/>
      <c r="I318" s="157">
        <v>2.2000000000000002</v>
      </c>
      <c r="J318" s="157" t="s">
        <v>870</v>
      </c>
    </row>
    <row r="319" spans="1:10">
      <c r="A319" s="160">
        <v>201511</v>
      </c>
      <c r="B319" s="160" t="s">
        <v>30</v>
      </c>
      <c r="C319" s="168" t="s">
        <v>8</v>
      </c>
      <c r="D319" s="160">
        <v>14</v>
      </c>
      <c r="E319" s="160">
        <v>13</v>
      </c>
      <c r="F319" s="160">
        <v>96</v>
      </c>
      <c r="G319" s="173" t="s">
        <v>9</v>
      </c>
      <c r="H319" s="157"/>
      <c r="I319" s="157">
        <v>2.2000000000000002</v>
      </c>
      <c r="J319" s="157" t="s">
        <v>871</v>
      </c>
    </row>
    <row r="320" spans="1:10">
      <c r="A320" s="160">
        <v>201511</v>
      </c>
      <c r="B320" s="160" t="s">
        <v>29</v>
      </c>
      <c r="C320" s="157" t="s">
        <v>8</v>
      </c>
      <c r="D320" s="160">
        <v>23</v>
      </c>
      <c r="E320" s="160">
        <v>22</v>
      </c>
      <c r="F320" s="160">
        <v>10</v>
      </c>
      <c r="G320" s="173" t="s">
        <v>9</v>
      </c>
      <c r="H320" s="157"/>
      <c r="I320" s="157">
        <v>2.2000000000000002</v>
      </c>
      <c r="J320" s="157" t="s">
        <v>872</v>
      </c>
    </row>
    <row r="321" spans="1:10">
      <c r="A321" s="160">
        <v>201511</v>
      </c>
      <c r="B321" s="160" t="s">
        <v>29</v>
      </c>
      <c r="C321" s="168" t="s">
        <v>8</v>
      </c>
      <c r="D321" s="160">
        <v>16</v>
      </c>
      <c r="E321" s="160">
        <v>15</v>
      </c>
      <c r="F321" s="160">
        <v>71</v>
      </c>
      <c r="G321" s="173" t="s">
        <v>9</v>
      </c>
      <c r="H321" s="157"/>
      <c r="I321" s="157">
        <v>1.04</v>
      </c>
      <c r="J321" s="157" t="s">
        <v>873</v>
      </c>
    </row>
    <row r="324" spans="1:10">
      <c r="A324" s="152" t="s">
        <v>0</v>
      </c>
      <c r="B324" s="153" t="s">
        <v>1</v>
      </c>
      <c r="C324" s="153" t="s">
        <v>2</v>
      </c>
      <c r="D324" s="154" t="s">
        <v>220</v>
      </c>
      <c r="E324" s="154" t="s">
        <v>3</v>
      </c>
      <c r="F324" s="154" t="s">
        <v>895</v>
      </c>
      <c r="G324" s="155" t="s">
        <v>4</v>
      </c>
      <c r="H324" s="155" t="s">
        <v>5</v>
      </c>
      <c r="I324" s="154" t="s">
        <v>6</v>
      </c>
      <c r="J324" s="155" t="s">
        <v>221</v>
      </c>
    </row>
    <row r="325" spans="1:10">
      <c r="A325" s="160">
        <v>201601</v>
      </c>
      <c r="B325" s="160" t="s">
        <v>170</v>
      </c>
      <c r="C325" s="168" t="s">
        <v>8</v>
      </c>
      <c r="D325" s="160">
        <v>9</v>
      </c>
      <c r="E325" s="160">
        <v>8</v>
      </c>
      <c r="F325" s="160">
        <v>10</v>
      </c>
      <c r="G325" s="173" t="s">
        <v>9</v>
      </c>
      <c r="H325" s="157"/>
      <c r="I325" s="157">
        <v>1.04</v>
      </c>
      <c r="J325" s="157" t="s">
        <v>953</v>
      </c>
    </row>
    <row r="326" spans="1:10">
      <c r="A326" s="160">
        <v>201601</v>
      </c>
      <c r="B326" s="160" t="s">
        <v>21</v>
      </c>
      <c r="C326" s="157" t="s">
        <v>8</v>
      </c>
      <c r="D326" s="160">
        <v>23</v>
      </c>
      <c r="E326" s="160">
        <v>22</v>
      </c>
      <c r="F326" s="160">
        <v>9</v>
      </c>
      <c r="G326" s="173" t="s">
        <v>9</v>
      </c>
      <c r="H326" s="157"/>
      <c r="I326" s="157">
        <v>1.04</v>
      </c>
      <c r="J326" s="157" t="s">
        <v>954</v>
      </c>
    </row>
    <row r="327" spans="1:10">
      <c r="A327" s="160">
        <v>201601</v>
      </c>
      <c r="B327" s="160" t="s">
        <v>21</v>
      </c>
      <c r="C327" s="168" t="s">
        <v>8</v>
      </c>
      <c r="D327" s="160">
        <v>16</v>
      </c>
      <c r="E327" s="160">
        <v>15</v>
      </c>
      <c r="F327" s="160">
        <v>52</v>
      </c>
      <c r="G327" s="173" t="s">
        <v>9</v>
      </c>
      <c r="H327" s="157"/>
      <c r="I327" s="157">
        <v>1.04</v>
      </c>
      <c r="J327" s="157" t="s">
        <v>955</v>
      </c>
    </row>
    <row r="328" spans="1:10">
      <c r="A328" s="160">
        <v>201601</v>
      </c>
      <c r="B328" s="160" t="s">
        <v>22</v>
      </c>
      <c r="C328" s="157" t="s">
        <v>8</v>
      </c>
      <c r="D328" s="160">
        <v>22</v>
      </c>
      <c r="E328" s="160">
        <v>21</v>
      </c>
      <c r="F328" s="160">
        <v>14</v>
      </c>
      <c r="G328" s="173" t="s">
        <v>9</v>
      </c>
      <c r="H328" s="157"/>
      <c r="I328" s="157">
        <v>2.2000000000000002</v>
      </c>
      <c r="J328" s="157" t="s">
        <v>956</v>
      </c>
    </row>
    <row r="329" spans="1:10">
      <c r="A329" s="160">
        <v>201601</v>
      </c>
      <c r="B329" s="160" t="s">
        <v>22</v>
      </c>
      <c r="C329" s="168" t="s">
        <v>8</v>
      </c>
      <c r="D329" s="160">
        <v>15</v>
      </c>
      <c r="E329" s="160">
        <v>14</v>
      </c>
      <c r="F329" s="160">
        <v>79</v>
      </c>
      <c r="G329" s="173" t="s">
        <v>9</v>
      </c>
      <c r="H329" s="157"/>
      <c r="I329" s="157">
        <v>1.04</v>
      </c>
      <c r="J329" s="157" t="s">
        <v>957</v>
      </c>
    </row>
    <row r="330" spans="1:10">
      <c r="A330" s="160">
        <v>201601</v>
      </c>
      <c r="B330" s="160" t="s">
        <v>45</v>
      </c>
      <c r="C330" s="157" t="s">
        <v>8</v>
      </c>
      <c r="D330" s="160">
        <v>24</v>
      </c>
      <c r="E330" s="160">
        <v>22</v>
      </c>
      <c r="F330" s="160">
        <v>13</v>
      </c>
      <c r="G330" s="173" t="s">
        <v>9</v>
      </c>
      <c r="H330" s="157"/>
      <c r="I330" s="157">
        <v>2.2000000000000002</v>
      </c>
      <c r="J330" s="157" t="s">
        <v>958</v>
      </c>
    </row>
    <row r="331" spans="1:10">
      <c r="A331" s="160">
        <v>201601</v>
      </c>
      <c r="B331" s="160" t="s">
        <v>45</v>
      </c>
      <c r="C331" s="168" t="s">
        <v>8</v>
      </c>
      <c r="D331" s="160">
        <v>12</v>
      </c>
      <c r="E331" s="160">
        <v>11</v>
      </c>
      <c r="F331" s="160">
        <v>115</v>
      </c>
      <c r="G331" s="173" t="s">
        <v>9</v>
      </c>
      <c r="H331" s="157"/>
      <c r="I331" s="157">
        <v>1.04</v>
      </c>
      <c r="J331" s="157" t="s">
        <v>959</v>
      </c>
    </row>
    <row r="332" spans="1:10">
      <c r="A332" s="160">
        <v>201601</v>
      </c>
      <c r="B332" s="160" t="s">
        <v>12</v>
      </c>
      <c r="C332" s="168" t="s">
        <v>829</v>
      </c>
      <c r="D332" s="160">
        <v>22</v>
      </c>
      <c r="E332" s="157" t="s">
        <v>900</v>
      </c>
      <c r="F332" s="160">
        <v>10</v>
      </c>
      <c r="G332" s="173" t="s">
        <v>9</v>
      </c>
      <c r="H332" s="157"/>
      <c r="I332" s="157">
        <v>2.2000000000000002</v>
      </c>
      <c r="J332" s="157" t="s">
        <v>960</v>
      </c>
    </row>
    <row r="333" spans="1:10">
      <c r="A333" s="160">
        <v>201601</v>
      </c>
      <c r="B333" s="160" t="s">
        <v>12</v>
      </c>
      <c r="C333" s="168" t="s">
        <v>829</v>
      </c>
      <c r="D333" s="160">
        <v>14</v>
      </c>
      <c r="E333" s="160">
        <v>24</v>
      </c>
      <c r="F333" s="160">
        <v>87</v>
      </c>
      <c r="G333" s="173" t="s">
        <v>9</v>
      </c>
      <c r="H333" s="157"/>
      <c r="I333" s="157">
        <v>2.2000000000000002</v>
      </c>
      <c r="J333" s="157" t="s">
        <v>961</v>
      </c>
    </row>
    <row r="334" spans="1:10">
      <c r="A334" s="160">
        <v>201601</v>
      </c>
      <c r="B334" s="160" t="s">
        <v>24</v>
      </c>
      <c r="C334" s="157" t="s">
        <v>8</v>
      </c>
      <c r="D334" s="160">
        <v>23</v>
      </c>
      <c r="E334" s="160">
        <v>20</v>
      </c>
      <c r="F334" s="160">
        <v>10</v>
      </c>
      <c r="G334" s="173" t="s">
        <v>9</v>
      </c>
      <c r="H334" s="157"/>
      <c r="I334" s="157">
        <v>2.2000000000000002</v>
      </c>
      <c r="J334" s="157" t="s">
        <v>962</v>
      </c>
    </row>
    <row r="335" spans="1:10">
      <c r="A335" s="160">
        <v>201601</v>
      </c>
      <c r="B335" s="160" t="s">
        <v>24</v>
      </c>
      <c r="C335" s="168" t="s">
        <v>8</v>
      </c>
      <c r="D335" s="160">
        <v>16</v>
      </c>
      <c r="E335" s="160">
        <v>15</v>
      </c>
      <c r="F335" s="160">
        <v>56</v>
      </c>
      <c r="G335" s="173" t="s">
        <v>9</v>
      </c>
      <c r="H335" s="157"/>
      <c r="I335" s="157">
        <v>1.04</v>
      </c>
      <c r="J335" s="157" t="s">
        <v>963</v>
      </c>
    </row>
    <row r="336" spans="1:10">
      <c r="A336" s="160">
        <v>201601</v>
      </c>
      <c r="B336" s="160" t="s">
        <v>46</v>
      </c>
      <c r="C336" s="168" t="s">
        <v>829</v>
      </c>
      <c r="D336" s="160">
        <v>22</v>
      </c>
      <c r="E336" s="157" t="s">
        <v>900</v>
      </c>
      <c r="F336" s="160">
        <v>10</v>
      </c>
      <c r="G336" s="173" t="s">
        <v>9</v>
      </c>
      <c r="H336" s="157"/>
      <c r="I336" s="157">
        <v>2.2000000000000002</v>
      </c>
      <c r="J336" s="157" t="s">
        <v>964</v>
      </c>
    </row>
    <row r="337" spans="1:10">
      <c r="A337" s="160">
        <v>201601</v>
      </c>
      <c r="B337" s="160" t="s">
        <v>46</v>
      </c>
      <c r="C337" s="168" t="s">
        <v>829</v>
      </c>
      <c r="D337" s="160">
        <v>16</v>
      </c>
      <c r="E337" s="160">
        <v>15</v>
      </c>
      <c r="F337" s="160">
        <v>62</v>
      </c>
      <c r="G337" s="173" t="s">
        <v>9</v>
      </c>
      <c r="H337" s="157"/>
      <c r="I337" s="157">
        <v>1.04</v>
      </c>
      <c r="J337" s="157" t="s">
        <v>965</v>
      </c>
    </row>
    <row r="338" spans="1:10">
      <c r="A338" s="160">
        <v>201601</v>
      </c>
      <c r="B338" s="160" t="s">
        <v>830</v>
      </c>
      <c r="C338" s="168" t="s">
        <v>829</v>
      </c>
      <c r="D338" s="160">
        <v>21</v>
      </c>
      <c r="E338" s="160">
        <v>20</v>
      </c>
      <c r="F338" s="160">
        <v>10</v>
      </c>
      <c r="G338" s="173" t="s">
        <v>9</v>
      </c>
      <c r="H338" s="157"/>
      <c r="I338" s="157">
        <v>1.04</v>
      </c>
      <c r="J338" s="157" t="s">
        <v>966</v>
      </c>
    </row>
    <row r="339" spans="1:10">
      <c r="A339" s="160">
        <v>201601</v>
      </c>
      <c r="B339" s="160" t="s">
        <v>830</v>
      </c>
      <c r="C339" s="168" t="s">
        <v>829</v>
      </c>
      <c r="D339" s="160">
        <v>16</v>
      </c>
      <c r="E339" s="160">
        <v>15</v>
      </c>
      <c r="F339" s="160">
        <v>62</v>
      </c>
      <c r="G339" s="173" t="s">
        <v>9</v>
      </c>
      <c r="H339" s="157"/>
      <c r="I339" s="157">
        <v>1.04</v>
      </c>
      <c r="J339" s="157" t="s">
        <v>967</v>
      </c>
    </row>
    <row r="340" spans="1:10">
      <c r="A340" s="160">
        <v>201601</v>
      </c>
      <c r="B340" s="160" t="s">
        <v>901</v>
      </c>
      <c r="C340" s="157" t="s">
        <v>8</v>
      </c>
      <c r="D340" s="160">
        <v>23</v>
      </c>
      <c r="E340" s="160">
        <v>23</v>
      </c>
      <c r="F340" s="160">
        <v>8</v>
      </c>
      <c r="G340" s="173" t="s">
        <v>9</v>
      </c>
      <c r="H340" s="157"/>
      <c r="I340" s="157">
        <v>0.5</v>
      </c>
      <c r="J340" s="157" t="s">
        <v>968</v>
      </c>
    </row>
    <row r="341" spans="1:10">
      <c r="A341" s="160">
        <v>201601</v>
      </c>
      <c r="B341" s="160" t="s">
        <v>901</v>
      </c>
      <c r="C341" s="168" t="s">
        <v>8</v>
      </c>
      <c r="D341" s="160">
        <v>17</v>
      </c>
      <c r="E341" s="160">
        <v>17</v>
      </c>
      <c r="F341" s="160">
        <v>48</v>
      </c>
      <c r="G341" s="173" t="s">
        <v>9</v>
      </c>
      <c r="H341" s="157"/>
      <c r="I341" s="157">
        <v>0.5</v>
      </c>
      <c r="J341" s="157" t="s">
        <v>969</v>
      </c>
    </row>
    <row r="342" spans="1:10">
      <c r="A342" s="160">
        <v>201601</v>
      </c>
      <c r="B342" s="160" t="s">
        <v>18</v>
      </c>
      <c r="C342" s="168" t="s">
        <v>829</v>
      </c>
      <c r="D342" s="160">
        <v>22</v>
      </c>
      <c r="E342" s="160">
        <v>21</v>
      </c>
      <c r="F342" s="160">
        <v>10</v>
      </c>
      <c r="G342" s="173" t="s">
        <v>9</v>
      </c>
      <c r="H342" s="157"/>
      <c r="I342" s="157">
        <v>0.5</v>
      </c>
      <c r="J342" s="157" t="s">
        <v>970</v>
      </c>
    </row>
    <row r="343" spans="1:10">
      <c r="A343" s="160">
        <v>201601</v>
      </c>
      <c r="B343" s="160" t="s">
        <v>18</v>
      </c>
      <c r="C343" s="168" t="s">
        <v>829</v>
      </c>
      <c r="D343" s="160">
        <v>19</v>
      </c>
      <c r="E343" s="160">
        <v>18</v>
      </c>
      <c r="F343" s="160">
        <v>30</v>
      </c>
      <c r="G343" s="173" t="s">
        <v>9</v>
      </c>
      <c r="H343" s="157"/>
      <c r="I343" s="157">
        <v>0.5</v>
      </c>
      <c r="J343" s="157" t="s">
        <v>971</v>
      </c>
    </row>
    <row r="344" spans="1:10">
      <c r="A344" s="160">
        <v>201601</v>
      </c>
      <c r="B344" s="160" t="s">
        <v>19</v>
      </c>
      <c r="C344" s="168" t="s">
        <v>829</v>
      </c>
      <c r="D344" s="160">
        <v>23</v>
      </c>
      <c r="E344" s="160">
        <v>20</v>
      </c>
      <c r="F344" s="160">
        <v>10</v>
      </c>
      <c r="G344" s="173" t="s">
        <v>9</v>
      </c>
      <c r="H344" s="157"/>
      <c r="I344" s="157">
        <v>0.5</v>
      </c>
      <c r="J344" s="157" t="s">
        <v>972</v>
      </c>
    </row>
    <row r="345" spans="1:10">
      <c r="A345" s="160">
        <v>201601</v>
      </c>
      <c r="B345" s="160" t="s">
        <v>19</v>
      </c>
      <c r="C345" s="168" t="s">
        <v>829</v>
      </c>
      <c r="D345" s="160">
        <v>17</v>
      </c>
      <c r="E345" s="160">
        <v>16</v>
      </c>
      <c r="F345" s="160">
        <v>40</v>
      </c>
      <c r="G345" s="173" t="s">
        <v>9</v>
      </c>
      <c r="H345" s="157"/>
      <c r="I345" s="157">
        <v>0.5</v>
      </c>
      <c r="J345" s="157" t="s">
        <v>973</v>
      </c>
    </row>
    <row r="346" spans="1:10">
      <c r="A346" s="160">
        <v>201601</v>
      </c>
      <c r="B346" s="160" t="s">
        <v>27</v>
      </c>
      <c r="C346" s="157" t="s">
        <v>8</v>
      </c>
      <c r="D346" s="160">
        <v>23</v>
      </c>
      <c r="E346" s="160">
        <v>22</v>
      </c>
      <c r="F346" s="160">
        <v>10</v>
      </c>
      <c r="G346" s="173" t="s">
        <v>9</v>
      </c>
      <c r="H346" s="157"/>
      <c r="I346" s="157">
        <v>0.5</v>
      </c>
      <c r="J346" s="157" t="s">
        <v>974</v>
      </c>
    </row>
    <row r="347" spans="1:10">
      <c r="A347" s="160">
        <v>201601</v>
      </c>
      <c r="B347" s="160" t="s">
        <v>27</v>
      </c>
      <c r="C347" s="168" t="s">
        <v>8</v>
      </c>
      <c r="D347" s="160">
        <v>19</v>
      </c>
      <c r="E347" s="160">
        <v>18</v>
      </c>
      <c r="F347" s="160">
        <v>33</v>
      </c>
      <c r="G347" s="173" t="s">
        <v>9</v>
      </c>
      <c r="H347" s="157"/>
      <c r="I347" s="157">
        <v>0.5</v>
      </c>
      <c r="J347" s="157" t="s">
        <v>975</v>
      </c>
    </row>
    <row r="348" spans="1:10">
      <c r="A348" s="160">
        <v>201601</v>
      </c>
      <c r="B348" s="160" t="s">
        <v>47</v>
      </c>
      <c r="C348" s="157" t="s">
        <v>8</v>
      </c>
      <c r="D348" s="160">
        <v>23</v>
      </c>
      <c r="E348" s="160">
        <v>21</v>
      </c>
      <c r="F348" s="160">
        <v>10</v>
      </c>
      <c r="G348" s="173" t="s">
        <v>9</v>
      </c>
      <c r="H348" s="157"/>
      <c r="I348" s="157">
        <v>1.04</v>
      </c>
      <c r="J348" s="157" t="s">
        <v>976</v>
      </c>
    </row>
    <row r="349" spans="1:10">
      <c r="A349" s="160">
        <v>201601</v>
      </c>
      <c r="B349" s="160" t="s">
        <v>47</v>
      </c>
      <c r="C349" s="168" t="s">
        <v>8</v>
      </c>
      <c r="D349" s="160">
        <v>19</v>
      </c>
      <c r="E349" s="160">
        <v>18</v>
      </c>
      <c r="F349" s="160">
        <v>24</v>
      </c>
      <c r="G349" s="173" t="s">
        <v>9</v>
      </c>
      <c r="H349" s="157"/>
      <c r="I349" s="157">
        <v>1.04</v>
      </c>
      <c r="J349" s="157" t="s">
        <v>977</v>
      </c>
    </row>
    <row r="350" spans="1:10">
      <c r="A350" s="160">
        <v>201601</v>
      </c>
      <c r="B350" s="160" t="s">
        <v>902</v>
      </c>
      <c r="C350" s="157" t="s">
        <v>8</v>
      </c>
      <c r="D350" s="160">
        <v>23</v>
      </c>
      <c r="E350" s="160">
        <v>22</v>
      </c>
      <c r="F350" s="160">
        <v>8</v>
      </c>
      <c r="G350" s="173" t="s">
        <v>9</v>
      </c>
      <c r="H350" s="157"/>
      <c r="I350" s="157">
        <v>1.04</v>
      </c>
      <c r="J350" s="157" t="s">
        <v>978</v>
      </c>
    </row>
    <row r="351" spans="1:10">
      <c r="A351" s="160">
        <v>201601</v>
      </c>
      <c r="B351" s="160" t="s">
        <v>902</v>
      </c>
      <c r="C351" s="168" t="s">
        <v>8</v>
      </c>
      <c r="D351" s="160">
        <v>19</v>
      </c>
      <c r="E351" s="160">
        <v>19</v>
      </c>
      <c r="F351" s="160">
        <v>26</v>
      </c>
      <c r="G351" s="173" t="s">
        <v>9</v>
      </c>
      <c r="H351" s="157"/>
      <c r="I351" s="157">
        <v>1.04</v>
      </c>
      <c r="J351" s="157" t="s">
        <v>979</v>
      </c>
    </row>
    <row r="352" spans="1:10">
      <c r="A352" s="160">
        <v>201601</v>
      </c>
      <c r="B352" s="160" t="s">
        <v>931</v>
      </c>
      <c r="C352" s="157" t="s">
        <v>8</v>
      </c>
      <c r="D352" s="160">
        <v>23</v>
      </c>
      <c r="E352" s="160">
        <v>21</v>
      </c>
      <c r="F352" s="160">
        <v>10</v>
      </c>
      <c r="G352" s="173" t="s">
        <v>9</v>
      </c>
      <c r="H352" s="157"/>
      <c r="I352" s="157">
        <v>2.2000000000000002</v>
      </c>
      <c r="J352" s="157" t="s">
        <v>980</v>
      </c>
    </row>
    <row r="353" spans="1:10">
      <c r="A353" s="160">
        <v>201601</v>
      </c>
      <c r="B353" s="160" t="s">
        <v>931</v>
      </c>
      <c r="C353" s="168" t="s">
        <v>8</v>
      </c>
      <c r="D353" s="160">
        <v>16</v>
      </c>
      <c r="E353" s="160">
        <v>15</v>
      </c>
      <c r="F353" s="160">
        <v>67</v>
      </c>
      <c r="G353" s="173" t="s">
        <v>9</v>
      </c>
      <c r="H353" s="157"/>
      <c r="I353" s="157">
        <v>2.2000000000000002</v>
      </c>
      <c r="J353" s="157" t="s">
        <v>981</v>
      </c>
    </row>
    <row r="354" spans="1:10">
      <c r="A354" s="160">
        <v>201601</v>
      </c>
      <c r="B354" s="160" t="s">
        <v>903</v>
      </c>
      <c r="C354" s="157" t="s">
        <v>8</v>
      </c>
      <c r="D354" s="160">
        <v>22</v>
      </c>
      <c r="E354" s="160">
        <v>20</v>
      </c>
      <c r="F354" s="160">
        <v>11</v>
      </c>
      <c r="G354" s="173" t="s">
        <v>9</v>
      </c>
      <c r="H354" s="157"/>
      <c r="I354" s="157">
        <v>1.04</v>
      </c>
      <c r="J354" s="157" t="s">
        <v>982</v>
      </c>
    </row>
    <row r="355" spans="1:10">
      <c r="A355" s="160">
        <v>201601</v>
      </c>
      <c r="B355" s="160" t="s">
        <v>905</v>
      </c>
      <c r="C355" s="168" t="s">
        <v>8</v>
      </c>
      <c r="D355" s="160">
        <v>6</v>
      </c>
      <c r="E355" s="160">
        <v>4</v>
      </c>
      <c r="F355" s="160">
        <v>7</v>
      </c>
      <c r="G355" s="173" t="s">
        <v>9</v>
      </c>
      <c r="H355" s="157"/>
      <c r="I355" s="157">
        <v>1.04</v>
      </c>
      <c r="J355" s="157" t="s">
        <v>983</v>
      </c>
    </row>
    <row r="356" spans="1:10">
      <c r="A356" s="160">
        <v>201601</v>
      </c>
      <c r="B356" s="160" t="s">
        <v>906</v>
      </c>
      <c r="C356" s="168" t="s">
        <v>829</v>
      </c>
      <c r="D356" s="160">
        <v>22</v>
      </c>
      <c r="E356" s="160">
        <v>20</v>
      </c>
      <c r="F356" s="157">
        <v>10</v>
      </c>
      <c r="G356" s="173" t="s">
        <v>9</v>
      </c>
      <c r="H356" s="157"/>
      <c r="I356" s="157">
        <v>1.04</v>
      </c>
      <c r="J356" s="157" t="s">
        <v>984</v>
      </c>
    </row>
    <row r="357" spans="1:10">
      <c r="A357" s="160">
        <v>201601</v>
      </c>
      <c r="B357" s="160" t="s">
        <v>907</v>
      </c>
      <c r="C357" s="157" t="s">
        <v>8</v>
      </c>
      <c r="D357" s="160">
        <v>22</v>
      </c>
      <c r="E357" s="160">
        <v>21</v>
      </c>
      <c r="F357" s="157">
        <v>10</v>
      </c>
      <c r="G357" s="173" t="s">
        <v>9</v>
      </c>
      <c r="H357" s="157"/>
      <c r="I357" s="157">
        <v>2.2000000000000002</v>
      </c>
      <c r="J357" s="157" t="s">
        <v>985</v>
      </c>
    </row>
    <row r="358" spans="1:10">
      <c r="A358" s="160">
        <v>201601</v>
      </c>
      <c r="B358" s="160" t="s">
        <v>907</v>
      </c>
      <c r="C358" s="168" t="s">
        <v>8</v>
      </c>
      <c r="D358" s="160">
        <v>17</v>
      </c>
      <c r="E358" s="160">
        <v>16</v>
      </c>
      <c r="F358" s="157">
        <v>45</v>
      </c>
      <c r="G358" s="173" t="s">
        <v>9</v>
      </c>
      <c r="H358" s="157"/>
      <c r="I358" s="157">
        <v>1.04</v>
      </c>
      <c r="J358" s="157" t="s">
        <v>986</v>
      </c>
    </row>
    <row r="359" spans="1:10">
      <c r="A359" s="160">
        <v>201601</v>
      </c>
      <c r="B359" s="157" t="s">
        <v>908</v>
      </c>
      <c r="C359" s="168" t="s">
        <v>829</v>
      </c>
      <c r="D359" s="160">
        <v>21</v>
      </c>
      <c r="E359" s="160">
        <v>21</v>
      </c>
      <c r="F359" s="157">
        <v>10</v>
      </c>
      <c r="G359" s="173" t="s">
        <v>9</v>
      </c>
      <c r="H359" s="157"/>
      <c r="I359" s="157">
        <v>2.2000000000000002</v>
      </c>
      <c r="J359" s="157" t="s">
        <v>987</v>
      </c>
    </row>
    <row r="360" spans="1:10">
      <c r="A360" s="160">
        <v>201601</v>
      </c>
      <c r="B360" s="157" t="s">
        <v>908</v>
      </c>
      <c r="C360" s="168" t="s">
        <v>829</v>
      </c>
      <c r="D360" s="160">
        <v>17</v>
      </c>
      <c r="E360" s="160">
        <v>16</v>
      </c>
      <c r="F360" s="157">
        <v>50</v>
      </c>
      <c r="G360" s="173" t="s">
        <v>9</v>
      </c>
      <c r="H360" s="157"/>
      <c r="I360" s="157">
        <v>2.2000000000000002</v>
      </c>
      <c r="J360" s="157" t="s">
        <v>988</v>
      </c>
    </row>
    <row r="361" spans="1:10">
      <c r="A361" s="160">
        <v>201601</v>
      </c>
      <c r="B361" s="157" t="s">
        <v>835</v>
      </c>
      <c r="C361" s="168" t="s">
        <v>829</v>
      </c>
      <c r="D361" s="160">
        <v>21</v>
      </c>
      <c r="E361" s="160">
        <v>20</v>
      </c>
      <c r="F361" s="157">
        <v>62</v>
      </c>
      <c r="G361" s="173" t="s">
        <v>9</v>
      </c>
      <c r="H361" s="157"/>
      <c r="I361" s="157">
        <v>2.2000000000000002</v>
      </c>
      <c r="J361" s="157" t="s">
        <v>989</v>
      </c>
    </row>
    <row r="362" spans="1:10">
      <c r="A362" s="160">
        <v>201601</v>
      </c>
      <c r="B362" s="157" t="s">
        <v>835</v>
      </c>
      <c r="C362" s="168" t="s">
        <v>829</v>
      </c>
      <c r="D362" s="160">
        <v>16</v>
      </c>
      <c r="E362" s="160">
        <v>15</v>
      </c>
      <c r="F362" s="157">
        <v>10</v>
      </c>
      <c r="G362" s="173" t="s">
        <v>9</v>
      </c>
      <c r="H362" s="157"/>
      <c r="I362" s="157">
        <v>2.2000000000000002</v>
      </c>
      <c r="J362" s="157" t="s">
        <v>990</v>
      </c>
    </row>
    <row r="363" spans="1:10">
      <c r="A363" s="160">
        <v>201601</v>
      </c>
      <c r="B363" s="157" t="s">
        <v>909</v>
      </c>
      <c r="C363" s="157" t="s">
        <v>8</v>
      </c>
      <c r="D363" s="160">
        <v>22</v>
      </c>
      <c r="E363" s="160">
        <v>21</v>
      </c>
      <c r="F363" s="157">
        <v>14</v>
      </c>
      <c r="G363" s="173" t="s">
        <v>9</v>
      </c>
      <c r="H363" s="157"/>
      <c r="I363" s="157">
        <v>2.2000000000000002</v>
      </c>
      <c r="J363" s="157" t="s">
        <v>991</v>
      </c>
    </row>
    <row r="364" spans="1:10">
      <c r="A364" s="160">
        <v>201601</v>
      </c>
      <c r="B364" s="157" t="s">
        <v>909</v>
      </c>
      <c r="C364" s="168" t="s">
        <v>8</v>
      </c>
      <c r="D364" s="160">
        <v>15</v>
      </c>
      <c r="E364" s="160">
        <v>14</v>
      </c>
      <c r="F364" s="157">
        <v>79</v>
      </c>
      <c r="G364" s="173" t="s">
        <v>9</v>
      </c>
      <c r="H364" s="157"/>
      <c r="I364" s="157">
        <v>2.2000000000000002</v>
      </c>
      <c r="J364" s="157" t="s">
        <v>992</v>
      </c>
    </row>
    <row r="365" spans="1:10">
      <c r="A365" s="160">
        <v>201601</v>
      </c>
      <c r="B365" s="157" t="s">
        <v>177</v>
      </c>
      <c r="C365" s="157" t="s">
        <v>8</v>
      </c>
      <c r="D365" s="160">
        <v>23</v>
      </c>
      <c r="E365" s="160">
        <v>22</v>
      </c>
      <c r="F365" s="157">
        <v>9</v>
      </c>
      <c r="G365" s="173" t="s">
        <v>9</v>
      </c>
      <c r="H365" s="157"/>
      <c r="I365" s="157">
        <v>1.04</v>
      </c>
      <c r="J365" s="157" t="s">
        <v>993</v>
      </c>
    </row>
    <row r="366" spans="1:10">
      <c r="A366" s="160">
        <v>201601</v>
      </c>
      <c r="B366" s="157" t="s">
        <v>177</v>
      </c>
      <c r="C366" s="168" t="s">
        <v>8</v>
      </c>
      <c r="D366" s="160">
        <v>19</v>
      </c>
      <c r="E366" s="160">
        <v>18</v>
      </c>
      <c r="F366" s="157">
        <v>30</v>
      </c>
      <c r="G366" s="173" t="s">
        <v>9</v>
      </c>
      <c r="H366" s="157"/>
      <c r="I366" s="157">
        <v>1.04</v>
      </c>
      <c r="J366" s="157" t="s">
        <v>994</v>
      </c>
    </row>
    <row r="367" spans="1:10">
      <c r="A367" s="156"/>
      <c r="B367" s="156"/>
      <c r="C367" s="156"/>
      <c r="D367" s="156"/>
      <c r="E367" s="156"/>
      <c r="F367" s="156"/>
      <c r="I367" s="156"/>
    </row>
    <row r="368" spans="1:10">
      <c r="A368" s="152" t="s">
        <v>0</v>
      </c>
      <c r="B368" s="153" t="s">
        <v>1</v>
      </c>
      <c r="C368" s="153" t="s">
        <v>2</v>
      </c>
      <c r="D368" s="154" t="s">
        <v>220</v>
      </c>
      <c r="E368" s="154" t="s">
        <v>3</v>
      </c>
      <c r="F368" s="154" t="s">
        <v>895</v>
      </c>
      <c r="G368" s="155" t="s">
        <v>4</v>
      </c>
      <c r="H368" s="155" t="s">
        <v>5</v>
      </c>
      <c r="I368" s="154" t="s">
        <v>6</v>
      </c>
      <c r="J368" s="155" t="s">
        <v>221</v>
      </c>
    </row>
    <row r="369" spans="1:10">
      <c r="A369" s="160">
        <v>201604</v>
      </c>
      <c r="B369" s="157" t="s">
        <v>170</v>
      </c>
      <c r="C369" s="168" t="s">
        <v>8</v>
      </c>
      <c r="D369" s="160">
        <v>10</v>
      </c>
      <c r="E369" s="160">
        <v>9</v>
      </c>
      <c r="F369" s="157">
        <v>9</v>
      </c>
      <c r="G369" s="173" t="s">
        <v>9</v>
      </c>
      <c r="H369" s="157"/>
      <c r="I369" s="157">
        <v>1.04</v>
      </c>
      <c r="J369" s="157" t="s">
        <v>995</v>
      </c>
    </row>
    <row r="370" spans="1:10">
      <c r="A370" s="160">
        <v>201604</v>
      </c>
      <c r="B370" s="157" t="s">
        <v>170</v>
      </c>
      <c r="C370" s="168" t="s">
        <v>8</v>
      </c>
      <c r="D370" s="160">
        <v>7</v>
      </c>
      <c r="E370" s="160">
        <v>6</v>
      </c>
      <c r="F370" s="157">
        <v>20</v>
      </c>
      <c r="G370" s="173" t="s">
        <v>9</v>
      </c>
      <c r="H370" s="157"/>
      <c r="I370" s="157">
        <v>0.5</v>
      </c>
      <c r="J370" s="157" t="s">
        <v>996</v>
      </c>
    </row>
    <row r="371" spans="1:10">
      <c r="A371" s="160">
        <v>201604</v>
      </c>
      <c r="B371" s="157" t="s">
        <v>21</v>
      </c>
      <c r="C371" s="157" t="s">
        <v>8</v>
      </c>
      <c r="D371" s="160">
        <v>23</v>
      </c>
      <c r="E371" s="160">
        <v>15</v>
      </c>
      <c r="F371" s="157">
        <v>11</v>
      </c>
      <c r="G371" s="173" t="s">
        <v>9</v>
      </c>
      <c r="H371" s="157"/>
      <c r="I371" s="157">
        <v>1.04</v>
      </c>
      <c r="J371" s="157" t="s">
        <v>997</v>
      </c>
    </row>
    <row r="372" spans="1:10">
      <c r="A372" s="160">
        <v>201604</v>
      </c>
      <c r="B372" s="157" t="s">
        <v>21</v>
      </c>
      <c r="C372" s="168" t="s">
        <v>8</v>
      </c>
      <c r="D372" s="160">
        <v>16</v>
      </c>
      <c r="E372" s="160">
        <v>21</v>
      </c>
      <c r="F372" s="157">
        <v>48</v>
      </c>
      <c r="G372" s="173" t="s">
        <v>9</v>
      </c>
      <c r="H372" s="157"/>
      <c r="I372" s="157">
        <v>0.5</v>
      </c>
      <c r="J372" s="157" t="s">
        <v>998</v>
      </c>
    </row>
    <row r="373" spans="1:10">
      <c r="A373" s="160">
        <v>201604</v>
      </c>
      <c r="B373" s="157" t="s">
        <v>22</v>
      </c>
      <c r="C373" s="157" t="s">
        <v>8</v>
      </c>
      <c r="D373" s="160">
        <v>23</v>
      </c>
      <c r="E373" s="160">
        <v>22</v>
      </c>
      <c r="F373" s="157">
        <v>10</v>
      </c>
      <c r="G373" s="173" t="s">
        <v>9</v>
      </c>
      <c r="H373" s="157"/>
      <c r="I373" s="157">
        <v>2.2000000000000002</v>
      </c>
      <c r="J373" s="157" t="s">
        <v>999</v>
      </c>
    </row>
    <row r="374" spans="1:10">
      <c r="A374" s="160">
        <v>201604</v>
      </c>
      <c r="B374" s="157" t="s">
        <v>22</v>
      </c>
      <c r="C374" s="168" t="s">
        <v>8</v>
      </c>
      <c r="D374" s="160">
        <v>14</v>
      </c>
      <c r="E374" s="160">
        <v>13</v>
      </c>
      <c r="F374" s="157">
        <v>92</v>
      </c>
      <c r="G374" s="173" t="s">
        <v>9</v>
      </c>
      <c r="H374" s="157"/>
      <c r="I374" s="157">
        <v>1.04</v>
      </c>
      <c r="J374" s="157" t="s">
        <v>1000</v>
      </c>
    </row>
    <row r="375" spans="1:10">
      <c r="A375" s="160">
        <v>201604</v>
      </c>
      <c r="B375" s="157" t="s">
        <v>45</v>
      </c>
      <c r="C375" s="157" t="s">
        <v>8</v>
      </c>
      <c r="D375" s="160">
        <v>23</v>
      </c>
      <c r="E375" s="160">
        <v>22</v>
      </c>
      <c r="F375" s="157">
        <v>17</v>
      </c>
      <c r="G375" s="173" t="s">
        <v>9</v>
      </c>
      <c r="H375" s="157"/>
      <c r="I375" s="157">
        <v>2.2000000000000002</v>
      </c>
      <c r="J375" s="157" t="s">
        <v>1001</v>
      </c>
    </row>
    <row r="376" spans="1:10">
      <c r="A376" s="160">
        <v>201604</v>
      </c>
      <c r="B376" s="157" t="s">
        <v>45</v>
      </c>
      <c r="C376" s="168" t="s">
        <v>8</v>
      </c>
      <c r="D376" s="160">
        <v>11</v>
      </c>
      <c r="E376" s="160">
        <v>10</v>
      </c>
      <c r="F376" s="157">
        <v>125</v>
      </c>
      <c r="G376" s="173" t="s">
        <v>9</v>
      </c>
      <c r="H376" s="157"/>
      <c r="I376" s="157">
        <v>1.04</v>
      </c>
      <c r="J376" s="157" t="s">
        <v>1002</v>
      </c>
    </row>
    <row r="377" spans="1:10">
      <c r="A377" s="160">
        <v>201604</v>
      </c>
      <c r="B377" s="157" t="s">
        <v>910</v>
      </c>
      <c r="C377" s="168" t="s">
        <v>829</v>
      </c>
      <c r="D377" s="160">
        <v>22</v>
      </c>
      <c r="E377" s="160">
        <v>21</v>
      </c>
      <c r="F377" s="157">
        <v>10</v>
      </c>
      <c r="G377" s="173" t="s">
        <v>9</v>
      </c>
      <c r="H377" s="157"/>
      <c r="I377" s="157">
        <v>2.2000000000000002</v>
      </c>
      <c r="J377" s="157" t="s">
        <v>1003</v>
      </c>
    </row>
    <row r="378" spans="1:10">
      <c r="A378" s="160">
        <v>201604</v>
      </c>
      <c r="B378" s="157" t="s">
        <v>910</v>
      </c>
      <c r="C378" s="168" t="s">
        <v>829</v>
      </c>
      <c r="D378" s="160">
        <v>13</v>
      </c>
      <c r="E378" s="160">
        <v>12</v>
      </c>
      <c r="F378" s="157">
        <v>130</v>
      </c>
      <c r="G378" s="173" t="s">
        <v>9</v>
      </c>
      <c r="H378" s="157"/>
      <c r="I378" s="157">
        <v>2.2000000000000002</v>
      </c>
      <c r="J378" s="157" t="s">
        <v>1004</v>
      </c>
    </row>
    <row r="379" spans="1:10">
      <c r="A379" s="160">
        <v>201604</v>
      </c>
      <c r="B379" s="157" t="s">
        <v>15</v>
      </c>
      <c r="C379" s="157" t="s">
        <v>8</v>
      </c>
      <c r="D379" s="160">
        <v>23</v>
      </c>
      <c r="E379" s="160">
        <v>22</v>
      </c>
      <c r="F379" s="157">
        <v>10</v>
      </c>
      <c r="G379" s="173" t="s">
        <v>9</v>
      </c>
      <c r="H379" s="157"/>
      <c r="I379" s="157">
        <v>2.2000000000000002</v>
      </c>
      <c r="J379" s="157" t="s">
        <v>1005</v>
      </c>
    </row>
    <row r="380" spans="1:10">
      <c r="A380" s="160">
        <v>201604</v>
      </c>
      <c r="B380" s="157" t="s">
        <v>15</v>
      </c>
      <c r="C380" s="168" t="s">
        <v>8</v>
      </c>
      <c r="D380" s="160">
        <v>13</v>
      </c>
      <c r="E380" s="160">
        <v>13</v>
      </c>
      <c r="F380" s="157">
        <v>84</v>
      </c>
      <c r="G380" s="173" t="s">
        <v>9</v>
      </c>
      <c r="H380" s="157"/>
      <c r="I380" s="157">
        <v>1.04</v>
      </c>
      <c r="J380" s="157" t="s">
        <v>1006</v>
      </c>
    </row>
    <row r="381" spans="1:10">
      <c r="A381" s="160">
        <v>201604</v>
      </c>
      <c r="B381" s="157" t="s">
        <v>17</v>
      </c>
      <c r="C381" s="168" t="s">
        <v>829</v>
      </c>
      <c r="D381" s="160">
        <v>21</v>
      </c>
      <c r="E381" s="160">
        <v>20</v>
      </c>
      <c r="F381" s="157">
        <v>10</v>
      </c>
      <c r="G381" s="173" t="s">
        <v>9</v>
      </c>
      <c r="H381" s="157"/>
      <c r="I381" s="157">
        <v>2.2000000000000002</v>
      </c>
      <c r="J381" s="157" t="s">
        <v>1007</v>
      </c>
    </row>
    <row r="382" spans="1:10">
      <c r="A382" s="160">
        <v>201604</v>
      </c>
      <c r="B382" s="157" t="s">
        <v>17</v>
      </c>
      <c r="C382" s="168" t="s">
        <v>829</v>
      </c>
      <c r="D382" s="160">
        <v>15</v>
      </c>
      <c r="E382" s="160">
        <v>14</v>
      </c>
      <c r="F382" s="157">
        <v>60</v>
      </c>
      <c r="G382" s="173" t="s">
        <v>9</v>
      </c>
      <c r="H382" s="157"/>
      <c r="I382" s="157">
        <v>1.04</v>
      </c>
      <c r="J382" s="157" t="s">
        <v>1008</v>
      </c>
    </row>
    <row r="383" spans="1:10">
      <c r="A383" s="160">
        <v>201604</v>
      </c>
      <c r="B383" s="157" t="s">
        <v>912</v>
      </c>
      <c r="C383" s="157" t="s">
        <v>8</v>
      </c>
      <c r="D383" s="160">
        <v>23</v>
      </c>
      <c r="E383" s="160">
        <v>22</v>
      </c>
      <c r="F383" s="157">
        <v>10</v>
      </c>
      <c r="G383" s="173" t="s">
        <v>9</v>
      </c>
      <c r="H383" s="157"/>
      <c r="I383" s="157">
        <v>1.04</v>
      </c>
      <c r="J383" s="157" t="s">
        <v>1009</v>
      </c>
    </row>
    <row r="384" spans="1:10">
      <c r="A384" s="160">
        <v>201604</v>
      </c>
      <c r="B384" s="157" t="s">
        <v>912</v>
      </c>
      <c r="C384" s="168" t="s">
        <v>8</v>
      </c>
      <c r="D384" s="160">
        <v>17</v>
      </c>
      <c r="E384" s="160">
        <v>16</v>
      </c>
      <c r="F384" s="157">
        <v>55</v>
      </c>
      <c r="G384" s="173" t="s">
        <v>9</v>
      </c>
      <c r="H384" s="157"/>
      <c r="I384" s="157">
        <v>1.04</v>
      </c>
      <c r="J384" s="157" t="s">
        <v>1010</v>
      </c>
    </row>
    <row r="385" spans="1:10">
      <c r="A385" s="160">
        <v>201604</v>
      </c>
      <c r="B385" s="157" t="s">
        <v>19</v>
      </c>
      <c r="C385" s="168" t="s">
        <v>829</v>
      </c>
      <c r="D385" s="160">
        <v>21</v>
      </c>
      <c r="E385" s="160">
        <v>20</v>
      </c>
      <c r="F385" s="157">
        <v>10</v>
      </c>
      <c r="G385" s="173" t="s">
        <v>9</v>
      </c>
      <c r="H385" s="157"/>
      <c r="I385" s="157">
        <v>1.04</v>
      </c>
      <c r="J385" s="157" t="s">
        <v>1011</v>
      </c>
    </row>
    <row r="386" spans="1:10">
      <c r="A386" s="160">
        <v>201604</v>
      </c>
      <c r="B386" s="157" t="s">
        <v>19</v>
      </c>
      <c r="C386" s="168" t="s">
        <v>829</v>
      </c>
      <c r="D386" s="160">
        <v>17</v>
      </c>
      <c r="E386" s="160">
        <v>16</v>
      </c>
      <c r="F386" s="157">
        <v>40</v>
      </c>
      <c r="G386" s="173" t="s">
        <v>9</v>
      </c>
      <c r="H386" s="157"/>
      <c r="I386" s="157">
        <v>1.04</v>
      </c>
      <c r="J386" s="157" t="s">
        <v>1012</v>
      </c>
    </row>
    <row r="387" spans="1:10">
      <c r="A387" s="160">
        <v>201604</v>
      </c>
      <c r="B387" s="157" t="s">
        <v>171</v>
      </c>
      <c r="C387" s="157" t="s">
        <v>8</v>
      </c>
      <c r="D387" s="160">
        <v>16</v>
      </c>
      <c r="E387" s="160">
        <v>15</v>
      </c>
      <c r="F387" s="157">
        <v>10</v>
      </c>
      <c r="G387" s="173" t="s">
        <v>9</v>
      </c>
      <c r="H387" s="157"/>
      <c r="I387" s="157">
        <v>0.5</v>
      </c>
      <c r="J387" s="157" t="s">
        <v>1013</v>
      </c>
    </row>
    <row r="388" spans="1:10">
      <c r="A388" s="160">
        <v>201604</v>
      </c>
      <c r="B388" s="157" t="s">
        <v>171</v>
      </c>
      <c r="C388" s="168" t="s">
        <v>8</v>
      </c>
      <c r="D388" s="160">
        <v>14</v>
      </c>
      <c r="E388" s="160">
        <v>14</v>
      </c>
      <c r="F388" s="157">
        <v>18</v>
      </c>
      <c r="G388" s="173" t="s">
        <v>9</v>
      </c>
      <c r="H388" s="157"/>
      <c r="I388" s="157">
        <v>0.5</v>
      </c>
      <c r="J388" s="157" t="s">
        <v>1014</v>
      </c>
    </row>
    <row r="389" spans="1:10">
      <c r="A389" s="160">
        <v>201604</v>
      </c>
      <c r="B389" s="157" t="s">
        <v>28</v>
      </c>
      <c r="C389" s="157" t="s">
        <v>8</v>
      </c>
      <c r="D389" s="160">
        <v>23</v>
      </c>
      <c r="E389" s="160">
        <v>22</v>
      </c>
      <c r="F389" s="157">
        <v>11</v>
      </c>
      <c r="G389" s="173" t="s">
        <v>9</v>
      </c>
      <c r="H389" s="157"/>
      <c r="I389" s="157">
        <v>1.04</v>
      </c>
      <c r="J389" s="157" t="s">
        <v>1015</v>
      </c>
    </row>
    <row r="390" spans="1:10">
      <c r="A390" s="160">
        <v>201604</v>
      </c>
      <c r="B390" s="157" t="s">
        <v>28</v>
      </c>
      <c r="C390" s="168" t="s">
        <v>8</v>
      </c>
      <c r="D390" s="160">
        <v>20</v>
      </c>
      <c r="E390" s="169" t="s">
        <v>913</v>
      </c>
      <c r="F390" s="157">
        <v>22</v>
      </c>
      <c r="G390" s="173" t="s">
        <v>9</v>
      </c>
      <c r="H390" s="157"/>
      <c r="I390" s="157">
        <v>1.04</v>
      </c>
      <c r="J390" s="157" t="s">
        <v>1016</v>
      </c>
    </row>
    <row r="391" spans="1:10">
      <c r="A391" s="160">
        <v>201604</v>
      </c>
      <c r="B391" s="157" t="s">
        <v>29</v>
      </c>
      <c r="C391" s="157" t="s">
        <v>8</v>
      </c>
      <c r="D391" s="160">
        <v>21</v>
      </c>
      <c r="E391" s="157">
        <v>21</v>
      </c>
      <c r="F391" s="157">
        <v>8</v>
      </c>
      <c r="G391" s="173" t="s">
        <v>9</v>
      </c>
      <c r="H391" s="157"/>
      <c r="I391" s="157">
        <v>1.04</v>
      </c>
      <c r="J391" s="157" t="s">
        <v>1017</v>
      </c>
    </row>
    <row r="392" spans="1:10">
      <c r="A392" s="160">
        <v>201604</v>
      </c>
      <c r="B392" s="157" t="s">
        <v>29</v>
      </c>
      <c r="C392" s="168" t="s">
        <v>8</v>
      </c>
      <c r="D392" s="160">
        <v>16</v>
      </c>
      <c r="E392" s="157">
        <v>15</v>
      </c>
      <c r="F392" s="157">
        <v>47</v>
      </c>
      <c r="G392" s="173" t="s">
        <v>9</v>
      </c>
      <c r="H392" s="157"/>
      <c r="I392" s="157">
        <v>0.5</v>
      </c>
      <c r="J392" s="157" t="s">
        <v>1018</v>
      </c>
    </row>
    <row r="393" spans="1:10">
      <c r="A393" s="160">
        <v>201604</v>
      </c>
      <c r="B393" s="157" t="s">
        <v>1119</v>
      </c>
      <c r="C393" s="157" t="s">
        <v>8</v>
      </c>
      <c r="D393" s="157" t="s">
        <v>914</v>
      </c>
      <c r="E393" s="157">
        <v>22</v>
      </c>
      <c r="F393" s="157">
        <v>12</v>
      </c>
      <c r="G393" s="173" t="s">
        <v>9</v>
      </c>
      <c r="H393" s="157"/>
      <c r="I393" s="157">
        <v>2.2000000000000002</v>
      </c>
      <c r="J393" s="157" t="s">
        <v>1019</v>
      </c>
    </row>
    <row r="394" spans="1:10">
      <c r="A394" s="160">
        <v>201604</v>
      </c>
      <c r="B394" s="157" t="s">
        <v>1119</v>
      </c>
      <c r="C394" s="168" t="s">
        <v>8</v>
      </c>
      <c r="D394" s="160">
        <v>14</v>
      </c>
      <c r="E394" s="157">
        <v>13</v>
      </c>
      <c r="F394" s="157">
        <v>93</v>
      </c>
      <c r="G394" s="173" t="s">
        <v>9</v>
      </c>
      <c r="H394" s="157"/>
      <c r="I394" s="157">
        <v>1.04</v>
      </c>
      <c r="J394" s="157" t="s">
        <v>1020</v>
      </c>
    </row>
    <row r="395" spans="1:10">
      <c r="A395" s="160">
        <v>201604</v>
      </c>
      <c r="B395" s="157" t="s">
        <v>836</v>
      </c>
      <c r="C395" s="157" t="s">
        <v>8</v>
      </c>
      <c r="D395" s="157" t="s">
        <v>914</v>
      </c>
      <c r="E395" s="157">
        <v>22</v>
      </c>
      <c r="F395" s="157">
        <v>10</v>
      </c>
      <c r="G395" s="173" t="s">
        <v>9</v>
      </c>
      <c r="H395" s="157"/>
      <c r="I395" s="157">
        <v>1.04</v>
      </c>
      <c r="J395" s="157" t="s">
        <v>1021</v>
      </c>
    </row>
    <row r="396" spans="1:10">
      <c r="A396" s="160">
        <v>201604</v>
      </c>
      <c r="B396" s="157" t="s">
        <v>836</v>
      </c>
      <c r="C396" s="168" t="s">
        <v>8</v>
      </c>
      <c r="D396" s="160">
        <v>16</v>
      </c>
      <c r="E396" s="157">
        <v>15</v>
      </c>
      <c r="F396" s="157">
        <v>66</v>
      </c>
      <c r="G396" s="173" t="s">
        <v>9</v>
      </c>
      <c r="H396" s="157"/>
      <c r="I396" s="157">
        <v>1.04</v>
      </c>
      <c r="J396" s="157" t="s">
        <v>1022</v>
      </c>
    </row>
    <row r="397" spans="1:10">
      <c r="A397" s="160">
        <v>201604</v>
      </c>
      <c r="B397" s="157" t="s">
        <v>33</v>
      </c>
      <c r="C397" s="157" t="s">
        <v>8</v>
      </c>
      <c r="D397" s="160">
        <v>23</v>
      </c>
      <c r="E397" s="157">
        <v>23</v>
      </c>
      <c r="F397" s="157">
        <v>7</v>
      </c>
      <c r="G397" s="173" t="s">
        <v>9</v>
      </c>
      <c r="H397" s="157"/>
      <c r="I397" s="157">
        <v>0.5</v>
      </c>
      <c r="J397" s="157" t="s">
        <v>1023</v>
      </c>
    </row>
    <row r="398" spans="1:10">
      <c r="A398" s="160">
        <v>201604</v>
      </c>
      <c r="B398" s="157" t="s">
        <v>33</v>
      </c>
      <c r="C398" s="168" t="s">
        <v>8</v>
      </c>
      <c r="D398" s="160">
        <v>21</v>
      </c>
      <c r="E398" s="157">
        <v>21</v>
      </c>
      <c r="F398" s="157">
        <v>16</v>
      </c>
      <c r="G398" s="173" t="s">
        <v>9</v>
      </c>
      <c r="H398" s="157"/>
      <c r="I398" s="157">
        <v>0.5</v>
      </c>
      <c r="J398" s="157" t="s">
        <v>1024</v>
      </c>
    </row>
    <row r="399" spans="1:10">
      <c r="A399" s="160">
        <v>201604</v>
      </c>
      <c r="B399" s="157" t="s">
        <v>915</v>
      </c>
      <c r="C399" s="157" t="s">
        <v>8</v>
      </c>
      <c r="D399" s="160">
        <v>22</v>
      </c>
      <c r="E399" s="157">
        <v>21</v>
      </c>
      <c r="F399" s="157">
        <v>11</v>
      </c>
      <c r="G399" s="173" t="s">
        <v>9</v>
      </c>
      <c r="H399" s="157"/>
      <c r="I399" s="157">
        <v>2.2000000000000002</v>
      </c>
      <c r="J399" s="157" t="s">
        <v>1025</v>
      </c>
    </row>
    <row r="400" spans="1:10">
      <c r="A400" s="160">
        <v>201604</v>
      </c>
      <c r="B400" s="157" t="s">
        <v>915</v>
      </c>
      <c r="C400" s="168" t="s">
        <v>8</v>
      </c>
      <c r="D400" s="160">
        <v>18</v>
      </c>
      <c r="E400" s="157">
        <v>17</v>
      </c>
      <c r="F400" s="157">
        <v>28</v>
      </c>
      <c r="G400" s="173" t="s">
        <v>9</v>
      </c>
      <c r="H400" s="157"/>
      <c r="I400" s="157">
        <v>1.1000000000000001</v>
      </c>
      <c r="J400" s="157" t="s">
        <v>1026</v>
      </c>
    </row>
    <row r="401" spans="1:10">
      <c r="A401" s="160">
        <v>201604</v>
      </c>
      <c r="B401" s="157" t="s">
        <v>909</v>
      </c>
      <c r="C401" s="157" t="s">
        <v>8</v>
      </c>
      <c r="D401" s="160">
        <v>23</v>
      </c>
      <c r="E401" s="157">
        <v>22</v>
      </c>
      <c r="F401" s="157">
        <v>10</v>
      </c>
      <c r="G401" s="173" t="s">
        <v>9</v>
      </c>
      <c r="H401" s="157"/>
      <c r="I401" s="157">
        <v>2.2000000000000002</v>
      </c>
      <c r="J401" s="157" t="s">
        <v>1027</v>
      </c>
    </row>
    <row r="402" spans="1:10">
      <c r="A402" s="160">
        <v>201604</v>
      </c>
      <c r="B402" s="157" t="s">
        <v>909</v>
      </c>
      <c r="C402" s="168" t="s">
        <v>8</v>
      </c>
      <c r="D402" s="160">
        <v>13</v>
      </c>
      <c r="E402" s="157">
        <v>12</v>
      </c>
      <c r="F402" s="157">
        <v>94</v>
      </c>
      <c r="G402" s="173" t="s">
        <v>9</v>
      </c>
      <c r="H402" s="157"/>
      <c r="I402" s="157">
        <v>2.2000000000000002</v>
      </c>
      <c r="J402" s="157" t="s">
        <v>1028</v>
      </c>
    </row>
    <row r="403" spans="1:10">
      <c r="A403" s="160">
        <v>201604</v>
      </c>
      <c r="B403" s="157" t="s">
        <v>39</v>
      </c>
      <c r="C403" s="168" t="s">
        <v>829</v>
      </c>
      <c r="D403" s="160">
        <v>21</v>
      </c>
      <c r="E403" s="157">
        <v>20</v>
      </c>
      <c r="F403" s="157">
        <v>10</v>
      </c>
      <c r="G403" s="173" t="s">
        <v>9</v>
      </c>
      <c r="H403" s="157"/>
      <c r="I403" s="157">
        <v>2.2000000000000002</v>
      </c>
      <c r="J403" s="157" t="s">
        <v>1029</v>
      </c>
    </row>
    <row r="404" spans="1:10">
      <c r="A404" s="160">
        <v>201604</v>
      </c>
      <c r="B404" s="157" t="s">
        <v>39</v>
      </c>
      <c r="C404" s="168" t="s">
        <v>829</v>
      </c>
      <c r="D404" s="160">
        <v>16</v>
      </c>
      <c r="E404" s="157">
        <v>15</v>
      </c>
      <c r="F404" s="157">
        <v>62</v>
      </c>
      <c r="G404" s="173" t="s">
        <v>9</v>
      </c>
      <c r="H404" s="157"/>
      <c r="I404" s="157">
        <v>1.04</v>
      </c>
      <c r="J404" s="157" t="s">
        <v>1030</v>
      </c>
    </row>
    <row r="405" spans="1:10">
      <c r="A405" s="160">
        <v>201604</v>
      </c>
      <c r="B405" s="157" t="s">
        <v>906</v>
      </c>
      <c r="C405" s="168" t="s">
        <v>829</v>
      </c>
      <c r="D405" s="160">
        <v>21</v>
      </c>
      <c r="E405" s="157">
        <v>19</v>
      </c>
      <c r="F405" s="157">
        <v>10</v>
      </c>
      <c r="G405" s="173" t="s">
        <v>9</v>
      </c>
      <c r="H405" s="157"/>
      <c r="I405" s="157">
        <v>0.5</v>
      </c>
      <c r="J405" s="157" t="s">
        <v>1031</v>
      </c>
    </row>
    <row r="406" spans="1:10">
      <c r="A406" s="156"/>
      <c r="B406" s="156"/>
      <c r="C406" s="156"/>
      <c r="D406" s="156"/>
      <c r="E406" s="156"/>
      <c r="F406" s="156"/>
      <c r="I406" s="156"/>
    </row>
    <row r="407" spans="1:10">
      <c r="A407" s="152" t="s">
        <v>0</v>
      </c>
      <c r="B407" s="153" t="s">
        <v>1</v>
      </c>
      <c r="C407" s="153" t="s">
        <v>2</v>
      </c>
      <c r="D407" s="154" t="s">
        <v>220</v>
      </c>
      <c r="E407" s="154" t="s">
        <v>3</v>
      </c>
      <c r="F407" s="154" t="s">
        <v>895</v>
      </c>
      <c r="G407" s="155" t="s">
        <v>4</v>
      </c>
      <c r="H407" s="155" t="s">
        <v>5</v>
      </c>
      <c r="I407" s="154" t="s">
        <v>6</v>
      </c>
      <c r="J407" s="155" t="s">
        <v>221</v>
      </c>
    </row>
    <row r="408" spans="1:10">
      <c r="A408" s="160">
        <v>201607</v>
      </c>
      <c r="B408" s="157" t="s">
        <v>170</v>
      </c>
      <c r="C408" s="168" t="s">
        <v>8</v>
      </c>
      <c r="D408" s="160">
        <v>8</v>
      </c>
      <c r="E408" s="157">
        <v>7</v>
      </c>
      <c r="F408" s="157">
        <v>8</v>
      </c>
      <c r="G408" s="173" t="s">
        <v>9</v>
      </c>
      <c r="H408" s="157"/>
      <c r="I408" s="157">
        <v>0.8</v>
      </c>
      <c r="J408" s="157" t="s">
        <v>1032</v>
      </c>
    </row>
    <row r="409" spans="1:10">
      <c r="A409" s="160">
        <v>201607</v>
      </c>
      <c r="B409" s="157" t="s">
        <v>170</v>
      </c>
      <c r="C409" s="168" t="s">
        <v>8</v>
      </c>
      <c r="D409" s="160">
        <v>6</v>
      </c>
      <c r="E409" s="157">
        <v>5</v>
      </c>
      <c r="F409" s="157">
        <v>15</v>
      </c>
      <c r="G409" s="173" t="s">
        <v>9</v>
      </c>
      <c r="H409" s="157"/>
      <c r="I409" s="157">
        <v>0.5</v>
      </c>
      <c r="J409" s="157" t="s">
        <v>1033</v>
      </c>
    </row>
    <row r="410" spans="1:10">
      <c r="A410" s="160">
        <v>201607</v>
      </c>
      <c r="B410" s="157" t="s">
        <v>21</v>
      </c>
      <c r="C410" s="168" t="s">
        <v>8</v>
      </c>
      <c r="D410" s="160">
        <v>23</v>
      </c>
      <c r="E410" s="157">
        <v>22</v>
      </c>
      <c r="F410" s="157">
        <v>9</v>
      </c>
      <c r="G410" s="173" t="s">
        <v>9</v>
      </c>
      <c r="H410" s="157"/>
      <c r="I410" s="157">
        <v>1.04</v>
      </c>
      <c r="J410" s="157" t="s">
        <v>1034</v>
      </c>
    </row>
    <row r="411" spans="1:10">
      <c r="A411" s="160">
        <v>201607</v>
      </c>
      <c r="B411" s="157" t="s">
        <v>21</v>
      </c>
      <c r="C411" s="168" t="s">
        <v>8</v>
      </c>
      <c r="D411" s="160">
        <v>20</v>
      </c>
      <c r="E411" s="157">
        <v>19</v>
      </c>
      <c r="F411" s="157">
        <v>21</v>
      </c>
      <c r="G411" s="173" t="s">
        <v>9</v>
      </c>
      <c r="H411" s="157"/>
      <c r="I411" s="157">
        <v>1.04</v>
      </c>
      <c r="J411" s="157" t="s">
        <v>1035</v>
      </c>
    </row>
    <row r="412" spans="1:10">
      <c r="A412" s="160">
        <v>201607</v>
      </c>
      <c r="B412" s="157" t="s">
        <v>917</v>
      </c>
      <c r="C412" s="168" t="s">
        <v>8</v>
      </c>
      <c r="D412" s="160">
        <v>22</v>
      </c>
      <c r="E412" s="157">
        <v>21</v>
      </c>
      <c r="F412" s="157">
        <v>10.6</v>
      </c>
      <c r="G412" s="173" t="s">
        <v>9</v>
      </c>
      <c r="H412" s="157"/>
      <c r="I412" s="157">
        <v>1.04</v>
      </c>
      <c r="J412" s="157" t="s">
        <v>1036</v>
      </c>
    </row>
    <row r="413" spans="1:10">
      <c r="A413" s="160">
        <v>201607</v>
      </c>
      <c r="B413" s="157" t="s">
        <v>917</v>
      </c>
      <c r="C413" s="168" t="s">
        <v>8</v>
      </c>
      <c r="D413" s="160">
        <v>18</v>
      </c>
      <c r="E413" s="157">
        <v>17</v>
      </c>
      <c r="F413" s="157">
        <v>34.4</v>
      </c>
      <c r="G413" s="173" t="s">
        <v>9</v>
      </c>
      <c r="H413" s="157"/>
      <c r="I413" s="157">
        <v>1.04</v>
      </c>
      <c r="J413" s="157" t="s">
        <v>1037</v>
      </c>
    </row>
    <row r="414" spans="1:10">
      <c r="A414" s="160">
        <v>201607</v>
      </c>
      <c r="B414" s="157" t="s">
        <v>23</v>
      </c>
      <c r="C414" s="168" t="s">
        <v>8</v>
      </c>
      <c r="D414" s="160">
        <v>22</v>
      </c>
      <c r="E414" s="157">
        <v>22</v>
      </c>
      <c r="F414" s="157">
        <v>17</v>
      </c>
      <c r="G414" s="173" t="s">
        <v>9</v>
      </c>
      <c r="H414" s="157"/>
      <c r="I414" s="157">
        <v>2.2000000000000002</v>
      </c>
      <c r="J414" s="157" t="s">
        <v>1038</v>
      </c>
    </row>
    <row r="415" spans="1:10">
      <c r="A415" s="160">
        <v>201607</v>
      </c>
      <c r="B415" s="157" t="s">
        <v>23</v>
      </c>
      <c r="C415" s="168" t="s">
        <v>8</v>
      </c>
      <c r="D415" s="160">
        <v>11</v>
      </c>
      <c r="E415" s="157">
        <v>10</v>
      </c>
      <c r="F415" s="157">
        <v>125</v>
      </c>
      <c r="G415" s="173" t="s">
        <v>9</v>
      </c>
      <c r="H415" s="157"/>
      <c r="I415" s="157">
        <v>2.2000000000000002</v>
      </c>
      <c r="J415" s="157" t="s">
        <v>1039</v>
      </c>
    </row>
    <row r="416" spans="1:10">
      <c r="A416" s="160">
        <v>201607</v>
      </c>
      <c r="B416" s="157" t="s">
        <v>12</v>
      </c>
      <c r="C416" s="168" t="s">
        <v>829</v>
      </c>
      <c r="D416" s="160">
        <v>21</v>
      </c>
      <c r="E416" s="157">
        <v>20</v>
      </c>
      <c r="F416" s="157">
        <v>10</v>
      </c>
      <c r="G416" s="173" t="s">
        <v>9</v>
      </c>
      <c r="H416" s="157"/>
      <c r="I416" s="157">
        <v>2.2000000000000002</v>
      </c>
      <c r="J416" s="157" t="s">
        <v>1040</v>
      </c>
    </row>
    <row r="417" spans="1:10">
      <c r="A417" s="160">
        <v>201607</v>
      </c>
      <c r="B417" s="157" t="s">
        <v>12</v>
      </c>
      <c r="C417" s="168" t="s">
        <v>829</v>
      </c>
      <c r="D417" s="160">
        <v>13</v>
      </c>
      <c r="E417" s="157">
        <v>12</v>
      </c>
      <c r="F417" s="157">
        <v>100</v>
      </c>
      <c r="G417" s="173" t="s">
        <v>9</v>
      </c>
      <c r="H417" s="157"/>
      <c r="I417" s="157">
        <v>2.2000000000000002</v>
      </c>
      <c r="J417" s="157" t="s">
        <v>1041</v>
      </c>
    </row>
    <row r="418" spans="1:10">
      <c r="A418" s="160">
        <v>201607</v>
      </c>
      <c r="B418" s="157" t="s">
        <v>14</v>
      </c>
      <c r="C418" s="168" t="s">
        <v>8</v>
      </c>
      <c r="D418" s="160">
        <v>22</v>
      </c>
      <c r="E418" s="157">
        <v>22</v>
      </c>
      <c r="F418" s="157">
        <v>17</v>
      </c>
      <c r="G418" s="173" t="s">
        <v>9</v>
      </c>
      <c r="H418" s="157"/>
      <c r="I418" s="157">
        <v>2.2000000000000002</v>
      </c>
      <c r="J418" s="157" t="s">
        <v>1042</v>
      </c>
    </row>
    <row r="419" spans="1:10">
      <c r="A419" s="160">
        <v>201607</v>
      </c>
      <c r="B419" s="157" t="s">
        <v>14</v>
      </c>
      <c r="C419" s="168" t="s">
        <v>8</v>
      </c>
      <c r="D419" s="160">
        <v>13</v>
      </c>
      <c r="E419" s="157">
        <v>12</v>
      </c>
      <c r="F419" s="157">
        <v>100</v>
      </c>
      <c r="G419" s="173" t="s">
        <v>9</v>
      </c>
      <c r="H419" s="157"/>
      <c r="I419" s="157">
        <v>2.2000000000000002</v>
      </c>
      <c r="J419" s="157" t="s">
        <v>1043</v>
      </c>
    </row>
    <row r="420" spans="1:10">
      <c r="A420" s="160">
        <v>201607</v>
      </c>
      <c r="B420" s="157" t="s">
        <v>15</v>
      </c>
      <c r="C420" s="168" t="s">
        <v>829</v>
      </c>
      <c r="D420" s="160">
        <v>21</v>
      </c>
      <c r="E420" s="157">
        <v>20</v>
      </c>
      <c r="F420" s="157">
        <v>10</v>
      </c>
      <c r="G420" s="173" t="s">
        <v>9</v>
      </c>
      <c r="H420" s="157"/>
      <c r="I420" s="157">
        <v>2.2000000000000002</v>
      </c>
      <c r="J420" s="157" t="s">
        <v>1044</v>
      </c>
    </row>
    <row r="421" spans="1:10">
      <c r="A421" s="160">
        <v>201607</v>
      </c>
      <c r="B421" s="157" t="s">
        <v>15</v>
      </c>
      <c r="C421" s="168" t="s">
        <v>829</v>
      </c>
      <c r="D421" s="160">
        <v>14</v>
      </c>
      <c r="E421" s="157">
        <v>13</v>
      </c>
      <c r="F421" s="157">
        <v>87</v>
      </c>
      <c r="G421" s="173" t="s">
        <v>9</v>
      </c>
      <c r="H421" s="157"/>
      <c r="I421" s="157">
        <v>2.2000000000000002</v>
      </c>
      <c r="J421" s="157" t="s">
        <v>1045</v>
      </c>
    </row>
    <row r="422" spans="1:10">
      <c r="A422" s="160">
        <v>201607</v>
      </c>
      <c r="B422" s="157" t="s">
        <v>17</v>
      </c>
      <c r="C422" s="168" t="s">
        <v>8</v>
      </c>
      <c r="D422" s="160">
        <v>23</v>
      </c>
      <c r="E422" s="157">
        <v>22</v>
      </c>
      <c r="F422" s="157">
        <v>10</v>
      </c>
      <c r="G422" s="173" t="s">
        <v>9</v>
      </c>
      <c r="H422" s="157"/>
      <c r="I422" s="157">
        <v>2.2000000000000002</v>
      </c>
      <c r="J422" s="157" t="s">
        <v>1046</v>
      </c>
    </row>
    <row r="423" spans="1:10">
      <c r="A423" s="160">
        <v>201607</v>
      </c>
      <c r="B423" s="157" t="s">
        <v>17</v>
      </c>
      <c r="C423" s="168" t="s">
        <v>8</v>
      </c>
      <c r="D423" s="160">
        <v>15</v>
      </c>
      <c r="E423" s="157">
        <v>14</v>
      </c>
      <c r="F423" s="157">
        <v>85</v>
      </c>
      <c r="G423" s="173" t="s">
        <v>9</v>
      </c>
      <c r="H423" s="157"/>
      <c r="I423" s="157">
        <v>1.04</v>
      </c>
      <c r="J423" s="157" t="s">
        <v>1047</v>
      </c>
    </row>
    <row r="424" spans="1:10">
      <c r="A424" s="160">
        <v>201607</v>
      </c>
      <c r="B424" s="157" t="s">
        <v>912</v>
      </c>
      <c r="C424" s="168" t="s">
        <v>829</v>
      </c>
      <c r="D424" s="160">
        <v>20</v>
      </c>
      <c r="E424" s="157">
        <v>19</v>
      </c>
      <c r="F424" s="157">
        <v>10</v>
      </c>
      <c r="G424" s="173" t="s">
        <v>9</v>
      </c>
      <c r="H424" s="157"/>
      <c r="I424" s="157">
        <v>0.5</v>
      </c>
      <c r="J424" s="157" t="s">
        <v>1048</v>
      </c>
    </row>
    <row r="425" spans="1:10">
      <c r="A425" s="160">
        <v>201607</v>
      </c>
      <c r="B425" s="157" t="s">
        <v>581</v>
      </c>
      <c r="C425" s="168" t="s">
        <v>8</v>
      </c>
      <c r="D425" s="157">
        <v>23</v>
      </c>
      <c r="E425" s="157">
        <v>22</v>
      </c>
      <c r="F425" s="157">
        <v>8</v>
      </c>
      <c r="G425" s="173" t="s">
        <v>9</v>
      </c>
      <c r="H425" s="157"/>
      <c r="I425" s="157">
        <v>1.04</v>
      </c>
      <c r="J425" s="157" t="s">
        <v>1049</v>
      </c>
    </row>
    <row r="426" spans="1:10">
      <c r="A426" s="160">
        <v>201607</v>
      </c>
      <c r="B426" s="157" t="s">
        <v>581</v>
      </c>
      <c r="C426" s="168" t="s">
        <v>8</v>
      </c>
      <c r="D426" s="157">
        <v>20</v>
      </c>
      <c r="E426" s="157">
        <v>19</v>
      </c>
      <c r="F426" s="157">
        <v>20</v>
      </c>
      <c r="G426" s="173" t="s">
        <v>9</v>
      </c>
      <c r="H426" s="157"/>
      <c r="I426" s="157">
        <v>0.5</v>
      </c>
      <c r="J426" s="157" t="s">
        <v>1050</v>
      </c>
    </row>
    <row r="427" spans="1:10">
      <c r="A427" s="160">
        <v>201607</v>
      </c>
      <c r="B427" s="157" t="s">
        <v>919</v>
      </c>
      <c r="C427" s="168" t="s">
        <v>8</v>
      </c>
      <c r="D427" s="157">
        <v>23</v>
      </c>
      <c r="E427" s="157">
        <v>21</v>
      </c>
      <c r="F427" s="157">
        <v>10</v>
      </c>
      <c r="G427" s="173" t="s">
        <v>9</v>
      </c>
      <c r="H427" s="157"/>
      <c r="I427" s="169"/>
      <c r="J427" s="157" t="s">
        <v>1051</v>
      </c>
    </row>
    <row r="428" spans="1:10">
      <c r="A428" s="160">
        <v>201607</v>
      </c>
      <c r="B428" s="157" t="s">
        <v>919</v>
      </c>
      <c r="C428" s="168" t="s">
        <v>8</v>
      </c>
      <c r="D428" s="157">
        <v>19</v>
      </c>
      <c r="E428" s="157">
        <v>18</v>
      </c>
      <c r="F428" s="157">
        <v>26</v>
      </c>
      <c r="G428" s="173" t="s">
        <v>9</v>
      </c>
      <c r="H428" s="157"/>
      <c r="I428" s="169"/>
      <c r="J428" s="157" t="s">
        <v>1052</v>
      </c>
    </row>
    <row r="429" spans="1:10">
      <c r="A429" s="160">
        <v>201607</v>
      </c>
      <c r="B429" s="157" t="s">
        <v>920</v>
      </c>
      <c r="C429" s="168" t="s">
        <v>8</v>
      </c>
      <c r="D429" s="157">
        <v>23</v>
      </c>
      <c r="E429" s="157">
        <v>22</v>
      </c>
      <c r="F429" s="157">
        <v>9</v>
      </c>
      <c r="G429" s="173" t="s">
        <v>9</v>
      </c>
      <c r="H429" s="157"/>
      <c r="I429" s="157">
        <v>1.04</v>
      </c>
      <c r="J429" s="157" t="s">
        <v>1053</v>
      </c>
    </row>
    <row r="430" spans="1:10">
      <c r="A430" s="160">
        <v>201607</v>
      </c>
      <c r="B430" s="157" t="s">
        <v>920</v>
      </c>
      <c r="C430" s="168" t="s">
        <v>8</v>
      </c>
      <c r="D430" s="157">
        <v>20</v>
      </c>
      <c r="E430" s="157">
        <v>19</v>
      </c>
      <c r="F430" s="157">
        <v>21</v>
      </c>
      <c r="G430" s="173" t="s">
        <v>9</v>
      </c>
      <c r="H430" s="157"/>
      <c r="I430" s="157">
        <v>1.04</v>
      </c>
      <c r="J430" s="157" t="s">
        <v>1054</v>
      </c>
    </row>
    <row r="431" spans="1:10">
      <c r="A431" s="160">
        <v>201607</v>
      </c>
      <c r="B431" s="157" t="s">
        <v>921</v>
      </c>
      <c r="C431" s="168" t="s">
        <v>8</v>
      </c>
      <c r="D431" s="157">
        <v>23</v>
      </c>
      <c r="E431" s="157">
        <v>22</v>
      </c>
      <c r="F431" s="157">
        <v>10</v>
      </c>
      <c r="G431" s="173" t="s">
        <v>9</v>
      </c>
      <c r="H431" s="157"/>
      <c r="I431" s="157">
        <v>1</v>
      </c>
      <c r="J431" s="157" t="s">
        <v>1055</v>
      </c>
    </row>
    <row r="432" spans="1:10">
      <c r="A432" s="160">
        <v>201607</v>
      </c>
      <c r="B432" s="157" t="s">
        <v>921</v>
      </c>
      <c r="C432" s="168" t="s">
        <v>8</v>
      </c>
      <c r="D432" s="157">
        <v>14</v>
      </c>
      <c r="E432" s="157">
        <v>14</v>
      </c>
      <c r="F432" s="157">
        <v>84</v>
      </c>
      <c r="G432" s="173" t="s">
        <v>9</v>
      </c>
      <c r="H432" s="157"/>
      <c r="I432" s="157">
        <v>1</v>
      </c>
      <c r="J432" s="157" t="s">
        <v>1056</v>
      </c>
    </row>
    <row r="433" spans="1:10">
      <c r="A433" s="160">
        <v>201607</v>
      </c>
      <c r="B433" s="157" t="s">
        <v>582</v>
      </c>
      <c r="C433" s="168" t="s">
        <v>8</v>
      </c>
      <c r="D433" s="157">
        <v>23</v>
      </c>
      <c r="E433" s="157">
        <v>21</v>
      </c>
      <c r="F433" s="157">
        <v>13</v>
      </c>
      <c r="G433" s="173" t="s">
        <v>9</v>
      </c>
      <c r="H433" s="157"/>
      <c r="I433" s="157">
        <v>2.2000000000000002</v>
      </c>
      <c r="J433" s="157" t="s">
        <v>1057</v>
      </c>
    </row>
    <row r="434" spans="1:10">
      <c r="A434" s="160">
        <v>201607</v>
      </c>
      <c r="B434" s="157" t="s">
        <v>582</v>
      </c>
      <c r="C434" s="168" t="s">
        <v>8</v>
      </c>
      <c r="D434" s="157">
        <v>15</v>
      </c>
      <c r="E434" s="157">
        <v>14</v>
      </c>
      <c r="F434" s="157">
        <v>57</v>
      </c>
      <c r="G434" s="173" t="s">
        <v>9</v>
      </c>
      <c r="H434" s="157"/>
      <c r="I434" s="157">
        <v>1.04</v>
      </c>
      <c r="J434" s="157" t="s">
        <v>1058</v>
      </c>
    </row>
    <row r="435" spans="1:10">
      <c r="A435" s="160">
        <v>201607</v>
      </c>
      <c r="B435" s="157" t="s">
        <v>922</v>
      </c>
      <c r="C435" s="168" t="s">
        <v>8</v>
      </c>
      <c r="D435" s="157">
        <v>21</v>
      </c>
      <c r="E435" s="157">
        <v>20</v>
      </c>
      <c r="F435" s="157">
        <v>13</v>
      </c>
      <c r="G435" s="173" t="s">
        <v>9</v>
      </c>
      <c r="H435" s="157"/>
      <c r="I435" s="157">
        <v>1.04</v>
      </c>
      <c r="J435" s="157" t="s">
        <v>1059</v>
      </c>
    </row>
    <row r="436" spans="1:10">
      <c r="A436" s="160">
        <v>201607</v>
      </c>
      <c r="B436" s="157" t="s">
        <v>33</v>
      </c>
      <c r="C436" s="168" t="s">
        <v>8</v>
      </c>
      <c r="D436" s="157">
        <v>22</v>
      </c>
      <c r="E436" s="157">
        <v>22</v>
      </c>
      <c r="F436" s="157">
        <v>6</v>
      </c>
      <c r="G436" s="173" t="s">
        <v>9</v>
      </c>
      <c r="H436" s="157"/>
      <c r="I436" s="157">
        <v>0.5</v>
      </c>
      <c r="J436" s="157" t="s">
        <v>1060</v>
      </c>
    </row>
    <row r="437" spans="1:10">
      <c r="A437" s="160">
        <v>201607</v>
      </c>
      <c r="B437" s="157" t="s">
        <v>34</v>
      </c>
      <c r="C437" s="168" t="s">
        <v>8</v>
      </c>
      <c r="D437" s="157">
        <v>22</v>
      </c>
      <c r="E437" s="157">
        <v>21</v>
      </c>
      <c r="F437" s="157">
        <v>8</v>
      </c>
      <c r="G437" s="173" t="s">
        <v>9</v>
      </c>
      <c r="H437" s="157"/>
      <c r="I437" s="157">
        <v>1.04</v>
      </c>
      <c r="J437" s="157" t="s">
        <v>1061</v>
      </c>
    </row>
    <row r="438" spans="1:10">
      <c r="A438" s="160">
        <v>201607</v>
      </c>
      <c r="B438" s="157" t="s">
        <v>34</v>
      </c>
      <c r="C438" s="168" t="s">
        <v>8</v>
      </c>
      <c r="D438" s="157">
        <v>20</v>
      </c>
      <c r="E438" s="157">
        <v>20</v>
      </c>
      <c r="F438" s="157">
        <v>16</v>
      </c>
      <c r="G438" s="173" t="s">
        <v>9</v>
      </c>
      <c r="H438" s="157"/>
      <c r="I438" s="157">
        <v>0.5</v>
      </c>
      <c r="J438" s="157" t="s">
        <v>1062</v>
      </c>
    </row>
    <row r="439" spans="1:10">
      <c r="A439" s="160">
        <v>201607</v>
      </c>
      <c r="B439" s="157" t="s">
        <v>35</v>
      </c>
      <c r="C439" s="168" t="s">
        <v>829</v>
      </c>
      <c r="D439" s="157">
        <v>20</v>
      </c>
      <c r="E439" s="157">
        <v>19</v>
      </c>
      <c r="F439" s="157">
        <v>10</v>
      </c>
      <c r="G439" s="173" t="s">
        <v>9</v>
      </c>
      <c r="H439" s="157"/>
      <c r="I439" s="157">
        <v>2.2000000000000002</v>
      </c>
      <c r="J439" s="157" t="s">
        <v>1063</v>
      </c>
    </row>
    <row r="440" spans="1:10">
      <c r="A440" s="160">
        <v>201607</v>
      </c>
      <c r="B440" s="157" t="s">
        <v>35</v>
      </c>
      <c r="C440" s="168" t="s">
        <v>829</v>
      </c>
      <c r="D440" s="157">
        <v>15</v>
      </c>
      <c r="E440" s="157">
        <v>15</v>
      </c>
      <c r="F440" s="157">
        <v>62</v>
      </c>
      <c r="G440" s="173" t="s">
        <v>9</v>
      </c>
      <c r="H440" s="157"/>
      <c r="I440" s="157">
        <v>0.5</v>
      </c>
      <c r="J440" s="157" t="s">
        <v>1064</v>
      </c>
    </row>
    <row r="441" spans="1:10">
      <c r="A441" s="160">
        <v>201607</v>
      </c>
      <c r="B441" s="157" t="s">
        <v>36</v>
      </c>
      <c r="C441" s="168" t="s">
        <v>8</v>
      </c>
      <c r="D441" s="157">
        <v>23</v>
      </c>
      <c r="E441" s="157">
        <v>22</v>
      </c>
      <c r="F441" s="157">
        <v>8</v>
      </c>
      <c r="G441" s="173" t="s">
        <v>9</v>
      </c>
      <c r="H441" s="157"/>
      <c r="I441" s="157">
        <v>2.2000000000000002</v>
      </c>
      <c r="J441" s="157" t="s">
        <v>1065</v>
      </c>
    </row>
    <row r="442" spans="1:10">
      <c r="A442" s="160">
        <v>201607</v>
      </c>
      <c r="B442" s="157" t="s">
        <v>36</v>
      </c>
      <c r="C442" s="168" t="s">
        <v>8</v>
      </c>
      <c r="D442" s="157">
        <v>13</v>
      </c>
      <c r="E442" s="157">
        <v>12</v>
      </c>
      <c r="F442" s="157">
        <v>88</v>
      </c>
      <c r="G442" s="173" t="s">
        <v>9</v>
      </c>
      <c r="H442" s="157"/>
      <c r="I442" s="157">
        <v>1.04</v>
      </c>
      <c r="J442" s="157" t="s">
        <v>1066</v>
      </c>
    </row>
    <row r="443" spans="1:10">
      <c r="A443" s="160">
        <v>201607</v>
      </c>
      <c r="B443" s="157" t="s">
        <v>39</v>
      </c>
      <c r="C443" s="168" t="s">
        <v>829</v>
      </c>
      <c r="D443" s="157">
        <v>20</v>
      </c>
      <c r="E443" s="157">
        <v>19</v>
      </c>
      <c r="F443" s="157">
        <v>10</v>
      </c>
      <c r="G443" s="173" t="s">
        <v>9</v>
      </c>
      <c r="H443" s="157"/>
      <c r="I443" s="157">
        <v>2.2000000000000002</v>
      </c>
      <c r="J443" s="157" t="s">
        <v>1067</v>
      </c>
    </row>
    <row r="444" spans="1:10">
      <c r="A444" s="160">
        <v>201607</v>
      </c>
      <c r="B444" s="157" t="s">
        <v>48</v>
      </c>
      <c r="C444" s="168" t="s">
        <v>8</v>
      </c>
      <c r="D444" s="157">
        <v>23</v>
      </c>
      <c r="E444" s="157">
        <v>22</v>
      </c>
      <c r="F444" s="157">
        <v>8</v>
      </c>
      <c r="G444" s="173" t="s">
        <v>9</v>
      </c>
      <c r="H444" s="157"/>
      <c r="I444" s="157">
        <v>2.2000000000000002</v>
      </c>
      <c r="J444" s="157" t="s">
        <v>1068</v>
      </c>
    </row>
    <row r="445" spans="1:10">
      <c r="A445" s="160">
        <v>201607</v>
      </c>
      <c r="B445" s="157" t="s">
        <v>48</v>
      </c>
      <c r="C445" s="168" t="s">
        <v>8</v>
      </c>
      <c r="D445" s="157">
        <v>15</v>
      </c>
      <c r="E445" s="157">
        <v>14</v>
      </c>
      <c r="F445" s="157">
        <v>63</v>
      </c>
      <c r="G445" s="173" t="s">
        <v>9</v>
      </c>
      <c r="H445" s="157"/>
      <c r="I445" s="157">
        <v>1.04</v>
      </c>
      <c r="J445" s="157" t="s">
        <v>1069</v>
      </c>
    </row>
    <row r="446" spans="1:10">
      <c r="A446" s="156"/>
      <c r="B446" s="156"/>
      <c r="C446" s="156"/>
      <c r="D446" s="156"/>
      <c r="E446" s="156"/>
      <c r="F446" s="156"/>
      <c r="I446" s="156"/>
    </row>
    <row r="447" spans="1:10">
      <c r="A447" s="152" t="s">
        <v>0</v>
      </c>
      <c r="B447" s="153" t="s">
        <v>1</v>
      </c>
      <c r="C447" s="153" t="s">
        <v>2</v>
      </c>
      <c r="D447" s="154" t="s">
        <v>220</v>
      </c>
      <c r="E447" s="154" t="s">
        <v>3</v>
      </c>
      <c r="F447" s="154" t="s">
        <v>895</v>
      </c>
      <c r="G447" s="155" t="s">
        <v>4</v>
      </c>
      <c r="H447" s="155" t="s">
        <v>5</v>
      </c>
      <c r="I447" s="154" t="s">
        <v>6</v>
      </c>
      <c r="J447" s="155" t="s">
        <v>221</v>
      </c>
    </row>
    <row r="448" spans="1:10">
      <c r="A448" s="160">
        <v>201611</v>
      </c>
      <c r="B448" s="157" t="s">
        <v>170</v>
      </c>
      <c r="C448" s="168" t="s">
        <v>8</v>
      </c>
      <c r="D448" s="157">
        <v>17</v>
      </c>
      <c r="E448" s="157">
        <v>11</v>
      </c>
      <c r="F448" s="157">
        <v>12</v>
      </c>
      <c r="G448" s="173" t="s">
        <v>9</v>
      </c>
      <c r="H448" s="157"/>
      <c r="I448" s="157">
        <v>0.5</v>
      </c>
      <c r="J448" s="157" t="s">
        <v>1070</v>
      </c>
    </row>
    <row r="449" spans="1:10">
      <c r="A449" s="160">
        <v>201611</v>
      </c>
      <c r="B449" s="157" t="s">
        <v>170</v>
      </c>
      <c r="C449" s="168" t="s">
        <v>8</v>
      </c>
      <c r="D449" s="157">
        <v>7</v>
      </c>
      <c r="E449" s="157">
        <v>6</v>
      </c>
      <c r="F449" s="157">
        <v>24</v>
      </c>
      <c r="G449" s="173" t="s">
        <v>9</v>
      </c>
      <c r="H449" s="157"/>
      <c r="I449" s="157">
        <v>0.5</v>
      </c>
      <c r="J449" s="157" t="s">
        <v>1071</v>
      </c>
    </row>
    <row r="450" spans="1:10">
      <c r="A450" s="197">
        <v>201611</v>
      </c>
      <c r="B450" s="169" t="s">
        <v>170</v>
      </c>
      <c r="C450" s="172" t="s">
        <v>8</v>
      </c>
      <c r="D450" s="169">
        <v>8</v>
      </c>
      <c r="E450" s="169">
        <v>6</v>
      </c>
      <c r="F450" s="169">
        <v>24</v>
      </c>
      <c r="G450" s="173" t="s">
        <v>9</v>
      </c>
      <c r="H450" s="157" t="s">
        <v>1117</v>
      </c>
      <c r="I450" s="169">
        <v>0.48599999999999999</v>
      </c>
      <c r="J450" s="157" t="s">
        <v>1072</v>
      </c>
    </row>
    <row r="451" spans="1:10">
      <c r="A451" s="160">
        <v>201611</v>
      </c>
      <c r="B451" s="157" t="s">
        <v>21</v>
      </c>
      <c r="C451" s="168" t="s">
        <v>8</v>
      </c>
      <c r="D451" s="157">
        <v>23</v>
      </c>
      <c r="E451" s="157" t="s">
        <v>924</v>
      </c>
      <c r="F451" s="157">
        <v>9</v>
      </c>
      <c r="G451" s="173" t="s">
        <v>9</v>
      </c>
      <c r="H451" s="157"/>
      <c r="I451" s="157">
        <v>1</v>
      </c>
      <c r="J451" s="157" t="s">
        <v>1073</v>
      </c>
    </row>
    <row r="452" spans="1:10">
      <c r="A452" s="160">
        <v>201611</v>
      </c>
      <c r="B452" s="157" t="s">
        <v>21</v>
      </c>
      <c r="C452" s="168" t="s">
        <v>8</v>
      </c>
      <c r="D452" s="157">
        <v>18</v>
      </c>
      <c r="E452" s="157">
        <v>17</v>
      </c>
      <c r="F452" s="157">
        <v>33</v>
      </c>
      <c r="G452" s="173" t="s">
        <v>9</v>
      </c>
      <c r="H452" s="157"/>
      <c r="I452" s="157">
        <v>0.76</v>
      </c>
      <c r="J452" s="157" t="s">
        <v>1074</v>
      </c>
    </row>
    <row r="453" spans="1:10">
      <c r="A453" s="197">
        <v>201611</v>
      </c>
      <c r="B453" s="169" t="s">
        <v>21</v>
      </c>
      <c r="C453" s="172" t="s">
        <v>8</v>
      </c>
      <c r="D453" s="169">
        <v>18</v>
      </c>
      <c r="E453" s="169">
        <v>17</v>
      </c>
      <c r="F453" s="169">
        <v>33</v>
      </c>
      <c r="G453" s="173" t="s">
        <v>9</v>
      </c>
      <c r="H453" s="157" t="s">
        <v>1117</v>
      </c>
      <c r="I453" s="169">
        <v>0.91</v>
      </c>
      <c r="J453" s="157" t="s">
        <v>1075</v>
      </c>
    </row>
    <row r="454" spans="1:10">
      <c r="A454" s="160">
        <v>201611</v>
      </c>
      <c r="B454" s="157" t="s">
        <v>917</v>
      </c>
      <c r="C454" s="168" t="s">
        <v>8</v>
      </c>
      <c r="D454" s="157">
        <v>23</v>
      </c>
      <c r="E454" s="157">
        <v>22</v>
      </c>
      <c r="F454" s="157">
        <v>12</v>
      </c>
      <c r="G454" s="173" t="s">
        <v>9</v>
      </c>
      <c r="H454" s="157"/>
      <c r="I454" s="157">
        <v>2.2000000000000002</v>
      </c>
      <c r="J454" s="157" t="s">
        <v>1076</v>
      </c>
    </row>
    <row r="455" spans="1:10">
      <c r="A455" s="160">
        <v>201611</v>
      </c>
      <c r="B455" s="157" t="s">
        <v>917</v>
      </c>
      <c r="C455" s="168" t="s">
        <v>8</v>
      </c>
      <c r="D455" s="157">
        <v>18</v>
      </c>
      <c r="E455" s="157">
        <v>17</v>
      </c>
      <c r="F455" s="157">
        <v>40</v>
      </c>
      <c r="G455" s="173" t="s">
        <v>9</v>
      </c>
      <c r="H455" s="157"/>
      <c r="I455" s="157">
        <v>1.04</v>
      </c>
      <c r="J455" s="157" t="s">
        <v>1077</v>
      </c>
    </row>
    <row r="456" spans="1:10">
      <c r="A456" s="197">
        <v>201611</v>
      </c>
      <c r="B456" s="169" t="s">
        <v>917</v>
      </c>
      <c r="C456" s="172" t="s">
        <v>8</v>
      </c>
      <c r="D456" s="169">
        <v>18</v>
      </c>
      <c r="E456" s="169">
        <v>17</v>
      </c>
      <c r="F456" s="169">
        <v>40</v>
      </c>
      <c r="G456" s="173" t="s">
        <v>9</v>
      </c>
      <c r="H456" s="157" t="s">
        <v>1117</v>
      </c>
      <c r="I456" s="169">
        <v>0.93</v>
      </c>
      <c r="J456" s="157" t="s">
        <v>1078</v>
      </c>
    </row>
    <row r="457" spans="1:10">
      <c r="A457" s="160">
        <v>201611</v>
      </c>
      <c r="B457" s="157" t="s">
        <v>12</v>
      </c>
      <c r="C457" s="168" t="s">
        <v>829</v>
      </c>
      <c r="D457" s="157">
        <v>21</v>
      </c>
      <c r="E457" s="157">
        <v>20</v>
      </c>
      <c r="F457" s="157">
        <v>10</v>
      </c>
      <c r="G457" s="173" t="s">
        <v>9</v>
      </c>
      <c r="H457" s="157"/>
      <c r="I457" s="157">
        <v>2.2000000000000002</v>
      </c>
      <c r="J457" s="157" t="s">
        <v>1079</v>
      </c>
    </row>
    <row r="458" spans="1:10">
      <c r="A458" s="160">
        <v>201611</v>
      </c>
      <c r="B458" s="157" t="s">
        <v>12</v>
      </c>
      <c r="C458" s="168" t="s">
        <v>829</v>
      </c>
      <c r="D458" s="157">
        <v>14</v>
      </c>
      <c r="E458" s="157">
        <v>13</v>
      </c>
      <c r="F458" s="157">
        <v>87</v>
      </c>
      <c r="G458" s="173" t="s">
        <v>9</v>
      </c>
      <c r="H458" s="157"/>
      <c r="I458" s="157">
        <v>2.2000000000000002</v>
      </c>
      <c r="J458" s="157" t="s">
        <v>1080</v>
      </c>
    </row>
    <row r="459" spans="1:10">
      <c r="A459" s="160">
        <v>201611</v>
      </c>
      <c r="B459" s="157" t="s">
        <v>24</v>
      </c>
      <c r="C459" s="168" t="s">
        <v>8</v>
      </c>
      <c r="D459" s="157">
        <v>23</v>
      </c>
      <c r="E459" s="157">
        <v>22</v>
      </c>
      <c r="F459" s="157">
        <v>10</v>
      </c>
      <c r="G459" s="173" t="s">
        <v>9</v>
      </c>
      <c r="H459" s="157"/>
      <c r="I459" s="157">
        <v>2.2000000000000002</v>
      </c>
      <c r="J459" s="157" t="s">
        <v>1081</v>
      </c>
    </row>
    <row r="460" spans="1:10">
      <c r="A460" s="160">
        <v>201611</v>
      </c>
      <c r="B460" s="157" t="s">
        <v>24</v>
      </c>
      <c r="C460" s="168" t="s">
        <v>8</v>
      </c>
      <c r="D460" s="157">
        <v>14</v>
      </c>
      <c r="E460" s="157">
        <v>13</v>
      </c>
      <c r="F460" s="157">
        <v>93</v>
      </c>
      <c r="G460" s="173" t="s">
        <v>9</v>
      </c>
      <c r="H460" s="157"/>
      <c r="I460" s="157">
        <v>2.2000000000000002</v>
      </c>
      <c r="J460" s="157" t="s">
        <v>1082</v>
      </c>
    </row>
    <row r="461" spans="1:10">
      <c r="A461" s="160">
        <v>201611</v>
      </c>
      <c r="B461" s="157" t="s">
        <v>15</v>
      </c>
      <c r="C461" s="168" t="s">
        <v>829</v>
      </c>
      <c r="D461" s="157">
        <v>23</v>
      </c>
      <c r="E461" s="157">
        <v>22</v>
      </c>
      <c r="F461" s="157">
        <v>10</v>
      </c>
      <c r="G461" s="173" t="s">
        <v>9</v>
      </c>
      <c r="H461" s="157"/>
      <c r="I461" s="157">
        <v>2.2000000000000002</v>
      </c>
      <c r="J461" s="157" t="s">
        <v>1083</v>
      </c>
    </row>
    <row r="462" spans="1:10">
      <c r="A462" s="160">
        <v>201611</v>
      </c>
      <c r="B462" s="157" t="s">
        <v>15</v>
      </c>
      <c r="C462" s="168" t="s">
        <v>829</v>
      </c>
      <c r="D462" s="157">
        <v>18</v>
      </c>
      <c r="E462" s="157">
        <v>17</v>
      </c>
      <c r="F462" s="157">
        <v>50</v>
      </c>
      <c r="G462" s="173" t="s">
        <v>9</v>
      </c>
      <c r="H462" s="157"/>
      <c r="I462" s="157">
        <v>2.2000000000000002</v>
      </c>
      <c r="J462" s="157" t="s">
        <v>1084</v>
      </c>
    </row>
    <row r="463" spans="1:10">
      <c r="A463" s="160">
        <v>201611</v>
      </c>
      <c r="B463" s="157" t="s">
        <v>830</v>
      </c>
      <c r="C463" s="168" t="s">
        <v>829</v>
      </c>
      <c r="D463" s="157">
        <v>21</v>
      </c>
      <c r="E463" s="157">
        <v>20</v>
      </c>
      <c r="F463" s="157">
        <v>10</v>
      </c>
      <c r="G463" s="173" t="s">
        <v>9</v>
      </c>
      <c r="H463" s="157"/>
      <c r="I463" s="157">
        <v>2.2000000000000002</v>
      </c>
      <c r="J463" s="157" t="s">
        <v>1085</v>
      </c>
    </row>
    <row r="464" spans="1:10">
      <c r="A464" s="160">
        <v>201611</v>
      </c>
      <c r="B464" s="157" t="s">
        <v>830</v>
      </c>
      <c r="C464" s="168" t="s">
        <v>829</v>
      </c>
      <c r="D464" s="157">
        <v>17</v>
      </c>
      <c r="E464" s="157">
        <v>16</v>
      </c>
      <c r="F464" s="157">
        <v>40</v>
      </c>
      <c r="G464" s="173" t="s">
        <v>9</v>
      </c>
      <c r="H464" s="157"/>
      <c r="I464" s="157">
        <v>1.04</v>
      </c>
      <c r="J464" s="157" t="s">
        <v>1086</v>
      </c>
    </row>
    <row r="465" spans="1:10">
      <c r="A465" s="160">
        <v>201611</v>
      </c>
      <c r="B465" s="157" t="s">
        <v>26</v>
      </c>
      <c r="C465" s="168" t="s">
        <v>8</v>
      </c>
      <c r="D465" s="157">
        <v>22</v>
      </c>
      <c r="E465" s="157">
        <v>21</v>
      </c>
      <c r="F465" s="157">
        <v>10</v>
      </c>
      <c r="G465" s="173" t="s">
        <v>9</v>
      </c>
      <c r="H465" s="157"/>
      <c r="I465" s="157">
        <v>2.2000000000000002</v>
      </c>
      <c r="J465" s="157" t="s">
        <v>1087</v>
      </c>
    </row>
    <row r="466" spans="1:10">
      <c r="A466" s="160">
        <v>201611</v>
      </c>
      <c r="B466" s="157" t="s">
        <v>26</v>
      </c>
      <c r="C466" s="168" t="s">
        <v>8</v>
      </c>
      <c r="D466" s="157">
        <v>17</v>
      </c>
      <c r="E466" s="157">
        <v>16</v>
      </c>
      <c r="F466" s="157">
        <v>46</v>
      </c>
      <c r="G466" s="173" t="s">
        <v>9</v>
      </c>
      <c r="H466" s="157"/>
      <c r="I466" s="157">
        <v>1.04</v>
      </c>
      <c r="J466" s="157" t="s">
        <v>1088</v>
      </c>
    </row>
    <row r="467" spans="1:10">
      <c r="A467" s="160">
        <v>201611</v>
      </c>
      <c r="B467" s="157" t="s">
        <v>18</v>
      </c>
      <c r="C467" s="168" t="s">
        <v>829</v>
      </c>
      <c r="D467" s="157">
        <v>21</v>
      </c>
      <c r="E467" s="157">
        <v>20</v>
      </c>
      <c r="F467" s="157">
        <v>10</v>
      </c>
      <c r="G467" s="173" t="s">
        <v>9</v>
      </c>
      <c r="H467" s="157"/>
      <c r="I467" s="157">
        <v>2.2000000000000002</v>
      </c>
      <c r="J467" s="157" t="s">
        <v>1089</v>
      </c>
    </row>
    <row r="468" spans="1:10">
      <c r="A468" s="160">
        <v>201611</v>
      </c>
      <c r="B468" s="157" t="s">
        <v>18</v>
      </c>
      <c r="C468" s="168" t="s">
        <v>829</v>
      </c>
      <c r="D468" s="157">
        <v>16</v>
      </c>
      <c r="E468" s="157">
        <v>15</v>
      </c>
      <c r="F468" s="157">
        <v>50</v>
      </c>
      <c r="G468" s="173" t="s">
        <v>9</v>
      </c>
      <c r="H468" s="157"/>
      <c r="I468" s="157">
        <v>1.04</v>
      </c>
      <c r="J468" s="157" t="s">
        <v>1090</v>
      </c>
    </row>
    <row r="469" spans="1:10">
      <c r="A469" s="160">
        <v>201611</v>
      </c>
      <c r="B469" s="157" t="s">
        <v>19</v>
      </c>
      <c r="C469" s="168" t="s">
        <v>829</v>
      </c>
      <c r="D469" s="157">
        <v>21</v>
      </c>
      <c r="E469" s="157">
        <v>20</v>
      </c>
      <c r="F469" s="157">
        <v>10</v>
      </c>
      <c r="G469" s="173" t="s">
        <v>9</v>
      </c>
      <c r="H469" s="157"/>
      <c r="I469" s="157">
        <v>1.04</v>
      </c>
      <c r="J469" s="157" t="s">
        <v>1091</v>
      </c>
    </row>
    <row r="470" spans="1:10">
      <c r="A470" s="160">
        <v>201611</v>
      </c>
      <c r="B470" s="157" t="s">
        <v>19</v>
      </c>
      <c r="C470" s="168" t="s">
        <v>829</v>
      </c>
      <c r="D470" s="157">
        <v>18</v>
      </c>
      <c r="E470" s="157">
        <v>17</v>
      </c>
      <c r="F470" s="157">
        <v>30</v>
      </c>
      <c r="G470" s="173" t="s">
        <v>9</v>
      </c>
      <c r="H470" s="157"/>
      <c r="I470" s="157">
        <v>1.04</v>
      </c>
      <c r="J470" s="157" t="s">
        <v>1092</v>
      </c>
    </row>
    <row r="471" spans="1:10">
      <c r="A471" s="160">
        <v>201611</v>
      </c>
      <c r="B471" s="157" t="s">
        <v>27</v>
      </c>
      <c r="C471" s="168" t="s">
        <v>8</v>
      </c>
      <c r="D471" s="157">
        <v>22</v>
      </c>
      <c r="E471" s="157" t="s">
        <v>926</v>
      </c>
      <c r="F471" s="157">
        <v>13</v>
      </c>
      <c r="G471" s="173" t="s">
        <v>9</v>
      </c>
      <c r="H471" s="157"/>
      <c r="I471" s="157">
        <v>1.04</v>
      </c>
      <c r="J471" s="157" t="s">
        <v>1093</v>
      </c>
    </row>
    <row r="472" spans="1:10">
      <c r="A472" s="160">
        <v>201611</v>
      </c>
      <c r="B472" s="157" t="s">
        <v>27</v>
      </c>
      <c r="C472" s="168" t="s">
        <v>8</v>
      </c>
      <c r="D472" s="157">
        <v>18</v>
      </c>
      <c r="E472" s="157">
        <v>17</v>
      </c>
      <c r="F472" s="157">
        <v>33</v>
      </c>
      <c r="G472" s="173" t="s">
        <v>9</v>
      </c>
      <c r="H472" s="157"/>
      <c r="I472" s="157">
        <v>0.5</v>
      </c>
      <c r="J472" s="157" t="s">
        <v>1094</v>
      </c>
    </row>
    <row r="473" spans="1:10">
      <c r="A473" s="160">
        <v>201611</v>
      </c>
      <c r="B473" s="157" t="s">
        <v>47</v>
      </c>
      <c r="C473" s="168" t="s">
        <v>8</v>
      </c>
      <c r="D473" s="157">
        <v>23</v>
      </c>
      <c r="E473" s="157" t="s">
        <v>927</v>
      </c>
      <c r="F473" s="157">
        <v>12</v>
      </c>
      <c r="G473" s="173" t="s">
        <v>9</v>
      </c>
      <c r="H473" s="157"/>
      <c r="I473" s="157">
        <v>1.04</v>
      </c>
      <c r="J473" s="157" t="s">
        <v>1095</v>
      </c>
    </row>
    <row r="474" spans="1:10">
      <c r="A474" s="160">
        <v>201611</v>
      </c>
      <c r="B474" s="157" t="s">
        <v>47</v>
      </c>
      <c r="C474" s="168" t="s">
        <v>8</v>
      </c>
      <c r="D474" s="157">
        <v>18</v>
      </c>
      <c r="E474" s="157">
        <v>17</v>
      </c>
      <c r="F474" s="157">
        <v>39</v>
      </c>
      <c r="G474" s="173" t="s">
        <v>9</v>
      </c>
      <c r="H474" s="157"/>
      <c r="I474" s="157">
        <v>1.04</v>
      </c>
      <c r="J474" s="157" t="s">
        <v>1096</v>
      </c>
    </row>
    <row r="475" spans="1:10">
      <c r="A475" s="197">
        <v>201611</v>
      </c>
      <c r="B475" s="169" t="s">
        <v>920</v>
      </c>
      <c r="C475" s="172" t="s">
        <v>829</v>
      </c>
      <c r="D475" s="169">
        <v>23</v>
      </c>
      <c r="E475" s="169">
        <v>21</v>
      </c>
      <c r="F475" s="169">
        <v>10</v>
      </c>
      <c r="G475" s="173" t="s">
        <v>9</v>
      </c>
      <c r="H475" s="157" t="s">
        <v>1117</v>
      </c>
      <c r="I475" s="169">
        <v>2.2000000000000002</v>
      </c>
      <c r="J475" s="157" t="s">
        <v>1097</v>
      </c>
    </row>
    <row r="476" spans="1:10">
      <c r="A476" s="160">
        <v>201611</v>
      </c>
      <c r="B476" s="157" t="s">
        <v>920</v>
      </c>
      <c r="C476" s="168" t="s">
        <v>829</v>
      </c>
      <c r="D476" s="157">
        <v>22</v>
      </c>
      <c r="E476" s="157">
        <v>21</v>
      </c>
      <c r="F476" s="157">
        <v>10</v>
      </c>
      <c r="G476" s="173" t="s">
        <v>9</v>
      </c>
      <c r="H476" s="157"/>
      <c r="I476" s="157">
        <v>2.2000000000000002</v>
      </c>
      <c r="J476" s="157" t="s">
        <v>1098</v>
      </c>
    </row>
    <row r="477" spans="1:10">
      <c r="A477" s="160">
        <v>201611</v>
      </c>
      <c r="B477" s="157" t="s">
        <v>930</v>
      </c>
      <c r="C477" s="168" t="s">
        <v>8</v>
      </c>
      <c r="D477" s="157">
        <v>23</v>
      </c>
      <c r="E477" s="157">
        <v>22</v>
      </c>
      <c r="F477" s="157">
        <v>10</v>
      </c>
      <c r="G477" s="173" t="s">
        <v>9</v>
      </c>
      <c r="H477" s="157"/>
      <c r="I477" s="157">
        <v>2.2000000000000002</v>
      </c>
      <c r="J477" s="157" t="s">
        <v>1099</v>
      </c>
    </row>
    <row r="478" spans="1:10">
      <c r="A478" s="160">
        <v>201611</v>
      </c>
      <c r="B478" s="157" t="s">
        <v>930</v>
      </c>
      <c r="C478" s="168" t="s">
        <v>8</v>
      </c>
      <c r="D478" s="157">
        <v>17</v>
      </c>
      <c r="E478" s="157">
        <v>16</v>
      </c>
      <c r="F478" s="157">
        <v>58</v>
      </c>
      <c r="G478" s="173" t="s">
        <v>9</v>
      </c>
      <c r="H478" s="157"/>
      <c r="I478" s="157">
        <v>1.04</v>
      </c>
      <c r="J478" s="157" t="s">
        <v>1100</v>
      </c>
    </row>
    <row r="479" spans="1:10">
      <c r="A479" s="160">
        <v>201611</v>
      </c>
      <c r="B479" s="157" t="s">
        <v>931</v>
      </c>
      <c r="C479" s="168" t="s">
        <v>8</v>
      </c>
      <c r="D479" s="157">
        <v>23</v>
      </c>
      <c r="E479" s="157">
        <v>22</v>
      </c>
      <c r="F479" s="157">
        <v>10</v>
      </c>
      <c r="G479" s="173" t="s">
        <v>9</v>
      </c>
      <c r="H479" s="157"/>
      <c r="I479" s="157">
        <v>2.2000000000000002</v>
      </c>
      <c r="J479" s="157" t="s">
        <v>1101</v>
      </c>
    </row>
    <row r="480" spans="1:10">
      <c r="A480" s="160">
        <v>201611</v>
      </c>
      <c r="B480" s="157" t="s">
        <v>931</v>
      </c>
      <c r="C480" s="168" t="s">
        <v>8</v>
      </c>
      <c r="D480" s="157">
        <v>16</v>
      </c>
      <c r="E480" s="157">
        <v>15</v>
      </c>
      <c r="F480" s="157">
        <v>70</v>
      </c>
      <c r="G480" s="173" t="s">
        <v>9</v>
      </c>
      <c r="H480" s="157"/>
      <c r="I480" s="157">
        <v>1.04</v>
      </c>
      <c r="J480" s="157" t="s">
        <v>1102</v>
      </c>
    </row>
    <row r="481" spans="1:10">
      <c r="A481" s="160">
        <v>201611</v>
      </c>
      <c r="B481" s="157" t="s">
        <v>932</v>
      </c>
      <c r="C481" s="168" t="s">
        <v>8</v>
      </c>
      <c r="D481" s="157">
        <v>23</v>
      </c>
      <c r="E481" s="157">
        <v>22</v>
      </c>
      <c r="F481" s="157">
        <v>12</v>
      </c>
      <c r="G481" s="173" t="s">
        <v>9</v>
      </c>
      <c r="H481" s="157"/>
      <c r="I481" s="157">
        <v>1.04</v>
      </c>
      <c r="J481" s="157" t="s">
        <v>1103</v>
      </c>
    </row>
    <row r="482" spans="1:10">
      <c r="A482" s="160">
        <v>201611</v>
      </c>
      <c r="B482" s="157" t="s">
        <v>932</v>
      </c>
      <c r="C482" s="168" t="s">
        <v>8</v>
      </c>
      <c r="D482" s="157">
        <v>18</v>
      </c>
      <c r="E482" s="157">
        <v>17</v>
      </c>
      <c r="F482" s="157">
        <v>38</v>
      </c>
      <c r="G482" s="173" t="s">
        <v>9</v>
      </c>
      <c r="H482" s="157"/>
      <c r="I482" s="157">
        <v>1.04</v>
      </c>
      <c r="J482" s="157" t="s">
        <v>1104</v>
      </c>
    </row>
    <row r="483" spans="1:10">
      <c r="A483" s="160">
        <v>201611</v>
      </c>
      <c r="B483" s="157" t="s">
        <v>51</v>
      </c>
      <c r="C483" s="168" t="s">
        <v>8</v>
      </c>
      <c r="D483" s="157">
        <v>13</v>
      </c>
      <c r="E483" s="157" t="s">
        <v>933</v>
      </c>
      <c r="F483" s="157">
        <v>12</v>
      </c>
      <c r="G483" s="173" t="s">
        <v>9</v>
      </c>
      <c r="H483" s="157"/>
      <c r="I483" s="157">
        <v>1.04</v>
      </c>
      <c r="J483" s="157" t="s">
        <v>1105</v>
      </c>
    </row>
    <row r="484" spans="1:10">
      <c r="A484" s="160">
        <v>201611</v>
      </c>
      <c r="B484" s="157" t="s">
        <v>33</v>
      </c>
      <c r="C484" s="168" t="s">
        <v>829</v>
      </c>
      <c r="D484" s="157">
        <v>23</v>
      </c>
      <c r="E484" s="157">
        <v>23</v>
      </c>
      <c r="F484" s="157">
        <v>10</v>
      </c>
      <c r="G484" s="173" t="s">
        <v>9</v>
      </c>
      <c r="H484" s="157"/>
      <c r="I484" s="157">
        <v>0.5</v>
      </c>
      <c r="J484" s="157" t="s">
        <v>1106</v>
      </c>
    </row>
    <row r="485" spans="1:10">
      <c r="A485" s="160">
        <v>201611</v>
      </c>
      <c r="B485" s="157" t="s">
        <v>33</v>
      </c>
      <c r="C485" s="168" t="s">
        <v>829</v>
      </c>
      <c r="D485" s="157">
        <v>22</v>
      </c>
      <c r="E485" s="157">
        <v>22</v>
      </c>
      <c r="F485" s="157">
        <v>20</v>
      </c>
      <c r="G485" s="173" t="s">
        <v>9</v>
      </c>
      <c r="H485" s="157"/>
      <c r="I485" s="157">
        <v>0.5</v>
      </c>
      <c r="J485" s="157" t="s">
        <v>1107</v>
      </c>
    </row>
    <row r="486" spans="1:10">
      <c r="A486" s="160">
        <v>201611</v>
      </c>
      <c r="B486" s="157" t="s">
        <v>34</v>
      </c>
      <c r="C486" s="168" t="s">
        <v>829</v>
      </c>
      <c r="D486" s="157">
        <v>21</v>
      </c>
      <c r="E486" s="157">
        <v>21</v>
      </c>
      <c r="F486" s="157">
        <v>10</v>
      </c>
      <c r="G486" s="173" t="s">
        <v>9</v>
      </c>
      <c r="H486" s="157"/>
      <c r="I486" s="157">
        <v>0.5</v>
      </c>
      <c r="J486" s="157" t="s">
        <v>1108</v>
      </c>
    </row>
    <row r="487" spans="1:10">
      <c r="A487" s="160">
        <v>201611</v>
      </c>
      <c r="B487" s="157" t="s">
        <v>49</v>
      </c>
      <c r="C487" s="168" t="s">
        <v>8</v>
      </c>
      <c r="D487" s="157">
        <v>22</v>
      </c>
      <c r="E487" s="157">
        <v>20</v>
      </c>
      <c r="F487" s="157">
        <v>11</v>
      </c>
      <c r="G487" s="173" t="s">
        <v>9</v>
      </c>
      <c r="H487" s="157"/>
      <c r="I487" s="157">
        <v>0.5</v>
      </c>
      <c r="J487" s="157" t="s">
        <v>1109</v>
      </c>
    </row>
    <row r="488" spans="1:10">
      <c r="A488" s="160">
        <v>201611</v>
      </c>
      <c r="B488" s="157" t="s">
        <v>35</v>
      </c>
      <c r="C488" s="168" t="s">
        <v>829</v>
      </c>
      <c r="D488" s="157">
        <v>21</v>
      </c>
      <c r="E488" s="157">
        <v>20</v>
      </c>
      <c r="F488" s="157">
        <v>10</v>
      </c>
      <c r="G488" s="173" t="s">
        <v>9</v>
      </c>
      <c r="H488" s="157"/>
      <c r="I488" s="157">
        <v>0.5</v>
      </c>
      <c r="J488" s="157" t="s">
        <v>1110</v>
      </c>
    </row>
    <row r="489" spans="1:10">
      <c r="A489" s="160">
        <v>201611</v>
      </c>
      <c r="B489" s="157" t="s">
        <v>35</v>
      </c>
      <c r="C489" s="168" t="s">
        <v>829</v>
      </c>
      <c r="D489" s="157">
        <v>19</v>
      </c>
      <c r="E489" s="157">
        <v>18</v>
      </c>
      <c r="F489" s="157">
        <v>20</v>
      </c>
      <c r="G489" s="173" t="s">
        <v>9</v>
      </c>
      <c r="H489" s="157"/>
      <c r="I489" s="157">
        <v>0.5</v>
      </c>
      <c r="J489" s="157" t="s">
        <v>1111</v>
      </c>
    </row>
    <row r="490" spans="1:10">
      <c r="A490" s="160">
        <v>201611</v>
      </c>
      <c r="B490" s="157" t="s">
        <v>36</v>
      </c>
      <c r="C490" s="168" t="s">
        <v>829</v>
      </c>
      <c r="D490" s="157">
        <v>21</v>
      </c>
      <c r="E490" s="157">
        <v>20</v>
      </c>
      <c r="F490" s="157">
        <v>10</v>
      </c>
      <c r="G490" s="173" t="s">
        <v>9</v>
      </c>
      <c r="H490" s="157"/>
      <c r="I490" s="157">
        <v>1.04</v>
      </c>
      <c r="J490" s="157" t="s">
        <v>1112</v>
      </c>
    </row>
    <row r="491" spans="1:10">
      <c r="A491" s="160">
        <v>201611</v>
      </c>
      <c r="B491" s="157" t="s">
        <v>36</v>
      </c>
      <c r="C491" s="168" t="s">
        <v>829</v>
      </c>
      <c r="D491" s="157">
        <v>19</v>
      </c>
      <c r="E491" s="157">
        <v>18</v>
      </c>
      <c r="F491" s="157">
        <v>20</v>
      </c>
      <c r="G491" s="173" t="s">
        <v>9</v>
      </c>
      <c r="H491" s="157"/>
      <c r="I491" s="157">
        <v>1.04</v>
      </c>
      <c r="J491" s="157" t="s">
        <v>1113</v>
      </c>
    </row>
    <row r="492" spans="1:10">
      <c r="A492" s="160">
        <v>201611</v>
      </c>
      <c r="B492" s="157" t="s">
        <v>39</v>
      </c>
      <c r="C492" s="168" t="s">
        <v>8</v>
      </c>
      <c r="D492" s="157">
        <v>23</v>
      </c>
      <c r="E492" s="157">
        <v>22</v>
      </c>
      <c r="F492" s="157">
        <v>10</v>
      </c>
      <c r="G492" s="173" t="s">
        <v>9</v>
      </c>
      <c r="H492" s="157"/>
      <c r="I492" s="157">
        <v>2.2000000000000002</v>
      </c>
      <c r="J492" s="157" t="s">
        <v>1114</v>
      </c>
    </row>
    <row r="493" spans="1:10">
      <c r="A493" s="160">
        <v>201611</v>
      </c>
      <c r="B493" s="157" t="s">
        <v>39</v>
      </c>
      <c r="C493" s="168" t="s">
        <v>8</v>
      </c>
      <c r="D493" s="157">
        <v>16</v>
      </c>
      <c r="E493" s="157">
        <v>17</v>
      </c>
      <c r="F493" s="157">
        <v>70</v>
      </c>
      <c r="G493" s="173" t="s">
        <v>9</v>
      </c>
      <c r="H493" s="157"/>
      <c r="I493" s="157">
        <v>1.04</v>
      </c>
      <c r="J493" s="157" t="s">
        <v>1115</v>
      </c>
    </row>
    <row r="494" spans="1:10">
      <c r="A494" s="160">
        <v>201611</v>
      </c>
      <c r="B494" s="157" t="s">
        <v>532</v>
      </c>
      <c r="C494" s="168" t="s">
        <v>8</v>
      </c>
      <c r="D494" s="157">
        <v>23</v>
      </c>
      <c r="E494" s="157">
        <v>22</v>
      </c>
      <c r="F494" s="157">
        <v>8</v>
      </c>
      <c r="G494" s="173" t="s">
        <v>9</v>
      </c>
      <c r="H494" s="157"/>
      <c r="I494" s="157">
        <v>1.04</v>
      </c>
      <c r="J494" s="157" t="s">
        <v>1116</v>
      </c>
    </row>
    <row r="495" spans="1:10">
      <c r="A495" s="160">
        <v>201611</v>
      </c>
      <c r="B495" s="157" t="s">
        <v>532</v>
      </c>
      <c r="C495" s="168" t="s">
        <v>8</v>
      </c>
      <c r="D495" s="157">
        <v>17</v>
      </c>
      <c r="E495" s="157">
        <v>16</v>
      </c>
      <c r="F495" s="157">
        <v>51</v>
      </c>
      <c r="G495" s="173" t="s">
        <v>9</v>
      </c>
      <c r="H495" s="157"/>
      <c r="I495" s="157">
        <v>1.04</v>
      </c>
      <c r="J495" s="157" t="s">
        <v>1120</v>
      </c>
    </row>
    <row r="496" spans="1:10">
      <c r="A496" s="197">
        <v>201611</v>
      </c>
      <c r="B496" s="169" t="s">
        <v>532</v>
      </c>
      <c r="C496" s="172" t="s">
        <v>8</v>
      </c>
      <c r="D496" s="169">
        <v>23</v>
      </c>
      <c r="E496" s="169">
        <v>23</v>
      </c>
      <c r="F496" s="169">
        <v>8</v>
      </c>
      <c r="G496" s="173" t="s">
        <v>9</v>
      </c>
      <c r="H496" s="157" t="s">
        <v>1117</v>
      </c>
      <c r="I496" s="169">
        <v>0.5</v>
      </c>
      <c r="J496" s="157" t="s">
        <v>1122</v>
      </c>
    </row>
    <row r="497" spans="1:9">
      <c r="A497" s="156"/>
      <c r="B497" s="156"/>
      <c r="C497" s="156"/>
      <c r="D497" s="156"/>
      <c r="E497" s="156"/>
      <c r="F497" s="156"/>
      <c r="I497" s="156"/>
    </row>
    <row r="498" spans="1:9">
      <c r="A498" s="152" t="s">
        <v>0</v>
      </c>
      <c r="B498" s="153" t="s">
        <v>1</v>
      </c>
      <c r="C498" s="153" t="s">
        <v>2</v>
      </c>
      <c r="D498" s="154" t="s">
        <v>220</v>
      </c>
      <c r="E498" s="154" t="s">
        <v>3</v>
      </c>
      <c r="F498" s="154" t="s">
        <v>895</v>
      </c>
      <c r="G498" s="155" t="s">
        <v>4</v>
      </c>
      <c r="H498" s="155" t="s">
        <v>5</v>
      </c>
      <c r="I498" s="154" t="s">
        <v>6</v>
      </c>
    </row>
    <row r="499" spans="1:9">
      <c r="A499" s="160">
        <v>201701</v>
      </c>
      <c r="B499" s="157" t="s">
        <v>937</v>
      </c>
      <c r="C499" s="168" t="s">
        <v>8</v>
      </c>
      <c r="D499" s="157">
        <v>23</v>
      </c>
      <c r="E499" s="157">
        <v>22</v>
      </c>
      <c r="F499" s="157">
        <v>8</v>
      </c>
      <c r="G499" s="173" t="s">
        <v>9</v>
      </c>
      <c r="H499" s="157"/>
      <c r="I499" s="157">
        <v>0.9</v>
      </c>
    </row>
    <row r="500" spans="1:9">
      <c r="A500" s="160">
        <v>201701</v>
      </c>
      <c r="B500" s="157" t="s">
        <v>937</v>
      </c>
      <c r="C500" s="168" t="s">
        <v>8</v>
      </c>
      <c r="D500" s="157">
        <v>17</v>
      </c>
      <c r="E500" s="157">
        <v>16</v>
      </c>
      <c r="F500" s="157">
        <v>47</v>
      </c>
      <c r="G500" s="173" t="s">
        <v>9</v>
      </c>
      <c r="H500" s="157"/>
      <c r="I500" s="157">
        <v>0.92</v>
      </c>
    </row>
    <row r="501" spans="1:9">
      <c r="A501" s="160">
        <v>201701</v>
      </c>
      <c r="B501" s="157" t="s">
        <v>917</v>
      </c>
      <c r="C501" s="168" t="s">
        <v>8</v>
      </c>
      <c r="D501" s="157">
        <v>22</v>
      </c>
      <c r="E501" s="157">
        <v>21</v>
      </c>
      <c r="F501" s="157">
        <v>13</v>
      </c>
      <c r="G501" s="173" t="s">
        <v>9</v>
      </c>
      <c r="H501" s="157"/>
      <c r="I501" s="157">
        <v>1.0049999999999999</v>
      </c>
    </row>
    <row r="502" spans="1:9">
      <c r="A502" s="160">
        <v>201701</v>
      </c>
      <c r="B502" s="157" t="s">
        <v>917</v>
      </c>
      <c r="C502" s="168" t="s">
        <v>8</v>
      </c>
      <c r="D502" s="157">
        <v>18</v>
      </c>
      <c r="E502" s="157">
        <v>17</v>
      </c>
      <c r="F502" s="157">
        <v>32</v>
      </c>
      <c r="G502" s="173" t="s">
        <v>9</v>
      </c>
      <c r="H502" s="157"/>
      <c r="I502" s="157">
        <v>1.022</v>
      </c>
    </row>
    <row r="503" spans="1:9">
      <c r="A503" s="160">
        <v>201701</v>
      </c>
      <c r="B503" s="157" t="s">
        <v>23</v>
      </c>
      <c r="C503" s="168" t="s">
        <v>8</v>
      </c>
      <c r="D503" s="157">
        <v>14</v>
      </c>
      <c r="E503" s="157">
        <v>13</v>
      </c>
      <c r="F503" s="157">
        <v>10</v>
      </c>
      <c r="G503" s="173" t="s">
        <v>9</v>
      </c>
      <c r="H503" s="157"/>
      <c r="I503" s="157">
        <v>1.8380000000000001</v>
      </c>
    </row>
    <row r="504" spans="1:9">
      <c r="A504" s="160">
        <v>201701</v>
      </c>
      <c r="B504" s="157" t="s">
        <v>23</v>
      </c>
      <c r="C504" s="168" t="s">
        <v>8</v>
      </c>
      <c r="D504" s="157">
        <v>23</v>
      </c>
      <c r="E504" s="157">
        <v>22</v>
      </c>
      <c r="F504" s="157">
        <v>85</v>
      </c>
      <c r="G504" s="173" t="s">
        <v>9</v>
      </c>
      <c r="H504" s="157"/>
      <c r="I504" s="157">
        <v>2.0059999999999998</v>
      </c>
    </row>
    <row r="505" spans="1:9">
      <c r="A505" s="160">
        <v>201701</v>
      </c>
      <c r="B505" s="157" t="s">
        <v>12</v>
      </c>
      <c r="C505" s="168" t="s">
        <v>829</v>
      </c>
      <c r="D505" s="157">
        <v>21</v>
      </c>
      <c r="E505" s="157">
        <v>20</v>
      </c>
      <c r="F505" s="157">
        <v>10</v>
      </c>
      <c r="G505" s="173" t="s">
        <v>9</v>
      </c>
      <c r="H505" s="157"/>
      <c r="I505" s="157">
        <v>1.87</v>
      </c>
    </row>
    <row r="506" spans="1:9">
      <c r="A506" s="160">
        <v>201701</v>
      </c>
      <c r="B506" s="157" t="s">
        <v>12</v>
      </c>
      <c r="C506" s="168" t="s">
        <v>829</v>
      </c>
      <c r="D506" s="157">
        <v>13</v>
      </c>
      <c r="E506" s="157">
        <v>12</v>
      </c>
      <c r="F506" s="157">
        <v>100</v>
      </c>
      <c r="G506" s="173" t="s">
        <v>9</v>
      </c>
      <c r="H506" s="157"/>
      <c r="I506" s="157">
        <v>2.0059999999999998</v>
      </c>
    </row>
    <row r="507" spans="1:9">
      <c r="A507" s="160">
        <v>201701</v>
      </c>
      <c r="B507" s="157" t="s">
        <v>939</v>
      </c>
      <c r="C507" s="168" t="s">
        <v>8</v>
      </c>
      <c r="D507" s="157">
        <v>22</v>
      </c>
      <c r="E507" s="157">
        <v>21</v>
      </c>
      <c r="F507" s="157">
        <v>12</v>
      </c>
      <c r="G507" s="173" t="s">
        <v>9</v>
      </c>
      <c r="H507" s="157"/>
      <c r="I507" s="157">
        <v>2.0379999999999998</v>
      </c>
    </row>
    <row r="508" spans="1:9">
      <c r="A508" s="160">
        <v>201701</v>
      </c>
      <c r="B508" s="157" t="s">
        <v>939</v>
      </c>
      <c r="C508" s="168" t="s">
        <v>8</v>
      </c>
      <c r="D508" s="157">
        <v>15</v>
      </c>
      <c r="E508" s="157">
        <v>14</v>
      </c>
      <c r="F508" s="157">
        <v>86</v>
      </c>
      <c r="G508" s="173" t="s">
        <v>9</v>
      </c>
      <c r="H508" s="157"/>
      <c r="I508" s="157">
        <v>1.7</v>
      </c>
    </row>
    <row r="509" spans="1:9">
      <c r="A509" s="160">
        <v>201701</v>
      </c>
      <c r="B509" s="157" t="s">
        <v>15</v>
      </c>
      <c r="C509" s="168" t="s">
        <v>829</v>
      </c>
      <c r="D509" s="157">
        <v>21</v>
      </c>
      <c r="E509" s="157">
        <v>20</v>
      </c>
      <c r="F509" s="157">
        <v>10</v>
      </c>
      <c r="G509" s="173" t="s">
        <v>9</v>
      </c>
      <c r="H509" s="157"/>
      <c r="I509" s="157">
        <v>2.15</v>
      </c>
    </row>
    <row r="510" spans="1:9">
      <c r="A510" s="160">
        <v>201701</v>
      </c>
      <c r="B510" s="157" t="s">
        <v>15</v>
      </c>
      <c r="C510" s="168" t="s">
        <v>829</v>
      </c>
      <c r="D510" s="157">
        <v>16</v>
      </c>
      <c r="E510" s="157">
        <v>15</v>
      </c>
      <c r="F510" s="157">
        <v>62</v>
      </c>
      <c r="G510" s="173" t="s">
        <v>9</v>
      </c>
      <c r="H510" s="157"/>
      <c r="I510" s="157">
        <v>2.0640000000000001</v>
      </c>
    </row>
    <row r="511" spans="1:9">
      <c r="A511" s="160">
        <v>201701</v>
      </c>
      <c r="B511" s="157" t="s">
        <v>17</v>
      </c>
      <c r="C511" s="168" t="s">
        <v>829</v>
      </c>
      <c r="D511" s="157">
        <v>21</v>
      </c>
      <c r="E511" s="157">
        <v>20</v>
      </c>
      <c r="F511" s="157">
        <v>10</v>
      </c>
      <c r="G511" s="173" t="s">
        <v>9</v>
      </c>
      <c r="H511" s="157"/>
      <c r="I511" s="157">
        <v>0.90600000000000003</v>
      </c>
    </row>
    <row r="512" spans="1:9">
      <c r="A512" s="160">
        <v>201701</v>
      </c>
      <c r="B512" s="157" t="s">
        <v>17</v>
      </c>
      <c r="C512" s="168" t="s">
        <v>829</v>
      </c>
      <c r="D512" s="157">
        <v>18</v>
      </c>
      <c r="E512" s="157">
        <v>17</v>
      </c>
      <c r="F512" s="157">
        <v>30</v>
      </c>
      <c r="G512" s="173" t="s">
        <v>9</v>
      </c>
      <c r="H512" s="157"/>
      <c r="I512" s="157">
        <v>1.02</v>
      </c>
    </row>
    <row r="513" spans="1:9">
      <c r="A513" s="160">
        <v>201701</v>
      </c>
      <c r="B513" s="157" t="s">
        <v>26</v>
      </c>
      <c r="C513" s="168" t="s">
        <v>8</v>
      </c>
      <c r="D513" s="157">
        <v>23</v>
      </c>
      <c r="E513" s="157">
        <v>22</v>
      </c>
      <c r="F513" s="157">
        <v>8</v>
      </c>
      <c r="G513" s="173" t="s">
        <v>9</v>
      </c>
      <c r="H513" s="157"/>
      <c r="I513" s="157">
        <v>0.92700000000000005</v>
      </c>
    </row>
    <row r="514" spans="1:9">
      <c r="A514" s="160">
        <v>201701</v>
      </c>
      <c r="B514" s="157" t="s">
        <v>26</v>
      </c>
      <c r="C514" s="168" t="s">
        <v>8</v>
      </c>
      <c r="D514" s="157">
        <v>18</v>
      </c>
      <c r="E514" s="157">
        <v>17</v>
      </c>
      <c r="F514" s="157">
        <v>38</v>
      </c>
      <c r="G514" s="173" t="s">
        <v>9</v>
      </c>
      <c r="H514" s="157"/>
      <c r="I514" s="157">
        <v>1.016</v>
      </c>
    </row>
    <row r="515" spans="1:9">
      <c r="A515" s="160">
        <v>201701</v>
      </c>
      <c r="B515" s="157" t="s">
        <v>18</v>
      </c>
      <c r="C515" s="168" t="s">
        <v>829</v>
      </c>
      <c r="D515" s="157">
        <v>21</v>
      </c>
      <c r="E515" s="157">
        <v>20</v>
      </c>
      <c r="F515" s="157">
        <v>10</v>
      </c>
      <c r="G515" s="173" t="s">
        <v>9</v>
      </c>
      <c r="H515" s="157"/>
      <c r="I515" s="157">
        <v>0.96</v>
      </c>
    </row>
    <row r="516" spans="1:9">
      <c r="A516" s="160">
        <v>201701</v>
      </c>
      <c r="B516" s="157" t="s">
        <v>18</v>
      </c>
      <c r="C516" s="168" t="s">
        <v>829</v>
      </c>
      <c r="D516" s="157">
        <v>18</v>
      </c>
      <c r="E516" s="157">
        <v>17</v>
      </c>
      <c r="F516" s="157">
        <v>30</v>
      </c>
      <c r="G516" s="173" t="s">
        <v>9</v>
      </c>
      <c r="H516" s="157"/>
      <c r="I516" s="157">
        <v>1.02</v>
      </c>
    </row>
    <row r="517" spans="1:9">
      <c r="A517" s="160">
        <v>201701</v>
      </c>
      <c r="B517" s="157" t="s">
        <v>19</v>
      </c>
      <c r="C517" s="168" t="s">
        <v>829</v>
      </c>
      <c r="D517" s="157">
        <v>20</v>
      </c>
      <c r="E517" s="157">
        <v>20</v>
      </c>
      <c r="F517" s="157">
        <v>10</v>
      </c>
      <c r="G517" s="173" t="s">
        <v>9</v>
      </c>
      <c r="H517" s="157"/>
      <c r="I517" s="157">
        <v>0.84</v>
      </c>
    </row>
    <row r="518" spans="1:9">
      <c r="A518" s="160">
        <v>201701</v>
      </c>
      <c r="B518" s="157" t="s">
        <v>19</v>
      </c>
      <c r="C518" s="168" t="s">
        <v>829</v>
      </c>
      <c r="D518" s="157">
        <v>18</v>
      </c>
      <c r="E518" s="157">
        <v>17</v>
      </c>
      <c r="F518" s="157">
        <v>30</v>
      </c>
      <c r="G518" s="173" t="s">
        <v>9</v>
      </c>
      <c r="H518" s="157"/>
      <c r="I518" s="157">
        <v>0.89800000000000002</v>
      </c>
    </row>
    <row r="519" spans="1:9">
      <c r="A519" s="160">
        <v>201701</v>
      </c>
      <c r="B519" s="157" t="s">
        <v>27</v>
      </c>
      <c r="C519" s="168" t="s">
        <v>8</v>
      </c>
      <c r="D519" s="157">
        <v>23</v>
      </c>
      <c r="E519" s="157">
        <v>21</v>
      </c>
      <c r="F519" s="157">
        <v>10</v>
      </c>
      <c r="G519" s="173" t="s">
        <v>9</v>
      </c>
      <c r="H519" s="157"/>
      <c r="I519" s="157">
        <v>1.022</v>
      </c>
    </row>
    <row r="520" spans="1:9">
      <c r="A520" s="160">
        <v>201701</v>
      </c>
      <c r="B520" s="157" t="s">
        <v>27</v>
      </c>
      <c r="C520" s="168" t="s">
        <v>8</v>
      </c>
      <c r="D520" s="157">
        <v>18</v>
      </c>
      <c r="E520" s="157">
        <v>17</v>
      </c>
      <c r="F520" s="157">
        <v>33</v>
      </c>
      <c r="G520" s="173" t="s">
        <v>9</v>
      </c>
      <c r="H520" s="157"/>
      <c r="I520" s="157">
        <v>1.0249999999999999</v>
      </c>
    </row>
    <row r="521" spans="1:9">
      <c r="A521" s="160">
        <v>201701</v>
      </c>
      <c r="B521" s="157" t="s">
        <v>47</v>
      </c>
      <c r="C521" s="168" t="s">
        <v>8</v>
      </c>
      <c r="D521" s="157">
        <v>21</v>
      </c>
      <c r="E521" s="157" t="s">
        <v>942</v>
      </c>
      <c r="F521" s="157">
        <v>10</v>
      </c>
      <c r="G521" s="173" t="s">
        <v>9</v>
      </c>
      <c r="H521" s="157"/>
      <c r="I521" s="157">
        <v>1</v>
      </c>
    </row>
    <row r="522" spans="1:9">
      <c r="A522" s="160">
        <v>201701</v>
      </c>
      <c r="B522" s="157" t="s">
        <v>902</v>
      </c>
      <c r="C522" s="168" t="s">
        <v>8</v>
      </c>
      <c r="D522" s="157">
        <v>23</v>
      </c>
      <c r="E522" s="157">
        <v>22</v>
      </c>
      <c r="F522" s="157">
        <v>9</v>
      </c>
      <c r="G522" s="173" t="s">
        <v>9</v>
      </c>
      <c r="H522" s="157"/>
      <c r="I522" s="157">
        <v>0.98</v>
      </c>
    </row>
    <row r="523" spans="1:9">
      <c r="A523" s="160">
        <v>201701</v>
      </c>
      <c r="B523" s="157" t="s">
        <v>902</v>
      </c>
      <c r="C523" s="168" t="s">
        <v>8</v>
      </c>
      <c r="D523" s="157">
        <v>19</v>
      </c>
      <c r="E523" s="157">
        <v>18</v>
      </c>
      <c r="F523" s="157">
        <v>30</v>
      </c>
      <c r="G523" s="173" t="s">
        <v>9</v>
      </c>
      <c r="H523" s="157"/>
      <c r="I523" s="157">
        <v>0.96</v>
      </c>
    </row>
    <row r="524" spans="1:9">
      <c r="A524" s="160">
        <v>201701</v>
      </c>
      <c r="B524" s="157" t="s">
        <v>943</v>
      </c>
      <c r="C524" s="168" t="s">
        <v>8</v>
      </c>
      <c r="D524" s="157">
        <v>22</v>
      </c>
      <c r="E524" s="157" t="s">
        <v>926</v>
      </c>
      <c r="F524" s="157">
        <v>8</v>
      </c>
      <c r="G524" s="173" t="s">
        <v>9</v>
      </c>
      <c r="H524" s="157"/>
      <c r="I524" s="157">
        <v>2.0299999999999998</v>
      </c>
    </row>
    <row r="525" spans="1:9">
      <c r="A525" s="160">
        <v>201701</v>
      </c>
      <c r="B525" s="157" t="s">
        <v>943</v>
      </c>
      <c r="C525" s="168" t="s">
        <v>8</v>
      </c>
      <c r="D525" s="157">
        <v>16</v>
      </c>
      <c r="E525" s="157">
        <v>15</v>
      </c>
      <c r="F525" s="157">
        <v>46</v>
      </c>
      <c r="G525" s="173" t="s">
        <v>9</v>
      </c>
      <c r="H525" s="157"/>
      <c r="I525" s="157">
        <v>1.99</v>
      </c>
    </row>
    <row r="526" spans="1:9">
      <c r="A526" s="160">
        <v>201701</v>
      </c>
      <c r="B526" s="157" t="s">
        <v>932</v>
      </c>
      <c r="C526" s="168" t="s">
        <v>8</v>
      </c>
      <c r="D526" s="157">
        <v>23</v>
      </c>
      <c r="E526" s="157" t="s">
        <v>927</v>
      </c>
      <c r="F526" s="157">
        <v>11</v>
      </c>
      <c r="G526" s="173" t="s">
        <v>9</v>
      </c>
      <c r="H526" s="157"/>
      <c r="I526" s="157">
        <v>1</v>
      </c>
    </row>
    <row r="527" spans="1:9">
      <c r="A527" s="160">
        <v>201701</v>
      </c>
      <c r="B527" s="157" t="s">
        <v>932</v>
      </c>
      <c r="C527" s="168" t="s">
        <v>8</v>
      </c>
      <c r="D527" s="157">
        <v>17</v>
      </c>
      <c r="E527" s="157">
        <v>16</v>
      </c>
      <c r="F527" s="157">
        <v>45</v>
      </c>
      <c r="G527" s="173" t="s">
        <v>9</v>
      </c>
      <c r="H527" s="157"/>
      <c r="I527" s="157">
        <v>1</v>
      </c>
    </row>
    <row r="528" spans="1:9">
      <c r="A528" s="160">
        <v>201701</v>
      </c>
      <c r="B528" s="157" t="s">
        <v>905</v>
      </c>
      <c r="C528" s="168" t="s">
        <v>8</v>
      </c>
      <c r="D528" s="157">
        <v>4</v>
      </c>
      <c r="E528" s="157">
        <v>3</v>
      </c>
      <c r="F528" s="157">
        <v>11</v>
      </c>
      <c r="G528" s="173" t="s">
        <v>9</v>
      </c>
      <c r="H528" s="157"/>
      <c r="I528" s="157">
        <v>0.51</v>
      </c>
    </row>
    <row r="529" spans="1:9">
      <c r="A529" s="160">
        <v>201701</v>
      </c>
      <c r="B529" s="157" t="s">
        <v>945</v>
      </c>
      <c r="C529" s="168" t="s">
        <v>829</v>
      </c>
      <c r="D529" s="157">
        <v>23</v>
      </c>
      <c r="E529" s="157"/>
      <c r="F529" s="157">
        <v>10</v>
      </c>
      <c r="G529" s="173" t="s">
        <v>9</v>
      </c>
      <c r="H529" s="157"/>
      <c r="I529" s="157">
        <v>0.48599999999999999</v>
      </c>
    </row>
    <row r="530" spans="1:9">
      <c r="A530" s="160">
        <v>201701</v>
      </c>
      <c r="B530" s="157" t="s">
        <v>945</v>
      </c>
      <c r="C530" s="168" t="s">
        <v>829</v>
      </c>
      <c r="D530" s="157">
        <v>22</v>
      </c>
      <c r="E530" s="157"/>
      <c r="F530" s="157">
        <v>20</v>
      </c>
      <c r="G530" s="173" t="s">
        <v>9</v>
      </c>
      <c r="H530" s="157"/>
      <c r="I530" s="157">
        <v>0.49399999999999999</v>
      </c>
    </row>
    <row r="531" spans="1:9">
      <c r="A531" s="160">
        <v>201701</v>
      </c>
      <c r="B531" s="157" t="s">
        <v>34</v>
      </c>
      <c r="C531" s="168" t="s">
        <v>829</v>
      </c>
      <c r="D531" s="157">
        <v>21</v>
      </c>
      <c r="E531" s="157">
        <v>19</v>
      </c>
      <c r="F531" s="157">
        <v>10</v>
      </c>
      <c r="G531" s="173" t="s">
        <v>9</v>
      </c>
      <c r="H531" s="157"/>
      <c r="I531" s="157">
        <v>1.018</v>
      </c>
    </row>
    <row r="532" spans="1:9">
      <c r="A532" s="160">
        <v>201701</v>
      </c>
      <c r="B532" s="157" t="s">
        <v>35</v>
      </c>
      <c r="C532" s="168" t="s">
        <v>8</v>
      </c>
      <c r="D532" s="157">
        <v>23</v>
      </c>
      <c r="E532" s="157">
        <v>22</v>
      </c>
      <c r="F532" s="157">
        <v>9</v>
      </c>
      <c r="G532" s="173" t="s">
        <v>9</v>
      </c>
      <c r="H532" s="157"/>
      <c r="I532" s="157">
        <v>1.028</v>
      </c>
    </row>
    <row r="533" spans="1:9">
      <c r="A533" s="160">
        <v>201701</v>
      </c>
      <c r="B533" s="157" t="s">
        <v>35</v>
      </c>
      <c r="C533" s="168" t="s">
        <v>8</v>
      </c>
      <c r="D533" s="157">
        <v>19</v>
      </c>
      <c r="E533" s="157">
        <v>18</v>
      </c>
      <c r="F533" s="157">
        <v>28</v>
      </c>
      <c r="G533" s="173" t="s">
        <v>9</v>
      </c>
      <c r="H533" s="157"/>
      <c r="I533" s="157">
        <v>1.04</v>
      </c>
    </row>
    <row r="534" spans="1:9">
      <c r="A534" s="160">
        <v>201701</v>
      </c>
      <c r="B534" s="157" t="s">
        <v>36</v>
      </c>
      <c r="C534" s="168" t="s">
        <v>829</v>
      </c>
      <c r="D534" s="157">
        <v>21</v>
      </c>
      <c r="E534" s="157">
        <v>20</v>
      </c>
      <c r="F534" s="157">
        <v>10</v>
      </c>
      <c r="G534" s="173" t="s">
        <v>9</v>
      </c>
      <c r="H534" s="157"/>
      <c r="I534" s="157">
        <v>2.1230000000000002</v>
      </c>
    </row>
    <row r="535" spans="1:9">
      <c r="A535" s="160">
        <v>201701</v>
      </c>
      <c r="B535" s="157" t="s">
        <v>36</v>
      </c>
      <c r="C535" s="168" t="s">
        <v>829</v>
      </c>
      <c r="D535" s="157">
        <v>16</v>
      </c>
      <c r="E535" s="157">
        <v>15</v>
      </c>
      <c r="F535" s="157">
        <v>50</v>
      </c>
      <c r="G535" s="173" t="s">
        <v>9</v>
      </c>
      <c r="H535" s="157"/>
      <c r="I535" s="157">
        <v>1</v>
      </c>
    </row>
    <row r="536" spans="1:9">
      <c r="A536" s="160">
        <v>201701</v>
      </c>
      <c r="B536" s="157" t="s">
        <v>39</v>
      </c>
      <c r="C536" s="168" t="s">
        <v>829</v>
      </c>
      <c r="D536" s="157">
        <v>21</v>
      </c>
      <c r="E536" s="157">
        <v>20</v>
      </c>
      <c r="F536" s="157">
        <v>10</v>
      </c>
      <c r="G536" s="173" t="s">
        <v>9</v>
      </c>
      <c r="H536" s="157"/>
      <c r="I536" s="157">
        <v>0.995</v>
      </c>
    </row>
    <row r="537" spans="1:9">
      <c r="A537" s="160">
        <v>201701</v>
      </c>
      <c r="B537" s="157" t="s">
        <v>39</v>
      </c>
      <c r="C537" s="168" t="s">
        <v>829</v>
      </c>
      <c r="D537" s="157">
        <v>18</v>
      </c>
      <c r="E537" s="157">
        <v>17</v>
      </c>
      <c r="F537" s="157">
        <v>30</v>
      </c>
      <c r="G537" s="173" t="s">
        <v>9</v>
      </c>
      <c r="H537" s="157"/>
      <c r="I537" s="157">
        <v>1.008</v>
      </c>
    </row>
    <row r="538" spans="1:9">
      <c r="A538" s="160">
        <v>201701</v>
      </c>
      <c r="B538" s="157" t="s">
        <v>176</v>
      </c>
      <c r="C538" s="168" t="s">
        <v>8</v>
      </c>
      <c r="D538" s="157" t="s">
        <v>948</v>
      </c>
      <c r="E538" s="157">
        <v>23</v>
      </c>
      <c r="F538" s="157">
        <v>10</v>
      </c>
      <c r="G538" s="173" t="s">
        <v>9</v>
      </c>
      <c r="H538" s="157"/>
      <c r="I538" s="157">
        <v>2.1419999999999999</v>
      </c>
    </row>
    <row r="539" spans="1:9">
      <c r="A539" s="160">
        <v>201701</v>
      </c>
      <c r="B539" s="157" t="s">
        <v>176</v>
      </c>
      <c r="C539" s="168" t="s">
        <v>8</v>
      </c>
      <c r="D539" s="157" t="s">
        <v>951</v>
      </c>
      <c r="E539" s="157">
        <v>12</v>
      </c>
      <c r="F539" s="157">
        <v>95</v>
      </c>
      <c r="G539" s="173" t="s">
        <v>9</v>
      </c>
      <c r="H539" s="157"/>
      <c r="I539" s="157">
        <v>2.0960000000000001</v>
      </c>
    </row>
    <row r="540" spans="1:9">
      <c r="A540" s="160">
        <v>201701</v>
      </c>
      <c r="B540" s="157" t="s">
        <v>952</v>
      </c>
      <c r="C540" s="168" t="s">
        <v>8</v>
      </c>
      <c r="D540" s="157">
        <v>22</v>
      </c>
      <c r="E540" s="157" t="s">
        <v>926</v>
      </c>
      <c r="F540" s="157">
        <v>11</v>
      </c>
      <c r="G540" s="173" t="s">
        <v>9</v>
      </c>
      <c r="H540" s="157"/>
      <c r="I540" s="157">
        <v>0.98</v>
      </c>
    </row>
    <row r="541" spans="1:9">
      <c r="A541" s="198">
        <v>201701</v>
      </c>
      <c r="B541" s="175" t="s">
        <v>952</v>
      </c>
      <c r="C541" s="177" t="s">
        <v>8</v>
      </c>
      <c r="D541" s="175">
        <v>19</v>
      </c>
      <c r="E541" s="175">
        <v>18</v>
      </c>
      <c r="F541" s="175">
        <v>26</v>
      </c>
      <c r="G541" s="176" t="s">
        <v>9</v>
      </c>
      <c r="H541" s="175"/>
      <c r="I541" s="175">
        <v>1</v>
      </c>
    </row>
    <row r="542" spans="1:9">
      <c r="A542" s="199"/>
      <c r="B542" s="200"/>
      <c r="C542" s="201"/>
      <c r="D542" s="200"/>
      <c r="E542" s="200"/>
      <c r="F542" s="200"/>
      <c r="G542" s="202"/>
      <c r="H542" s="200"/>
      <c r="I542" s="200"/>
    </row>
    <row r="543" spans="1:9">
      <c r="A543" s="203"/>
      <c r="B543" s="204"/>
      <c r="C543" s="205"/>
      <c r="D543" s="204"/>
      <c r="E543" s="204"/>
      <c r="F543" s="204"/>
      <c r="G543" s="206"/>
      <c r="H543" s="204"/>
      <c r="I543" s="204"/>
    </row>
    <row r="544" spans="1:9">
      <c r="A544" s="207" t="s">
        <v>0</v>
      </c>
      <c r="B544" s="208" t="s">
        <v>1</v>
      </c>
      <c r="C544" s="208" t="s">
        <v>2</v>
      </c>
      <c r="D544" s="209" t="s">
        <v>220</v>
      </c>
      <c r="E544" s="209" t="s">
        <v>3</v>
      </c>
      <c r="F544" s="209" t="s">
        <v>895</v>
      </c>
      <c r="G544" s="210" t="s">
        <v>4</v>
      </c>
      <c r="H544" s="210" t="s">
        <v>5</v>
      </c>
      <c r="I544" s="209" t="s">
        <v>6</v>
      </c>
    </row>
    <row r="545" spans="1:9">
      <c r="A545" s="160">
        <v>201704</v>
      </c>
      <c r="B545" s="157" t="s">
        <v>1257</v>
      </c>
      <c r="C545" s="168" t="s">
        <v>8</v>
      </c>
      <c r="D545" s="157">
        <v>22</v>
      </c>
      <c r="E545" s="157">
        <v>21</v>
      </c>
      <c r="F545" s="157">
        <v>11</v>
      </c>
      <c r="G545" s="173" t="s">
        <v>9</v>
      </c>
      <c r="H545" s="157"/>
      <c r="I545" s="157">
        <v>0.95</v>
      </c>
    </row>
    <row r="546" spans="1:9">
      <c r="A546" s="160">
        <v>201704</v>
      </c>
      <c r="B546" s="157" t="s">
        <v>1257</v>
      </c>
      <c r="C546" s="168" t="s">
        <v>8</v>
      </c>
      <c r="D546" s="157">
        <v>18</v>
      </c>
      <c r="E546" s="157">
        <v>17</v>
      </c>
      <c r="F546" s="157">
        <v>37</v>
      </c>
      <c r="G546" s="173" t="s">
        <v>9</v>
      </c>
      <c r="H546" s="157"/>
      <c r="I546" s="157">
        <v>0.92200000000000004</v>
      </c>
    </row>
    <row r="547" spans="1:9">
      <c r="A547" s="160">
        <v>201704</v>
      </c>
      <c r="B547" s="157" t="s">
        <v>22</v>
      </c>
      <c r="C547" s="168" t="s">
        <v>8</v>
      </c>
      <c r="D547" s="157">
        <v>23</v>
      </c>
      <c r="E547" s="157">
        <v>22</v>
      </c>
      <c r="F547" s="157">
        <v>10</v>
      </c>
      <c r="G547" s="173" t="s">
        <v>9</v>
      </c>
      <c r="H547" s="157"/>
      <c r="I547" s="157">
        <v>2.012</v>
      </c>
    </row>
    <row r="548" spans="1:9">
      <c r="A548" s="160">
        <v>201704</v>
      </c>
      <c r="B548" s="157" t="s">
        <v>22</v>
      </c>
      <c r="C548" s="168" t="s">
        <v>8</v>
      </c>
      <c r="D548" s="157">
        <v>13</v>
      </c>
      <c r="E548" s="157">
        <v>12</v>
      </c>
      <c r="F548" s="157">
        <v>100</v>
      </c>
      <c r="G548" s="173" t="s">
        <v>9</v>
      </c>
      <c r="H548" s="157"/>
      <c r="I548" s="157">
        <v>1</v>
      </c>
    </row>
    <row r="549" spans="1:9">
      <c r="A549" s="160">
        <v>201704</v>
      </c>
      <c r="B549" s="157" t="s">
        <v>11</v>
      </c>
      <c r="C549" s="168" t="s">
        <v>8</v>
      </c>
      <c r="D549" s="157">
        <v>23</v>
      </c>
      <c r="E549" s="157">
        <v>22</v>
      </c>
      <c r="F549" s="157">
        <v>10</v>
      </c>
      <c r="G549" s="173" t="s">
        <v>9</v>
      </c>
      <c r="H549" s="157"/>
      <c r="I549" s="157">
        <v>2.06</v>
      </c>
    </row>
    <row r="550" spans="1:9">
      <c r="A550" s="160">
        <v>201704</v>
      </c>
      <c r="B550" s="157" t="s">
        <v>11</v>
      </c>
      <c r="C550" s="168" t="s">
        <v>8</v>
      </c>
      <c r="D550" s="157">
        <v>15</v>
      </c>
      <c r="E550" s="157">
        <v>14</v>
      </c>
      <c r="F550" s="157">
        <v>82</v>
      </c>
      <c r="G550" s="173" t="s">
        <v>9</v>
      </c>
      <c r="H550" s="157"/>
      <c r="I550" s="157">
        <v>1.0349999999999999</v>
      </c>
    </row>
    <row r="551" spans="1:9">
      <c r="A551" s="160">
        <v>201704</v>
      </c>
      <c r="B551" s="157" t="s">
        <v>12</v>
      </c>
      <c r="C551" s="168" t="s">
        <v>829</v>
      </c>
      <c r="D551" s="157">
        <v>21</v>
      </c>
      <c r="E551" s="157">
        <v>20</v>
      </c>
      <c r="F551" s="157">
        <v>10</v>
      </c>
      <c r="G551" s="173" t="s">
        <v>9</v>
      </c>
      <c r="H551" s="157"/>
      <c r="I551" s="157">
        <v>1.8</v>
      </c>
    </row>
    <row r="552" spans="1:9">
      <c r="A552" s="160">
        <v>201704</v>
      </c>
      <c r="B552" s="157" t="s">
        <v>12</v>
      </c>
      <c r="C552" s="168" t="s">
        <v>829</v>
      </c>
      <c r="D552" s="157">
        <v>13</v>
      </c>
      <c r="E552" s="157">
        <v>12</v>
      </c>
      <c r="F552" s="157">
        <v>100</v>
      </c>
      <c r="G552" s="173" t="s">
        <v>9</v>
      </c>
      <c r="H552" s="157"/>
      <c r="I552" s="157">
        <v>1.028</v>
      </c>
    </row>
    <row r="553" spans="1:9">
      <c r="A553" s="160">
        <v>201704</v>
      </c>
      <c r="B553" s="157" t="s">
        <v>14</v>
      </c>
      <c r="C553" s="168" t="s">
        <v>8</v>
      </c>
      <c r="D553" s="157">
        <v>23</v>
      </c>
      <c r="E553" s="157">
        <v>22</v>
      </c>
      <c r="F553" s="157">
        <v>10</v>
      </c>
      <c r="G553" s="173" t="s">
        <v>9</v>
      </c>
      <c r="H553" s="157"/>
      <c r="I553" s="157">
        <v>2.0299999999999998</v>
      </c>
    </row>
    <row r="554" spans="1:9">
      <c r="A554" s="160">
        <v>201704</v>
      </c>
      <c r="B554" s="157" t="s">
        <v>14</v>
      </c>
      <c r="C554" s="168" t="s">
        <v>8</v>
      </c>
      <c r="D554" s="157">
        <v>14</v>
      </c>
      <c r="E554" s="157">
        <v>13</v>
      </c>
      <c r="F554" s="157">
        <v>90</v>
      </c>
      <c r="G554" s="173" t="s">
        <v>9</v>
      </c>
      <c r="H554" s="157"/>
      <c r="I554" s="157">
        <v>0.98</v>
      </c>
    </row>
    <row r="555" spans="1:9">
      <c r="A555" s="160">
        <v>201704</v>
      </c>
      <c r="B555" s="157" t="s">
        <v>15</v>
      </c>
      <c r="C555" s="168" t="s">
        <v>829</v>
      </c>
      <c r="D555" s="157">
        <v>21</v>
      </c>
      <c r="E555" s="157">
        <v>20</v>
      </c>
      <c r="F555" s="157">
        <v>10</v>
      </c>
      <c r="G555" s="173" t="s">
        <v>9</v>
      </c>
      <c r="H555" s="157"/>
      <c r="I555" s="157">
        <v>2.0259999999999998</v>
      </c>
    </row>
    <row r="556" spans="1:9">
      <c r="A556" s="160">
        <v>201704</v>
      </c>
      <c r="B556" s="157" t="s">
        <v>15</v>
      </c>
      <c r="C556" s="168" t="s">
        <v>829</v>
      </c>
      <c r="D556" s="157">
        <v>16</v>
      </c>
      <c r="E556" s="157">
        <v>15</v>
      </c>
      <c r="F556" s="157">
        <v>62</v>
      </c>
      <c r="G556" s="173" t="s">
        <v>9</v>
      </c>
      <c r="H556" s="157"/>
      <c r="I556" s="157">
        <v>1.012</v>
      </c>
    </row>
    <row r="557" spans="1:9">
      <c r="A557" s="160">
        <v>201704</v>
      </c>
      <c r="B557" s="157" t="s">
        <v>17</v>
      </c>
      <c r="C557" s="168" t="s">
        <v>8</v>
      </c>
      <c r="D557" s="157">
        <v>21</v>
      </c>
      <c r="E557" s="157">
        <v>20</v>
      </c>
      <c r="F557" s="157">
        <v>11</v>
      </c>
      <c r="G557" s="173" t="s">
        <v>9</v>
      </c>
      <c r="H557" s="157"/>
      <c r="I557" s="157">
        <v>1</v>
      </c>
    </row>
    <row r="558" spans="1:9">
      <c r="A558" s="160">
        <v>201704</v>
      </c>
      <c r="B558" s="157" t="s">
        <v>17</v>
      </c>
      <c r="C558" s="168" t="s">
        <v>8</v>
      </c>
      <c r="D558" s="157">
        <v>18</v>
      </c>
      <c r="E558" s="157">
        <v>17</v>
      </c>
      <c r="F558" s="157">
        <v>28</v>
      </c>
      <c r="G558" s="173" t="s">
        <v>9</v>
      </c>
      <c r="H558" s="157"/>
      <c r="I558" s="157">
        <v>0.99</v>
      </c>
    </row>
    <row r="559" spans="1:9">
      <c r="A559" s="160">
        <v>201704</v>
      </c>
      <c r="B559" s="157" t="s">
        <v>18</v>
      </c>
      <c r="C559" s="168" t="s">
        <v>829</v>
      </c>
      <c r="D559" s="157">
        <v>20</v>
      </c>
      <c r="E559" s="157">
        <v>19</v>
      </c>
      <c r="F559" s="157">
        <v>10</v>
      </c>
      <c r="G559" s="173" t="s">
        <v>9</v>
      </c>
      <c r="H559" s="157"/>
      <c r="I559" s="157">
        <v>0.48</v>
      </c>
    </row>
    <row r="560" spans="1:9">
      <c r="A560" s="160">
        <v>201704</v>
      </c>
      <c r="B560" s="157" t="s">
        <v>19</v>
      </c>
      <c r="C560" s="168" t="s">
        <v>829</v>
      </c>
      <c r="D560" s="157">
        <v>21</v>
      </c>
      <c r="E560" s="157">
        <v>20</v>
      </c>
      <c r="F560" s="157">
        <v>10</v>
      </c>
      <c r="G560" s="173" t="s">
        <v>9</v>
      </c>
      <c r="H560" s="157"/>
      <c r="I560" s="157">
        <v>1.028</v>
      </c>
    </row>
    <row r="561" spans="1:9">
      <c r="A561" s="160">
        <v>201704</v>
      </c>
      <c r="B561" s="157" t="s">
        <v>19</v>
      </c>
      <c r="C561" s="168" t="s">
        <v>829</v>
      </c>
      <c r="D561" s="157">
        <v>17</v>
      </c>
      <c r="E561" s="157">
        <v>16</v>
      </c>
      <c r="F561" s="157">
        <v>40</v>
      </c>
      <c r="G561" s="173" t="s">
        <v>9</v>
      </c>
      <c r="H561" s="157"/>
      <c r="I561" s="157">
        <v>0.496</v>
      </c>
    </row>
    <row r="562" spans="1:9">
      <c r="A562" s="160">
        <v>201704</v>
      </c>
      <c r="B562" s="157" t="s">
        <v>529</v>
      </c>
      <c r="C562" s="168" t="s">
        <v>8</v>
      </c>
      <c r="D562" s="157">
        <v>20</v>
      </c>
      <c r="E562" s="157"/>
      <c r="F562" s="157">
        <v>13</v>
      </c>
      <c r="G562" s="173" t="s">
        <v>9</v>
      </c>
      <c r="H562" s="157"/>
      <c r="I562" s="157">
        <v>0.48199999999999998</v>
      </c>
    </row>
    <row r="563" spans="1:9">
      <c r="A563" s="160">
        <v>201704</v>
      </c>
      <c r="B563" s="157" t="s">
        <v>529</v>
      </c>
      <c r="C563" s="168" t="s">
        <v>8</v>
      </c>
      <c r="D563" s="157">
        <v>14</v>
      </c>
      <c r="E563" s="157"/>
      <c r="F563" s="157">
        <v>41</v>
      </c>
      <c r="G563" s="173" t="s">
        <v>9</v>
      </c>
      <c r="H563" s="157"/>
      <c r="I563" s="157">
        <v>0.98599999999999999</v>
      </c>
    </row>
    <row r="564" spans="1:9">
      <c r="A564" s="160">
        <v>201704</v>
      </c>
      <c r="B564" s="157" t="s">
        <v>20</v>
      </c>
      <c r="C564" s="168" t="s">
        <v>8</v>
      </c>
      <c r="D564" s="157">
        <v>6</v>
      </c>
      <c r="E564" s="157">
        <v>5</v>
      </c>
      <c r="F564" s="157">
        <v>9</v>
      </c>
      <c r="G564" s="173" t="s">
        <v>9</v>
      </c>
      <c r="H564" s="157"/>
      <c r="I564" s="157">
        <v>0.42799999999999999</v>
      </c>
    </row>
    <row r="565" spans="1:9">
      <c r="A565" s="160">
        <v>201704</v>
      </c>
      <c r="B565" s="157" t="s">
        <v>29</v>
      </c>
      <c r="C565" s="168" t="s">
        <v>8</v>
      </c>
      <c r="D565" s="157">
        <v>23</v>
      </c>
      <c r="E565" s="157">
        <v>22</v>
      </c>
      <c r="F565" s="157">
        <v>10</v>
      </c>
      <c r="G565" s="173" t="s">
        <v>9</v>
      </c>
      <c r="H565" s="157"/>
      <c r="I565" s="157">
        <v>2.0470000000000002</v>
      </c>
    </row>
    <row r="566" spans="1:9">
      <c r="A566" s="160">
        <v>201704</v>
      </c>
      <c r="B566" s="157" t="s">
        <v>29</v>
      </c>
      <c r="C566" s="168" t="s">
        <v>8</v>
      </c>
      <c r="D566" s="157">
        <v>16</v>
      </c>
      <c r="E566" s="157">
        <v>15</v>
      </c>
      <c r="F566" s="157">
        <v>64</v>
      </c>
      <c r="G566" s="173" t="s">
        <v>9</v>
      </c>
      <c r="H566" s="157"/>
      <c r="I566" s="157">
        <v>1</v>
      </c>
    </row>
    <row r="567" spans="1:9">
      <c r="A567" s="160">
        <v>201704</v>
      </c>
      <c r="B567" s="157" t="s">
        <v>30</v>
      </c>
      <c r="C567" s="168" t="s">
        <v>8</v>
      </c>
      <c r="D567" s="157">
        <v>23</v>
      </c>
      <c r="E567" s="157">
        <v>22</v>
      </c>
      <c r="F567" s="157">
        <v>10</v>
      </c>
      <c r="G567" s="173" t="s">
        <v>9</v>
      </c>
      <c r="H567" s="157"/>
      <c r="I567" s="157">
        <v>1.66</v>
      </c>
    </row>
    <row r="568" spans="1:9">
      <c r="A568" s="160">
        <v>201704</v>
      </c>
      <c r="B568" s="157" t="s">
        <v>30</v>
      </c>
      <c r="C568" s="168" t="s">
        <v>8</v>
      </c>
      <c r="D568" s="157">
        <v>15</v>
      </c>
      <c r="E568" s="157">
        <v>14</v>
      </c>
      <c r="F568" s="157">
        <v>82</v>
      </c>
      <c r="G568" s="173" t="s">
        <v>9</v>
      </c>
      <c r="H568" s="157"/>
      <c r="I568" s="157">
        <v>2</v>
      </c>
    </row>
    <row r="569" spans="1:9">
      <c r="A569" s="160">
        <v>201704</v>
      </c>
      <c r="B569" s="157" t="s">
        <v>31</v>
      </c>
      <c r="C569" s="168" t="s">
        <v>8</v>
      </c>
      <c r="D569" s="157">
        <v>23</v>
      </c>
      <c r="E569" s="157">
        <v>22</v>
      </c>
      <c r="F569" s="157">
        <v>10</v>
      </c>
      <c r="G569" s="173" t="s">
        <v>9</v>
      </c>
      <c r="H569" s="157"/>
      <c r="I569" s="157">
        <v>2.0299999999999998</v>
      </c>
    </row>
    <row r="570" spans="1:9">
      <c r="A570" s="160">
        <v>201704</v>
      </c>
      <c r="B570" s="157" t="s">
        <v>31</v>
      </c>
      <c r="C570" s="168" t="s">
        <v>8</v>
      </c>
      <c r="D570" s="157">
        <v>16</v>
      </c>
      <c r="E570" s="157">
        <v>15</v>
      </c>
      <c r="F570" s="157">
        <v>68</v>
      </c>
      <c r="G570" s="173" t="s">
        <v>9</v>
      </c>
      <c r="H570" s="157"/>
      <c r="I570" s="157">
        <v>1.82</v>
      </c>
    </row>
    <row r="571" spans="1:9">
      <c r="A571" s="160">
        <v>201704</v>
      </c>
      <c r="B571" s="157" t="s">
        <v>922</v>
      </c>
      <c r="C571" s="168"/>
      <c r="D571" s="157">
        <v>22</v>
      </c>
      <c r="E571" s="157">
        <v>20</v>
      </c>
      <c r="F571" s="157">
        <v>11</v>
      </c>
      <c r="G571" s="173" t="s">
        <v>9</v>
      </c>
      <c r="H571" s="157"/>
      <c r="I571" s="157">
        <v>1</v>
      </c>
    </row>
    <row r="572" spans="1:9">
      <c r="A572" s="160">
        <v>201704</v>
      </c>
      <c r="B572" s="157" t="s">
        <v>33</v>
      </c>
      <c r="C572" s="168" t="s">
        <v>829</v>
      </c>
      <c r="D572" s="157">
        <v>24</v>
      </c>
      <c r="E572" s="157">
        <v>24</v>
      </c>
      <c r="F572" s="157">
        <v>0</v>
      </c>
      <c r="G572" s="173" t="s">
        <v>9</v>
      </c>
      <c r="H572" s="157"/>
      <c r="I572" s="157">
        <v>0.47399999999999998</v>
      </c>
    </row>
    <row r="573" spans="1:9">
      <c r="A573" s="160">
        <v>201704</v>
      </c>
      <c r="B573" s="157" t="s">
        <v>786</v>
      </c>
      <c r="C573" s="168" t="s">
        <v>8</v>
      </c>
      <c r="D573" s="157">
        <v>9</v>
      </c>
      <c r="E573" s="157">
        <v>7</v>
      </c>
      <c r="F573" s="157">
        <v>11</v>
      </c>
      <c r="G573" s="173" t="s">
        <v>9</v>
      </c>
      <c r="H573" s="157"/>
      <c r="I573" s="157">
        <v>0.96399999999999997</v>
      </c>
    </row>
    <row r="574" spans="1:9">
      <c r="A574" s="160">
        <v>201704</v>
      </c>
      <c r="B574" s="157" t="s">
        <v>1264</v>
      </c>
      <c r="C574" s="168" t="s">
        <v>829</v>
      </c>
      <c r="D574" s="157">
        <v>21</v>
      </c>
      <c r="E574" s="157" t="s">
        <v>1265</v>
      </c>
      <c r="F574" s="157">
        <v>10</v>
      </c>
      <c r="G574" s="173" t="s">
        <v>9</v>
      </c>
      <c r="H574" s="157"/>
      <c r="I574" s="157">
        <v>0.5</v>
      </c>
    </row>
    <row r="575" spans="1:9">
      <c r="A575" s="160">
        <v>201704</v>
      </c>
      <c r="B575" s="157" t="s">
        <v>1264</v>
      </c>
      <c r="C575" s="168" t="s">
        <v>829</v>
      </c>
      <c r="D575" s="157">
        <v>19</v>
      </c>
      <c r="E575" s="157">
        <v>18</v>
      </c>
      <c r="F575" s="157">
        <v>20</v>
      </c>
      <c r="G575" s="173" t="s">
        <v>9</v>
      </c>
      <c r="H575" s="157"/>
      <c r="I575" s="157">
        <v>0.47</v>
      </c>
    </row>
    <row r="576" spans="1:9">
      <c r="A576" s="160">
        <v>201704</v>
      </c>
      <c r="B576" s="157" t="s">
        <v>35</v>
      </c>
      <c r="C576" s="168" t="s">
        <v>829</v>
      </c>
      <c r="D576" s="157">
        <v>21</v>
      </c>
      <c r="E576" s="157">
        <v>20</v>
      </c>
      <c r="F576" s="157">
        <v>10</v>
      </c>
      <c r="G576" s="173" t="s">
        <v>9</v>
      </c>
      <c r="H576" s="157"/>
      <c r="I576" s="157">
        <v>2.0539999999999998</v>
      </c>
    </row>
    <row r="577" spans="1:9">
      <c r="A577" s="160">
        <v>201704</v>
      </c>
      <c r="B577" s="157" t="s">
        <v>36</v>
      </c>
      <c r="C577" s="168" t="s">
        <v>829</v>
      </c>
      <c r="D577" s="157">
        <v>21</v>
      </c>
      <c r="E577" s="157">
        <v>22</v>
      </c>
      <c r="F577" s="157">
        <v>10</v>
      </c>
      <c r="G577" s="173" t="s">
        <v>9</v>
      </c>
      <c r="H577" s="157"/>
      <c r="I577" s="157">
        <v>2.1</v>
      </c>
    </row>
    <row r="578" spans="1:9">
      <c r="A578" s="160">
        <v>201704</v>
      </c>
      <c r="B578" s="157" t="s">
        <v>36</v>
      </c>
      <c r="C578" s="168" t="s">
        <v>829</v>
      </c>
      <c r="D578" s="157">
        <v>15</v>
      </c>
      <c r="E578" s="157">
        <v>14</v>
      </c>
      <c r="F578" s="157">
        <v>5</v>
      </c>
      <c r="G578" s="173" t="s">
        <v>9</v>
      </c>
      <c r="H578" s="157"/>
      <c r="I578" s="157">
        <v>1.03</v>
      </c>
    </row>
    <row r="579" spans="1:9">
      <c r="A579" s="160">
        <v>201704</v>
      </c>
      <c r="B579" s="157" t="s">
        <v>37</v>
      </c>
      <c r="C579" s="168"/>
      <c r="D579" s="157">
        <v>22</v>
      </c>
      <c r="E579" s="157">
        <v>21</v>
      </c>
      <c r="F579" s="157">
        <v>13</v>
      </c>
      <c r="G579" s="173" t="s">
        <v>9</v>
      </c>
      <c r="H579" s="157"/>
      <c r="I579" s="157">
        <v>2.0649999999999999</v>
      </c>
    </row>
    <row r="580" spans="1:9">
      <c r="A580" s="160">
        <v>201704</v>
      </c>
      <c r="B580" s="157" t="s">
        <v>37</v>
      </c>
      <c r="C580" s="168"/>
      <c r="D580" s="157">
        <v>14</v>
      </c>
      <c r="E580" s="157">
        <v>13</v>
      </c>
      <c r="F580" s="157">
        <v>77</v>
      </c>
      <c r="G580" s="173" t="s">
        <v>9</v>
      </c>
      <c r="H580" s="157"/>
      <c r="I580" s="157">
        <v>2.11</v>
      </c>
    </row>
    <row r="581" spans="1:9">
      <c r="A581" s="160">
        <v>201704</v>
      </c>
      <c r="B581" s="157" t="s">
        <v>39</v>
      </c>
      <c r="C581" s="168" t="s">
        <v>829</v>
      </c>
      <c r="D581" s="157">
        <v>21</v>
      </c>
      <c r="E581" s="157">
        <v>20</v>
      </c>
      <c r="F581" s="157">
        <v>10</v>
      </c>
      <c r="G581" s="173" t="s">
        <v>9</v>
      </c>
      <c r="H581" s="157"/>
      <c r="I581" s="157">
        <v>2.06</v>
      </c>
    </row>
    <row r="582" spans="1:9">
      <c r="A582" s="160">
        <v>201704</v>
      </c>
      <c r="B582" s="157" t="s">
        <v>39</v>
      </c>
      <c r="C582" s="168" t="s">
        <v>829</v>
      </c>
      <c r="D582" s="157">
        <v>13</v>
      </c>
      <c r="E582" s="157">
        <v>12</v>
      </c>
      <c r="F582" s="157">
        <v>100</v>
      </c>
      <c r="G582" s="173" t="s">
        <v>9</v>
      </c>
      <c r="H582" s="157"/>
      <c r="I582" s="157">
        <v>2.1</v>
      </c>
    </row>
    <row r="583" spans="1:9">
      <c r="A583" s="160">
        <v>201704</v>
      </c>
      <c r="B583" s="157" t="s">
        <v>41</v>
      </c>
      <c r="C583" s="168" t="s">
        <v>8</v>
      </c>
      <c r="D583" s="157">
        <v>23</v>
      </c>
      <c r="E583" s="157">
        <v>22</v>
      </c>
      <c r="F583" s="157">
        <v>10</v>
      </c>
      <c r="G583" s="173" t="s">
        <v>9</v>
      </c>
      <c r="H583" s="157"/>
      <c r="I583" s="157">
        <v>2.11</v>
      </c>
    </row>
    <row r="584" spans="1:9">
      <c r="A584" s="160">
        <v>201704</v>
      </c>
      <c r="B584" s="157" t="s">
        <v>41</v>
      </c>
      <c r="C584" s="168" t="s">
        <v>8</v>
      </c>
      <c r="D584" s="157">
        <v>16</v>
      </c>
      <c r="E584" s="157">
        <v>15</v>
      </c>
      <c r="F584" s="157">
        <v>73</v>
      </c>
      <c r="G584" s="173" t="s">
        <v>9</v>
      </c>
      <c r="H584" s="157"/>
      <c r="I584" s="157">
        <v>1.07</v>
      </c>
    </row>
    <row r="585" spans="1:9">
      <c r="A585" s="160">
        <v>201704</v>
      </c>
      <c r="B585" s="157" t="s">
        <v>1266</v>
      </c>
      <c r="C585" s="168" t="s">
        <v>8</v>
      </c>
      <c r="D585" s="157">
        <v>5</v>
      </c>
      <c r="E585" s="157"/>
      <c r="F585" s="157">
        <v>15</v>
      </c>
      <c r="G585" s="173" t="s">
        <v>9</v>
      </c>
      <c r="H585" s="157"/>
      <c r="I585" s="169"/>
    </row>
    <row r="586" spans="1:9">
      <c r="A586" s="160">
        <v>201704</v>
      </c>
      <c r="B586" s="157" t="s">
        <v>1267</v>
      </c>
      <c r="C586" s="168" t="s">
        <v>1268</v>
      </c>
      <c r="D586" s="157">
        <v>1</v>
      </c>
      <c r="E586" s="157"/>
      <c r="F586" s="157">
        <v>9.8000000000000007</v>
      </c>
      <c r="G586" s="173" t="s">
        <v>9</v>
      </c>
      <c r="H586" s="157"/>
      <c r="I586" s="157">
        <v>1</v>
      </c>
    </row>
    <row r="587" spans="1:9">
      <c r="A587" s="160">
        <v>201704</v>
      </c>
      <c r="B587" s="157" t="s">
        <v>1267</v>
      </c>
      <c r="C587" s="168" t="s">
        <v>1268</v>
      </c>
      <c r="D587" s="157">
        <v>2</v>
      </c>
      <c r="E587" s="157"/>
      <c r="F587" s="157">
        <v>50.5</v>
      </c>
      <c r="G587" s="173" t="s">
        <v>9</v>
      </c>
      <c r="H587" s="157"/>
      <c r="I587" s="157">
        <v>1</v>
      </c>
    </row>
    <row r="588" spans="1:9">
      <c r="A588" s="160">
        <v>201704</v>
      </c>
      <c r="B588" s="157" t="s">
        <v>1267</v>
      </c>
      <c r="C588" s="168" t="s">
        <v>1268</v>
      </c>
      <c r="D588" s="157">
        <v>9</v>
      </c>
      <c r="E588" s="157"/>
      <c r="F588" s="157">
        <v>49.5</v>
      </c>
      <c r="G588" s="173" t="s">
        <v>9</v>
      </c>
      <c r="H588" s="157"/>
      <c r="I588" s="157">
        <v>1</v>
      </c>
    </row>
    <row r="589" spans="1:9">
      <c r="A589" s="160">
        <v>201704</v>
      </c>
      <c r="B589" s="157" t="s">
        <v>1267</v>
      </c>
      <c r="C589" s="168" t="s">
        <v>1268</v>
      </c>
      <c r="D589" s="157">
        <v>10</v>
      </c>
      <c r="E589" s="157"/>
      <c r="F589" s="157">
        <v>18.2</v>
      </c>
      <c r="G589" s="173" t="s">
        <v>9</v>
      </c>
      <c r="H589" s="157"/>
      <c r="I589" s="157">
        <v>1</v>
      </c>
    </row>
    <row r="590" spans="1:9">
      <c r="A590" s="160">
        <v>201704</v>
      </c>
      <c r="B590" s="157" t="s">
        <v>1267</v>
      </c>
      <c r="C590" s="168" t="s">
        <v>1268</v>
      </c>
      <c r="D590" s="157">
        <v>11</v>
      </c>
      <c r="E590" s="157"/>
      <c r="F590" s="157">
        <v>10.1</v>
      </c>
      <c r="G590" s="173" t="s">
        <v>9</v>
      </c>
      <c r="H590" s="157"/>
      <c r="I590" s="157">
        <v>1</v>
      </c>
    </row>
    <row r="591" spans="1:9">
      <c r="A591" s="160">
        <v>201704</v>
      </c>
      <c r="B591" s="157" t="s">
        <v>1272</v>
      </c>
      <c r="C591" s="168"/>
      <c r="D591" s="157">
        <v>9</v>
      </c>
      <c r="E591" s="157"/>
      <c r="F591" s="157">
        <v>10</v>
      </c>
      <c r="G591" s="173" t="s">
        <v>9</v>
      </c>
      <c r="H591" s="157"/>
      <c r="I591" s="157">
        <v>1</v>
      </c>
    </row>
    <row r="592" spans="1:9">
      <c r="A592" s="160">
        <v>201704</v>
      </c>
      <c r="B592" s="157" t="s">
        <v>1272</v>
      </c>
      <c r="C592" s="168"/>
      <c r="D592" s="157">
        <v>8</v>
      </c>
      <c r="E592" s="157"/>
      <c r="F592" s="157">
        <v>20</v>
      </c>
      <c r="G592" s="173" t="s">
        <v>9</v>
      </c>
      <c r="H592" s="157"/>
      <c r="I592" s="157">
        <v>1</v>
      </c>
    </row>
    <row r="593" spans="1:9">
      <c r="A593" s="160">
        <v>201704</v>
      </c>
      <c r="B593" s="157" t="s">
        <v>1274</v>
      </c>
      <c r="C593" s="168"/>
      <c r="D593" s="157">
        <v>11</v>
      </c>
      <c r="E593" s="157"/>
      <c r="F593" s="157">
        <v>10</v>
      </c>
      <c r="G593" s="173" t="s">
        <v>9</v>
      </c>
      <c r="H593" s="157"/>
      <c r="I593" s="157">
        <v>1</v>
      </c>
    </row>
    <row r="594" spans="1:9">
      <c r="A594" s="160">
        <v>201704</v>
      </c>
      <c r="B594" s="157" t="s">
        <v>1274</v>
      </c>
      <c r="C594" s="168"/>
      <c r="D594" s="157">
        <v>9</v>
      </c>
      <c r="E594" s="157"/>
      <c r="F594" s="157">
        <v>25</v>
      </c>
      <c r="G594" s="173" t="s">
        <v>9</v>
      </c>
      <c r="H594" s="157"/>
      <c r="I594" s="157">
        <v>1</v>
      </c>
    </row>
    <row r="595" spans="1:9">
      <c r="A595" s="160">
        <v>201704</v>
      </c>
      <c r="B595" s="157" t="s">
        <v>1275</v>
      </c>
      <c r="C595" s="168"/>
      <c r="D595" s="157">
        <v>11</v>
      </c>
      <c r="E595" s="157"/>
      <c r="F595" s="157">
        <v>10</v>
      </c>
      <c r="G595" s="173" t="s">
        <v>9</v>
      </c>
      <c r="H595" s="157"/>
      <c r="I595" s="157">
        <v>1.1000000000000001</v>
      </c>
    </row>
    <row r="596" spans="1:9">
      <c r="A596" s="160">
        <v>201704</v>
      </c>
      <c r="B596" s="157" t="s">
        <v>1275</v>
      </c>
      <c r="C596" s="168"/>
      <c r="D596" s="157">
        <v>9</v>
      </c>
      <c r="E596" s="157"/>
      <c r="F596" s="157">
        <v>55</v>
      </c>
      <c r="G596" s="173" t="s">
        <v>9</v>
      </c>
      <c r="H596" s="157"/>
      <c r="I596" s="157">
        <v>1.1000000000000001</v>
      </c>
    </row>
    <row r="597" spans="1:9">
      <c r="A597" s="160">
        <v>201704</v>
      </c>
      <c r="B597" s="157" t="s">
        <v>1277</v>
      </c>
      <c r="C597" s="168"/>
      <c r="D597" s="157">
        <v>11</v>
      </c>
      <c r="E597" s="157"/>
      <c r="F597" s="157">
        <v>10</v>
      </c>
      <c r="G597" s="173" t="s">
        <v>9</v>
      </c>
      <c r="H597" s="157"/>
      <c r="I597" s="157">
        <v>1</v>
      </c>
    </row>
    <row r="598" spans="1:9">
      <c r="A598" s="160">
        <v>201704</v>
      </c>
      <c r="B598" s="157" t="s">
        <v>1277</v>
      </c>
      <c r="C598" s="168"/>
      <c r="D598" s="157">
        <v>10</v>
      </c>
      <c r="E598" s="157"/>
      <c r="F598" s="157">
        <v>20</v>
      </c>
      <c r="G598" s="173" t="s">
        <v>9</v>
      </c>
      <c r="H598" s="157"/>
      <c r="I598" s="157">
        <v>1</v>
      </c>
    </row>
    <row r="599" spans="1:9">
      <c r="A599" s="160">
        <v>201704</v>
      </c>
      <c r="B599" s="157" t="s">
        <v>1279</v>
      </c>
      <c r="C599" s="168"/>
      <c r="D599" s="157">
        <v>13</v>
      </c>
      <c r="E599" s="157"/>
      <c r="F599" s="157">
        <v>10</v>
      </c>
      <c r="G599" s="173" t="s">
        <v>9</v>
      </c>
      <c r="H599" s="157"/>
      <c r="I599" s="157">
        <v>1</v>
      </c>
    </row>
    <row r="600" spans="1:9">
      <c r="A600" s="160">
        <v>201704</v>
      </c>
      <c r="B600" s="157" t="s">
        <v>1279</v>
      </c>
      <c r="C600" s="168"/>
      <c r="D600" s="157">
        <v>10</v>
      </c>
      <c r="E600" s="157"/>
      <c r="F600" s="157">
        <v>20</v>
      </c>
      <c r="G600" s="173" t="s">
        <v>9</v>
      </c>
      <c r="H600" s="157"/>
      <c r="I600" s="157">
        <v>1</v>
      </c>
    </row>
    <row r="601" spans="1:9">
      <c r="A601" s="160">
        <v>201704</v>
      </c>
      <c r="B601" s="157" t="s">
        <v>1281</v>
      </c>
      <c r="C601" s="168"/>
      <c r="D601" s="157">
        <v>11</v>
      </c>
      <c r="E601" s="157"/>
      <c r="F601" s="157">
        <v>10</v>
      </c>
      <c r="G601" s="173" t="s">
        <v>9</v>
      </c>
      <c r="H601" s="157"/>
      <c r="I601" s="157">
        <v>0.5</v>
      </c>
    </row>
    <row r="602" spans="1:9">
      <c r="A602" s="160">
        <v>201704</v>
      </c>
      <c r="B602" s="157" t="s">
        <v>1281</v>
      </c>
      <c r="C602" s="168"/>
      <c r="D602" s="157">
        <v>10</v>
      </c>
      <c r="E602" s="157"/>
      <c r="F602" s="157">
        <v>20</v>
      </c>
      <c r="G602" s="173" t="s">
        <v>9</v>
      </c>
      <c r="H602" s="157"/>
      <c r="I602" s="157">
        <v>0.5</v>
      </c>
    </row>
    <row r="603" spans="1:9">
      <c r="A603" s="160">
        <v>201704</v>
      </c>
      <c r="B603" s="157" t="s">
        <v>1282</v>
      </c>
      <c r="C603" s="168"/>
      <c r="D603" s="157">
        <v>11</v>
      </c>
      <c r="E603" s="157"/>
      <c r="F603" s="157">
        <v>10</v>
      </c>
      <c r="G603" s="173" t="s">
        <v>9</v>
      </c>
      <c r="H603" s="157"/>
      <c r="I603" s="157">
        <v>1</v>
      </c>
    </row>
    <row r="604" spans="1:9">
      <c r="A604" s="160">
        <v>201704</v>
      </c>
      <c r="B604" s="157" t="s">
        <v>1282</v>
      </c>
      <c r="C604" s="168"/>
      <c r="D604" s="157">
        <v>10</v>
      </c>
      <c r="E604" s="157"/>
      <c r="F604" s="157">
        <v>35</v>
      </c>
      <c r="G604" s="173" t="s">
        <v>9</v>
      </c>
      <c r="H604" s="157"/>
      <c r="I604" s="157">
        <v>1.1000000000000001</v>
      </c>
    </row>
    <row r="605" spans="1:9">
      <c r="A605" s="160">
        <v>201704</v>
      </c>
      <c r="B605" s="157" t="s">
        <v>1283</v>
      </c>
      <c r="C605" s="168"/>
      <c r="D605" s="157">
        <v>11</v>
      </c>
      <c r="E605" s="157"/>
      <c r="F605" s="157">
        <v>10</v>
      </c>
      <c r="G605" s="173" t="s">
        <v>9</v>
      </c>
      <c r="H605" s="157"/>
      <c r="I605" s="157">
        <v>1</v>
      </c>
    </row>
    <row r="606" spans="1:9">
      <c r="A606" s="160">
        <v>201704</v>
      </c>
      <c r="B606" s="157" t="s">
        <v>1283</v>
      </c>
      <c r="C606" s="168"/>
      <c r="D606" s="157">
        <v>9</v>
      </c>
      <c r="E606" s="157"/>
      <c r="F606" s="157">
        <v>70</v>
      </c>
      <c r="G606" s="173" t="s">
        <v>9</v>
      </c>
      <c r="H606" s="157"/>
      <c r="I606" s="157">
        <v>1</v>
      </c>
    </row>
    <row r="607" spans="1:9">
      <c r="A607" s="160">
        <v>201704</v>
      </c>
      <c r="B607" s="157" t="s">
        <v>1285</v>
      </c>
      <c r="C607" s="168"/>
      <c r="D607" s="157">
        <v>11</v>
      </c>
      <c r="E607" s="157"/>
      <c r="F607" s="157">
        <v>10</v>
      </c>
      <c r="G607" s="173" t="s">
        <v>9</v>
      </c>
      <c r="H607" s="157"/>
      <c r="I607" s="157">
        <v>1.2</v>
      </c>
    </row>
    <row r="608" spans="1:9">
      <c r="A608" s="160">
        <v>201704</v>
      </c>
      <c r="B608" s="157" t="s">
        <v>1285</v>
      </c>
      <c r="C608" s="168"/>
      <c r="D608" s="157">
        <v>8</v>
      </c>
      <c r="E608" s="157"/>
      <c r="F608" s="157">
        <v>85</v>
      </c>
      <c r="G608" s="173" t="s">
        <v>9</v>
      </c>
      <c r="H608" s="157"/>
      <c r="I608" s="157">
        <v>1.1000000000000001</v>
      </c>
    </row>
    <row r="609" spans="1:10">
      <c r="A609" s="160">
        <v>201704</v>
      </c>
      <c r="B609" s="157" t="s">
        <v>1286</v>
      </c>
      <c r="C609" s="168"/>
      <c r="D609" s="157">
        <v>11</v>
      </c>
      <c r="E609" s="157"/>
      <c r="F609" s="157">
        <v>10</v>
      </c>
      <c r="G609" s="173" t="s">
        <v>9</v>
      </c>
      <c r="H609" s="157"/>
      <c r="I609" s="157">
        <v>1.1000000000000001</v>
      </c>
    </row>
    <row r="610" spans="1:10">
      <c r="A610" s="198">
        <v>201704</v>
      </c>
      <c r="B610" s="175" t="s">
        <v>1286</v>
      </c>
      <c r="C610" s="177"/>
      <c r="D610" s="175">
        <v>9</v>
      </c>
      <c r="E610" s="175"/>
      <c r="F610" s="175">
        <v>40</v>
      </c>
      <c r="G610" s="176" t="s">
        <v>9</v>
      </c>
      <c r="H610" s="175"/>
      <c r="I610" s="175">
        <v>1.1000000000000001</v>
      </c>
      <c r="J610" s="185"/>
    </row>
    <row r="611" spans="1:10">
      <c r="A611" s="199"/>
      <c r="B611" s="200"/>
      <c r="C611" s="201"/>
      <c r="D611" s="200"/>
      <c r="E611" s="200"/>
      <c r="F611" s="200"/>
      <c r="G611" s="202" t="s">
        <v>9</v>
      </c>
      <c r="H611" s="200"/>
      <c r="I611" s="200"/>
    </row>
    <row r="612" spans="1:10">
      <c r="A612" s="203"/>
      <c r="B612" s="204"/>
      <c r="C612" s="205"/>
      <c r="D612" s="204"/>
      <c r="E612" s="204"/>
      <c r="F612" s="204"/>
      <c r="G612" s="206"/>
      <c r="H612" s="204"/>
      <c r="I612" s="204"/>
    </row>
    <row r="613" spans="1:10">
      <c r="A613" s="152" t="s">
        <v>0</v>
      </c>
      <c r="B613" s="153" t="s">
        <v>1</v>
      </c>
      <c r="C613" s="153" t="s">
        <v>2</v>
      </c>
      <c r="D613" s="154" t="s">
        <v>220</v>
      </c>
      <c r="E613" s="154" t="s">
        <v>3</v>
      </c>
      <c r="F613" s="154" t="s">
        <v>895</v>
      </c>
      <c r="G613" s="155" t="s">
        <v>4</v>
      </c>
      <c r="H613" s="155" t="s">
        <v>5</v>
      </c>
      <c r="I613" s="154" t="s">
        <v>6</v>
      </c>
    </row>
    <row r="614" spans="1:10">
      <c r="A614" s="160">
        <v>201708</v>
      </c>
      <c r="B614" s="157" t="s">
        <v>21</v>
      </c>
      <c r="C614" s="168" t="s">
        <v>8</v>
      </c>
      <c r="D614" s="157">
        <v>23</v>
      </c>
      <c r="E614" s="157">
        <v>22</v>
      </c>
      <c r="F614" s="157">
        <v>8</v>
      </c>
      <c r="G614" s="173" t="s">
        <v>9</v>
      </c>
      <c r="H614" s="157"/>
      <c r="I614" s="157">
        <v>0.65</v>
      </c>
    </row>
    <row r="615" spans="1:10">
      <c r="A615" s="160">
        <v>201708</v>
      </c>
      <c r="B615" s="157" t="s">
        <v>21</v>
      </c>
      <c r="C615" s="168" t="s">
        <v>8</v>
      </c>
      <c r="D615" s="157">
        <v>18</v>
      </c>
      <c r="E615" s="157">
        <v>17</v>
      </c>
      <c r="F615" s="157">
        <v>37</v>
      </c>
      <c r="G615" s="173" t="s">
        <v>9</v>
      </c>
      <c r="H615" s="157"/>
      <c r="I615" s="157">
        <v>0.93</v>
      </c>
    </row>
    <row r="616" spans="1:10">
      <c r="A616" s="160">
        <v>201708</v>
      </c>
      <c r="B616" s="157" t="s">
        <v>22</v>
      </c>
      <c r="C616" s="168" t="s">
        <v>8</v>
      </c>
      <c r="D616" s="157">
        <v>23</v>
      </c>
      <c r="E616" s="157">
        <v>22</v>
      </c>
      <c r="F616" s="157">
        <v>8</v>
      </c>
      <c r="G616" s="173" t="s">
        <v>9</v>
      </c>
      <c r="H616" s="157"/>
      <c r="I616" s="157">
        <v>0.9</v>
      </c>
    </row>
    <row r="617" spans="1:10">
      <c r="A617" s="160">
        <v>201708</v>
      </c>
      <c r="B617" s="157" t="s">
        <v>22</v>
      </c>
      <c r="C617" s="168" t="s">
        <v>8</v>
      </c>
      <c r="D617" s="157">
        <v>17</v>
      </c>
      <c r="E617" s="157">
        <v>16</v>
      </c>
      <c r="F617" s="157">
        <v>43</v>
      </c>
      <c r="G617" s="173" t="s">
        <v>9</v>
      </c>
      <c r="H617" s="157"/>
      <c r="I617" s="157">
        <v>0.96</v>
      </c>
    </row>
    <row r="618" spans="1:10">
      <c r="A618" s="160">
        <v>201708</v>
      </c>
      <c r="B618" s="157" t="s">
        <v>12</v>
      </c>
      <c r="C618" s="168" t="s">
        <v>8</v>
      </c>
      <c r="D618" s="157">
        <v>23</v>
      </c>
      <c r="E618" s="157">
        <v>22</v>
      </c>
      <c r="F618" s="157">
        <v>10</v>
      </c>
      <c r="G618" s="173" t="s">
        <v>9</v>
      </c>
      <c r="H618" s="157"/>
      <c r="I618" s="157">
        <v>1.44</v>
      </c>
    </row>
    <row r="619" spans="1:10">
      <c r="A619" s="160">
        <v>201708</v>
      </c>
      <c r="B619" s="157" t="s">
        <v>12</v>
      </c>
      <c r="C619" s="168" t="s">
        <v>8</v>
      </c>
      <c r="D619" s="157">
        <v>12</v>
      </c>
      <c r="E619" s="157">
        <v>11</v>
      </c>
      <c r="F619" s="157">
        <v>113</v>
      </c>
      <c r="G619" s="173" t="s">
        <v>9</v>
      </c>
      <c r="H619" s="157"/>
      <c r="I619" s="157">
        <v>1.71</v>
      </c>
    </row>
    <row r="620" spans="1:10">
      <c r="A620" s="160">
        <v>201708</v>
      </c>
      <c r="B620" s="157" t="s">
        <v>15</v>
      </c>
      <c r="C620" s="168" t="s">
        <v>829</v>
      </c>
      <c r="D620" s="157">
        <v>21</v>
      </c>
      <c r="E620" s="157">
        <v>20</v>
      </c>
      <c r="F620" s="157">
        <v>10</v>
      </c>
      <c r="G620" s="173" t="s">
        <v>9</v>
      </c>
      <c r="H620" s="157"/>
      <c r="I620" s="157">
        <v>1.3560000000000001</v>
      </c>
    </row>
    <row r="621" spans="1:10">
      <c r="A621" s="160">
        <v>201708</v>
      </c>
      <c r="B621" s="157" t="s">
        <v>15</v>
      </c>
      <c r="C621" s="168" t="s">
        <v>829</v>
      </c>
      <c r="D621" s="157">
        <v>17</v>
      </c>
      <c r="E621" s="157">
        <v>16</v>
      </c>
      <c r="F621" s="157">
        <v>40</v>
      </c>
      <c r="G621" s="173" t="s">
        <v>9</v>
      </c>
      <c r="H621" s="157"/>
      <c r="I621" s="157">
        <v>1.5880000000000001</v>
      </c>
    </row>
    <row r="622" spans="1:10">
      <c r="A622" s="160">
        <v>201708</v>
      </c>
      <c r="B622" s="157" t="s">
        <v>16</v>
      </c>
      <c r="C622" s="168" t="s">
        <v>8</v>
      </c>
      <c r="D622" s="157">
        <v>22</v>
      </c>
      <c r="E622" s="157">
        <v>21</v>
      </c>
      <c r="F622" s="157">
        <v>10</v>
      </c>
      <c r="G622" s="173" t="s">
        <v>9</v>
      </c>
      <c r="H622" s="157"/>
      <c r="I622" s="157">
        <v>0.91</v>
      </c>
    </row>
    <row r="623" spans="1:10">
      <c r="A623" s="160">
        <v>201708</v>
      </c>
      <c r="B623" s="157" t="s">
        <v>16</v>
      </c>
      <c r="C623" s="168" t="s">
        <v>8</v>
      </c>
      <c r="D623" s="157">
        <v>18</v>
      </c>
      <c r="E623" s="157">
        <v>17</v>
      </c>
      <c r="F623" s="157">
        <v>34</v>
      </c>
      <c r="G623" s="173" t="s">
        <v>9</v>
      </c>
      <c r="H623" s="157"/>
      <c r="I623" s="157">
        <v>0.78</v>
      </c>
    </row>
    <row r="624" spans="1:10">
      <c r="A624" s="160">
        <v>201708</v>
      </c>
      <c r="B624" s="157" t="s">
        <v>17</v>
      </c>
      <c r="C624" s="168" t="s">
        <v>829</v>
      </c>
      <c r="D624" s="157">
        <v>21</v>
      </c>
      <c r="E624" s="157">
        <v>20</v>
      </c>
      <c r="F624" s="157">
        <v>10</v>
      </c>
      <c r="G624" s="173" t="s">
        <v>9</v>
      </c>
      <c r="H624" s="157"/>
      <c r="I624" s="157">
        <v>0.94</v>
      </c>
    </row>
    <row r="625" spans="1:9">
      <c r="A625" s="160">
        <v>201708</v>
      </c>
      <c r="B625" s="157" t="s">
        <v>17</v>
      </c>
      <c r="C625" s="168" t="s">
        <v>829</v>
      </c>
      <c r="D625" s="157">
        <v>18</v>
      </c>
      <c r="E625" s="157">
        <v>17</v>
      </c>
      <c r="F625" s="157">
        <v>30</v>
      </c>
      <c r="G625" s="173" t="s">
        <v>9</v>
      </c>
      <c r="H625" s="157"/>
      <c r="I625" s="157">
        <v>0.62</v>
      </c>
    </row>
    <row r="626" spans="1:9">
      <c r="A626" s="160">
        <v>201708</v>
      </c>
      <c r="B626" s="157" t="s">
        <v>18</v>
      </c>
      <c r="C626" s="168" t="s">
        <v>829</v>
      </c>
      <c r="D626" s="157">
        <v>21</v>
      </c>
      <c r="E626" s="157">
        <v>20</v>
      </c>
      <c r="F626" s="157">
        <v>10</v>
      </c>
      <c r="G626" s="173" t="s">
        <v>9</v>
      </c>
      <c r="H626" s="157"/>
      <c r="I626" s="157">
        <v>0.66600000000000004</v>
      </c>
    </row>
    <row r="627" spans="1:9">
      <c r="A627" s="160">
        <v>201708</v>
      </c>
      <c r="B627" s="157" t="s">
        <v>18</v>
      </c>
      <c r="C627" s="168" t="s">
        <v>829</v>
      </c>
      <c r="D627" s="157">
        <v>17</v>
      </c>
      <c r="E627" s="157">
        <v>16</v>
      </c>
      <c r="F627" s="157">
        <v>40</v>
      </c>
      <c r="G627" s="173" t="s">
        <v>9</v>
      </c>
      <c r="H627" s="157"/>
      <c r="I627" s="157">
        <v>0.88600000000000001</v>
      </c>
    </row>
    <row r="628" spans="1:9">
      <c r="A628" s="160">
        <v>201708</v>
      </c>
      <c r="B628" s="157" t="s">
        <v>831</v>
      </c>
      <c r="C628" s="168" t="s">
        <v>8</v>
      </c>
      <c r="D628" s="157">
        <v>24</v>
      </c>
      <c r="E628" s="157">
        <v>24</v>
      </c>
      <c r="F628" s="157">
        <v>0</v>
      </c>
      <c r="G628" s="173" t="s">
        <v>9</v>
      </c>
      <c r="H628" s="157"/>
      <c r="I628" s="157">
        <v>0.97</v>
      </c>
    </row>
    <row r="629" spans="1:9">
      <c r="A629" s="160">
        <v>201708</v>
      </c>
      <c r="B629" s="157" t="s">
        <v>831</v>
      </c>
      <c r="C629" s="168" t="s">
        <v>8</v>
      </c>
      <c r="D629" s="157">
        <v>18</v>
      </c>
      <c r="E629" s="157">
        <v>18</v>
      </c>
      <c r="F629" s="157">
        <v>47</v>
      </c>
      <c r="G629" s="173" t="s">
        <v>9</v>
      </c>
      <c r="H629" s="157"/>
      <c r="I629" s="157">
        <v>0.95</v>
      </c>
    </row>
    <row r="630" spans="1:9">
      <c r="A630" s="160">
        <v>201708</v>
      </c>
      <c r="B630" s="157" t="s">
        <v>19</v>
      </c>
      <c r="C630" s="168" t="s">
        <v>829</v>
      </c>
      <c r="D630" s="157">
        <v>21</v>
      </c>
      <c r="E630" s="157">
        <v>20</v>
      </c>
      <c r="F630" s="157">
        <v>10</v>
      </c>
      <c r="G630" s="173" t="s">
        <v>9</v>
      </c>
      <c r="H630" s="157"/>
      <c r="I630" s="157">
        <v>0.9</v>
      </c>
    </row>
    <row r="631" spans="1:9">
      <c r="A631" s="160">
        <v>201708</v>
      </c>
      <c r="B631" s="157" t="s">
        <v>19</v>
      </c>
      <c r="C631" s="168" t="s">
        <v>829</v>
      </c>
      <c r="D631" s="157">
        <v>17</v>
      </c>
      <c r="E631" s="157">
        <v>16</v>
      </c>
      <c r="F631" s="157">
        <v>40</v>
      </c>
      <c r="G631" s="173" t="s">
        <v>9</v>
      </c>
      <c r="H631" s="157"/>
      <c r="I631" s="157">
        <v>0.73</v>
      </c>
    </row>
    <row r="632" spans="1:9">
      <c r="A632" s="160">
        <v>201708</v>
      </c>
      <c r="B632" s="157" t="s">
        <v>20</v>
      </c>
      <c r="C632" s="168" t="s">
        <v>8</v>
      </c>
      <c r="D632" s="157" t="s">
        <v>1289</v>
      </c>
      <c r="E632" s="157">
        <v>6</v>
      </c>
      <c r="F632" s="157">
        <v>10</v>
      </c>
      <c r="G632" s="173" t="s">
        <v>9</v>
      </c>
      <c r="H632" s="157"/>
      <c r="I632" s="157">
        <v>0.36</v>
      </c>
    </row>
    <row r="633" spans="1:9">
      <c r="A633" s="160">
        <v>201708</v>
      </c>
      <c r="B633" s="157" t="s">
        <v>20</v>
      </c>
      <c r="C633" s="168" t="s">
        <v>8</v>
      </c>
      <c r="D633" s="157">
        <v>4</v>
      </c>
      <c r="E633" s="157">
        <v>4</v>
      </c>
      <c r="F633" s="157">
        <v>25</v>
      </c>
      <c r="G633" s="173" t="s">
        <v>9</v>
      </c>
      <c r="H633" s="157"/>
      <c r="I633" s="157">
        <v>0.4</v>
      </c>
    </row>
    <row r="634" spans="1:9">
      <c r="A634" s="160">
        <v>201708</v>
      </c>
      <c r="B634" s="157" t="s">
        <v>1290</v>
      </c>
      <c r="C634" s="168" t="s">
        <v>8</v>
      </c>
      <c r="D634" s="157">
        <v>23</v>
      </c>
      <c r="E634" s="157">
        <v>21</v>
      </c>
      <c r="F634" s="157">
        <v>10</v>
      </c>
      <c r="G634" s="173" t="s">
        <v>9</v>
      </c>
      <c r="H634" s="157"/>
      <c r="I634" s="157">
        <v>1.17</v>
      </c>
    </row>
    <row r="635" spans="1:9">
      <c r="A635" s="160">
        <v>201708</v>
      </c>
      <c r="B635" s="157" t="s">
        <v>1290</v>
      </c>
      <c r="C635" s="168" t="s">
        <v>8</v>
      </c>
      <c r="D635" s="157">
        <v>16</v>
      </c>
      <c r="E635" s="157">
        <v>15</v>
      </c>
      <c r="F635" s="157">
        <v>50</v>
      </c>
      <c r="G635" s="173" t="s">
        <v>9</v>
      </c>
      <c r="H635" s="157"/>
      <c r="I635" s="157">
        <v>0.36199999999999999</v>
      </c>
    </row>
    <row r="636" spans="1:9">
      <c r="A636" s="160">
        <v>201708</v>
      </c>
      <c r="B636" s="157" t="s">
        <v>921</v>
      </c>
      <c r="C636" s="168" t="s">
        <v>8</v>
      </c>
      <c r="D636" s="157" t="s">
        <v>1292</v>
      </c>
      <c r="E636" s="157">
        <v>22</v>
      </c>
      <c r="F636" s="157">
        <v>10</v>
      </c>
      <c r="G636" s="173" t="s">
        <v>9</v>
      </c>
      <c r="H636" s="157"/>
      <c r="I636" s="157">
        <v>0.44</v>
      </c>
    </row>
    <row r="637" spans="1:9">
      <c r="A637" s="160">
        <v>201708</v>
      </c>
      <c r="B637" s="157" t="s">
        <v>921</v>
      </c>
      <c r="C637" s="168" t="s">
        <v>8</v>
      </c>
      <c r="D637" s="157">
        <v>15</v>
      </c>
      <c r="E637" s="157">
        <v>15</v>
      </c>
      <c r="F637" s="157">
        <v>68</v>
      </c>
      <c r="G637" s="173" t="s">
        <v>9</v>
      </c>
      <c r="H637" s="157"/>
      <c r="I637" s="157">
        <v>0.94</v>
      </c>
    </row>
    <row r="638" spans="1:9">
      <c r="A638" s="160">
        <v>201708</v>
      </c>
      <c r="B638" s="157" t="s">
        <v>582</v>
      </c>
      <c r="C638" s="168" t="s">
        <v>8</v>
      </c>
      <c r="D638" s="157" t="s">
        <v>1292</v>
      </c>
      <c r="E638" s="157">
        <v>22</v>
      </c>
      <c r="F638" s="157">
        <v>10</v>
      </c>
      <c r="G638" s="173" t="s">
        <v>9</v>
      </c>
      <c r="H638" s="157"/>
      <c r="I638" s="157">
        <v>1.722</v>
      </c>
    </row>
    <row r="639" spans="1:9">
      <c r="A639" s="160">
        <v>201708</v>
      </c>
      <c r="B639" s="157" t="s">
        <v>582</v>
      </c>
      <c r="C639" s="168" t="s">
        <v>8</v>
      </c>
      <c r="D639" s="157">
        <v>15</v>
      </c>
      <c r="E639" s="157">
        <v>15</v>
      </c>
      <c r="F639" s="157">
        <v>68</v>
      </c>
      <c r="G639" s="173" t="s">
        <v>9</v>
      </c>
      <c r="H639" s="157" t="s">
        <v>1488</v>
      </c>
      <c r="I639" s="169"/>
    </row>
    <row r="640" spans="1:9">
      <c r="A640" s="160">
        <v>201708</v>
      </c>
      <c r="B640" s="157" t="s">
        <v>32</v>
      </c>
      <c r="C640" s="168" t="s">
        <v>8</v>
      </c>
      <c r="D640" s="157" t="s">
        <v>1295</v>
      </c>
      <c r="E640" s="157">
        <v>10</v>
      </c>
      <c r="F640" s="157">
        <v>10</v>
      </c>
      <c r="G640" s="173" t="s">
        <v>9</v>
      </c>
      <c r="H640" s="157"/>
      <c r="I640" s="157">
        <v>0.32</v>
      </c>
    </row>
    <row r="641" spans="1:9">
      <c r="A641" s="160">
        <v>201708</v>
      </c>
      <c r="B641" s="157" t="s">
        <v>32</v>
      </c>
      <c r="C641" s="168" t="s">
        <v>8</v>
      </c>
      <c r="D641" s="157">
        <v>9</v>
      </c>
      <c r="E641" s="157">
        <v>8</v>
      </c>
      <c r="F641" s="157">
        <v>16</v>
      </c>
      <c r="G641" s="173" t="s">
        <v>9</v>
      </c>
      <c r="H641" s="157"/>
      <c r="I641" s="157">
        <v>0.32200000000000001</v>
      </c>
    </row>
    <row r="642" spans="1:9">
      <c r="A642" s="160">
        <v>201708</v>
      </c>
      <c r="B642" s="157" t="s">
        <v>35</v>
      </c>
      <c r="C642" s="168" t="s">
        <v>829</v>
      </c>
      <c r="D642" s="157">
        <v>21</v>
      </c>
      <c r="E642" s="157">
        <v>20</v>
      </c>
      <c r="F642" s="157">
        <v>10</v>
      </c>
      <c r="G642" s="173" t="s">
        <v>9</v>
      </c>
      <c r="H642" s="157"/>
      <c r="I642" s="157">
        <v>0.82399999999999995</v>
      </c>
    </row>
    <row r="643" spans="1:9">
      <c r="A643" s="160">
        <v>201708</v>
      </c>
      <c r="B643" s="157" t="s">
        <v>35</v>
      </c>
      <c r="C643" s="168" t="s">
        <v>829</v>
      </c>
      <c r="D643" s="157">
        <v>17</v>
      </c>
      <c r="E643" s="157">
        <v>16</v>
      </c>
      <c r="F643" s="157">
        <v>40</v>
      </c>
      <c r="G643" s="173" t="s">
        <v>9</v>
      </c>
      <c r="H643" s="157"/>
      <c r="I643" s="157">
        <v>0.73799999999999999</v>
      </c>
    </row>
    <row r="644" spans="1:9">
      <c r="A644" s="160">
        <v>201708</v>
      </c>
      <c r="B644" s="157" t="s">
        <v>36</v>
      </c>
      <c r="C644" s="168" t="s">
        <v>829</v>
      </c>
      <c r="D644" s="157">
        <v>21</v>
      </c>
      <c r="E644" s="157">
        <v>20</v>
      </c>
      <c r="F644" s="157">
        <v>10</v>
      </c>
      <c r="G644" s="173" t="s">
        <v>9</v>
      </c>
      <c r="H644" s="157"/>
      <c r="I644" s="157">
        <v>0.82199999999999995</v>
      </c>
    </row>
    <row r="645" spans="1:9">
      <c r="A645" s="160">
        <v>201708</v>
      </c>
      <c r="B645" s="157" t="s">
        <v>36</v>
      </c>
      <c r="C645" s="168" t="s">
        <v>829</v>
      </c>
      <c r="D645" s="157">
        <v>17</v>
      </c>
      <c r="E645" s="157">
        <v>16</v>
      </c>
      <c r="F645" s="157">
        <v>40</v>
      </c>
      <c r="G645" s="173" t="s">
        <v>9</v>
      </c>
      <c r="H645" s="157"/>
      <c r="I645" s="157">
        <v>0.84</v>
      </c>
    </row>
    <row r="646" spans="1:9">
      <c r="A646" s="160">
        <v>201708</v>
      </c>
      <c r="B646" s="157" t="s">
        <v>37</v>
      </c>
      <c r="C646" s="168" t="s">
        <v>8</v>
      </c>
      <c r="D646" s="157">
        <v>23</v>
      </c>
      <c r="E646" s="157">
        <v>22</v>
      </c>
      <c r="F646" s="157">
        <v>10</v>
      </c>
      <c r="G646" s="173" t="s">
        <v>9</v>
      </c>
      <c r="H646" s="157"/>
      <c r="I646" s="157">
        <v>1.63</v>
      </c>
    </row>
    <row r="647" spans="1:9">
      <c r="A647" s="160">
        <v>201708</v>
      </c>
      <c r="B647" s="157" t="s">
        <v>37</v>
      </c>
      <c r="C647" s="168" t="s">
        <v>8</v>
      </c>
      <c r="D647" s="157">
        <v>14</v>
      </c>
      <c r="E647" s="157">
        <v>13</v>
      </c>
      <c r="F647" s="157">
        <v>95</v>
      </c>
      <c r="G647" s="173" t="s">
        <v>9</v>
      </c>
      <c r="H647" s="157"/>
      <c r="I647" s="157">
        <v>2.0699999999999998</v>
      </c>
    </row>
    <row r="648" spans="1:9">
      <c r="A648" s="160">
        <v>201708</v>
      </c>
      <c r="B648" s="157" t="s">
        <v>39</v>
      </c>
      <c r="C648" s="168" t="s">
        <v>829</v>
      </c>
      <c r="D648" s="157">
        <v>21</v>
      </c>
      <c r="E648" s="157">
        <v>20</v>
      </c>
      <c r="F648" s="157">
        <v>10</v>
      </c>
      <c r="G648" s="173" t="s">
        <v>9</v>
      </c>
      <c r="H648" s="157"/>
      <c r="I648" s="157">
        <v>1.93</v>
      </c>
    </row>
    <row r="649" spans="1:9">
      <c r="A649" s="160">
        <v>201708</v>
      </c>
      <c r="B649" s="157" t="s">
        <v>39</v>
      </c>
      <c r="C649" s="168" t="s">
        <v>829</v>
      </c>
      <c r="D649" s="157">
        <v>15</v>
      </c>
      <c r="E649" s="157">
        <v>14</v>
      </c>
      <c r="F649" s="157">
        <v>75</v>
      </c>
      <c r="G649" s="173" t="s">
        <v>9</v>
      </c>
      <c r="H649" s="157"/>
      <c r="I649" s="157">
        <v>2.0499999999999998</v>
      </c>
    </row>
    <row r="650" spans="1:9">
      <c r="A650" s="160">
        <v>201708</v>
      </c>
      <c r="B650" s="157" t="s">
        <v>1298</v>
      </c>
      <c r="C650" s="168" t="s">
        <v>8</v>
      </c>
      <c r="D650" s="157">
        <v>23</v>
      </c>
      <c r="E650" s="157">
        <v>22</v>
      </c>
      <c r="F650" s="157">
        <v>10</v>
      </c>
      <c r="G650" s="173" t="s">
        <v>9</v>
      </c>
      <c r="H650" s="157"/>
      <c r="I650" s="157">
        <v>0.96</v>
      </c>
    </row>
    <row r="651" spans="1:9">
      <c r="A651" s="160">
        <v>201708</v>
      </c>
      <c r="B651" s="157" t="s">
        <v>1298</v>
      </c>
      <c r="C651" s="168" t="s">
        <v>8</v>
      </c>
      <c r="D651" s="157">
        <v>16</v>
      </c>
      <c r="E651" s="157">
        <v>15</v>
      </c>
      <c r="F651" s="157">
        <v>50</v>
      </c>
      <c r="G651" s="173" t="s">
        <v>9</v>
      </c>
      <c r="H651" s="157"/>
      <c r="I651" s="157">
        <v>0.95</v>
      </c>
    </row>
    <row r="652" spans="1:9">
      <c r="A652" s="160">
        <v>201708</v>
      </c>
      <c r="B652" s="157" t="s">
        <v>50</v>
      </c>
      <c r="C652" s="168" t="s">
        <v>8</v>
      </c>
      <c r="D652" s="157">
        <v>8</v>
      </c>
      <c r="E652" s="157">
        <v>7</v>
      </c>
      <c r="F652" s="157">
        <v>10</v>
      </c>
      <c r="G652" s="173" t="s">
        <v>9</v>
      </c>
      <c r="H652" s="157"/>
      <c r="I652" s="157">
        <v>0.2</v>
      </c>
    </row>
    <row r="653" spans="1:9">
      <c r="A653" s="160">
        <v>201708</v>
      </c>
      <c r="B653" s="157" t="s">
        <v>34</v>
      </c>
      <c r="C653" s="168" t="s">
        <v>829</v>
      </c>
      <c r="D653" s="157">
        <v>21</v>
      </c>
      <c r="E653" s="157" t="s">
        <v>1265</v>
      </c>
      <c r="F653" s="157">
        <v>10</v>
      </c>
      <c r="G653" s="173" t="s">
        <v>9</v>
      </c>
      <c r="H653" s="157"/>
      <c r="I653" s="157">
        <v>0.44</v>
      </c>
    </row>
    <row r="654" spans="1:9">
      <c r="A654" s="198">
        <v>201708</v>
      </c>
      <c r="B654" s="175" t="s">
        <v>33</v>
      </c>
      <c r="C654" s="177" t="s">
        <v>8</v>
      </c>
      <c r="D654" s="175">
        <v>22</v>
      </c>
      <c r="E654" s="175"/>
      <c r="F654" s="175">
        <v>5</v>
      </c>
      <c r="G654" s="176" t="s">
        <v>9</v>
      </c>
      <c r="H654" s="175"/>
      <c r="I654" s="175">
        <v>0.20599999999999999</v>
      </c>
    </row>
    <row r="655" spans="1:9">
      <c r="A655" s="199"/>
      <c r="B655" s="200"/>
      <c r="C655" s="201"/>
      <c r="D655" s="200"/>
      <c r="E655" s="200"/>
      <c r="F655" s="200"/>
      <c r="G655" s="202"/>
      <c r="H655" s="200"/>
      <c r="I655" s="200"/>
    </row>
    <row r="656" spans="1:9">
      <c r="A656" s="203"/>
      <c r="B656" s="204"/>
      <c r="C656" s="205"/>
      <c r="D656" s="204"/>
      <c r="E656" s="204"/>
      <c r="F656" s="204"/>
      <c r="G656" s="206"/>
      <c r="H656" s="204"/>
      <c r="I656" s="204"/>
    </row>
    <row r="657" spans="1:9">
      <c r="A657" s="207" t="s">
        <v>0</v>
      </c>
      <c r="B657" s="208" t="s">
        <v>1</v>
      </c>
      <c r="C657" s="208" t="s">
        <v>2</v>
      </c>
      <c r="D657" s="209" t="s">
        <v>220</v>
      </c>
      <c r="E657" s="209" t="s">
        <v>3</v>
      </c>
      <c r="F657" s="209" t="s">
        <v>895</v>
      </c>
      <c r="G657" s="210" t="s">
        <v>4</v>
      </c>
      <c r="H657" s="210" t="s">
        <v>5</v>
      </c>
      <c r="I657" s="209" t="s">
        <v>6</v>
      </c>
    </row>
    <row r="658" spans="1:9">
      <c r="A658" s="160">
        <v>201711</v>
      </c>
      <c r="B658" s="157" t="s">
        <v>170</v>
      </c>
      <c r="C658" s="168" t="s">
        <v>8</v>
      </c>
      <c r="D658" s="157">
        <v>8</v>
      </c>
      <c r="E658" s="157">
        <v>8</v>
      </c>
      <c r="F658" s="157">
        <v>9</v>
      </c>
      <c r="G658" s="173" t="s">
        <v>9</v>
      </c>
      <c r="H658" s="157"/>
      <c r="I658" s="157">
        <v>2</v>
      </c>
    </row>
    <row r="659" spans="1:9">
      <c r="A659" s="160">
        <v>201711</v>
      </c>
      <c r="B659" s="157" t="s">
        <v>170</v>
      </c>
      <c r="C659" s="168" t="s">
        <v>8</v>
      </c>
      <c r="D659" s="157">
        <v>5</v>
      </c>
      <c r="E659" s="157">
        <v>5</v>
      </c>
      <c r="F659" s="157">
        <v>24</v>
      </c>
      <c r="G659" s="173" t="s">
        <v>9</v>
      </c>
      <c r="H659" s="157"/>
      <c r="I659" s="157">
        <v>2</v>
      </c>
    </row>
    <row r="660" spans="1:9">
      <c r="A660" s="160">
        <v>201711</v>
      </c>
      <c r="B660" s="157" t="s">
        <v>21</v>
      </c>
      <c r="C660" s="168" t="s">
        <v>8</v>
      </c>
      <c r="D660" s="157" t="s">
        <v>1299</v>
      </c>
      <c r="E660" s="157"/>
      <c r="F660" s="157">
        <v>8</v>
      </c>
      <c r="G660" s="173" t="s">
        <v>9</v>
      </c>
      <c r="H660" s="157"/>
      <c r="I660" s="157">
        <v>2</v>
      </c>
    </row>
    <row r="661" spans="1:9">
      <c r="A661" s="160">
        <v>201711</v>
      </c>
      <c r="B661" s="157" t="s">
        <v>21</v>
      </c>
      <c r="C661" s="168" t="s">
        <v>8</v>
      </c>
      <c r="D661" s="157" t="s">
        <v>1301</v>
      </c>
      <c r="E661" s="157"/>
      <c r="F661" s="157">
        <v>36</v>
      </c>
      <c r="G661" s="173" t="s">
        <v>9</v>
      </c>
      <c r="H661" s="157"/>
      <c r="I661" s="157">
        <v>2</v>
      </c>
    </row>
    <row r="662" spans="1:9">
      <c r="A662" s="160">
        <v>201711</v>
      </c>
      <c r="B662" s="157" t="s">
        <v>22</v>
      </c>
      <c r="C662" s="168" t="s">
        <v>8</v>
      </c>
      <c r="D662" s="157">
        <v>23</v>
      </c>
      <c r="E662" s="157">
        <v>22</v>
      </c>
      <c r="F662" s="157">
        <v>9</v>
      </c>
      <c r="G662" s="173" t="s">
        <v>9</v>
      </c>
      <c r="H662" s="157"/>
      <c r="I662" s="157">
        <v>2</v>
      </c>
    </row>
    <row r="663" spans="1:9">
      <c r="A663" s="160">
        <v>201711</v>
      </c>
      <c r="B663" s="157" t="s">
        <v>22</v>
      </c>
      <c r="C663" s="168" t="s">
        <v>8</v>
      </c>
      <c r="D663" s="157">
        <v>17</v>
      </c>
      <c r="E663" s="157">
        <v>16</v>
      </c>
      <c r="F663" s="157">
        <v>48</v>
      </c>
      <c r="G663" s="173" t="s">
        <v>9</v>
      </c>
      <c r="H663" s="157"/>
      <c r="I663" s="157">
        <v>2</v>
      </c>
    </row>
    <row r="664" spans="1:9">
      <c r="A664" s="160">
        <v>201711</v>
      </c>
      <c r="B664" s="157" t="s">
        <v>45</v>
      </c>
      <c r="C664" s="168" t="s">
        <v>8</v>
      </c>
      <c r="D664" s="157">
        <v>23</v>
      </c>
      <c r="E664" s="157">
        <v>22</v>
      </c>
      <c r="F664" s="157">
        <v>11</v>
      </c>
      <c r="G664" s="173" t="s">
        <v>9</v>
      </c>
      <c r="H664" s="157"/>
      <c r="I664" s="157">
        <v>2</v>
      </c>
    </row>
    <row r="665" spans="1:9">
      <c r="A665" s="160">
        <v>201711</v>
      </c>
      <c r="B665" s="157" t="s">
        <v>45</v>
      </c>
      <c r="C665" s="168" t="s">
        <v>8</v>
      </c>
      <c r="D665" s="157">
        <v>15</v>
      </c>
      <c r="E665" s="157">
        <v>14</v>
      </c>
      <c r="F665" s="157">
        <v>86</v>
      </c>
      <c r="G665" s="173" t="s">
        <v>9</v>
      </c>
      <c r="H665" s="157"/>
      <c r="I665" s="157">
        <v>2</v>
      </c>
    </row>
    <row r="666" spans="1:9">
      <c r="A666" s="160">
        <v>201711</v>
      </c>
      <c r="B666" s="157" t="s">
        <v>12</v>
      </c>
      <c r="C666" s="168" t="s">
        <v>829</v>
      </c>
      <c r="D666" s="157">
        <v>21</v>
      </c>
      <c r="E666" s="157">
        <v>21</v>
      </c>
      <c r="F666" s="157">
        <v>9</v>
      </c>
      <c r="G666" s="173" t="s">
        <v>9</v>
      </c>
      <c r="H666" s="157"/>
      <c r="I666" s="157">
        <v>2</v>
      </c>
    </row>
    <row r="667" spans="1:9">
      <c r="A667" s="160">
        <v>201711</v>
      </c>
      <c r="B667" s="157" t="s">
        <v>12</v>
      </c>
      <c r="C667" s="168" t="s">
        <v>829</v>
      </c>
      <c r="D667" s="157">
        <v>15</v>
      </c>
      <c r="E667" s="157">
        <v>15</v>
      </c>
      <c r="F667" s="157">
        <v>74</v>
      </c>
      <c r="G667" s="173" t="s">
        <v>9</v>
      </c>
      <c r="H667" s="157"/>
      <c r="I667" s="157">
        <v>2</v>
      </c>
    </row>
    <row r="668" spans="1:9">
      <c r="A668" s="160">
        <v>201711</v>
      </c>
      <c r="B668" s="157" t="s">
        <v>15</v>
      </c>
      <c r="C668" s="168" t="s">
        <v>8</v>
      </c>
      <c r="D668" s="157">
        <v>22</v>
      </c>
      <c r="E668" s="157">
        <v>21</v>
      </c>
      <c r="F668" s="157">
        <v>8</v>
      </c>
      <c r="G668" s="173" t="s">
        <v>9</v>
      </c>
      <c r="H668" s="157"/>
      <c r="I668" s="157">
        <v>2</v>
      </c>
    </row>
    <row r="669" spans="1:9">
      <c r="A669" s="160">
        <v>201711</v>
      </c>
      <c r="B669" s="157" t="s">
        <v>15</v>
      </c>
      <c r="C669" s="168" t="s">
        <v>8</v>
      </c>
      <c r="D669" s="157">
        <v>16</v>
      </c>
      <c r="E669" s="157">
        <v>15</v>
      </c>
      <c r="F669" s="157">
        <v>56</v>
      </c>
      <c r="G669" s="173" t="s">
        <v>9</v>
      </c>
      <c r="H669" s="157"/>
      <c r="I669" s="157">
        <v>2</v>
      </c>
    </row>
    <row r="670" spans="1:9">
      <c r="A670" s="160">
        <v>201711</v>
      </c>
      <c r="B670" s="157" t="s">
        <v>17</v>
      </c>
      <c r="C670" s="168" t="s">
        <v>829</v>
      </c>
      <c r="D670" s="157">
        <v>21</v>
      </c>
      <c r="E670" s="157">
        <v>20</v>
      </c>
      <c r="F670" s="157">
        <v>9</v>
      </c>
      <c r="G670" s="173" t="s">
        <v>9</v>
      </c>
      <c r="H670" s="157"/>
      <c r="I670" s="157">
        <v>2</v>
      </c>
    </row>
    <row r="671" spans="1:9">
      <c r="A671" s="160">
        <v>201711</v>
      </c>
      <c r="B671" s="157" t="s">
        <v>17</v>
      </c>
      <c r="C671" s="168" t="s">
        <v>829</v>
      </c>
      <c r="D671" s="157">
        <v>16</v>
      </c>
      <c r="E671" s="157">
        <v>15</v>
      </c>
      <c r="F671" s="157">
        <v>62</v>
      </c>
      <c r="G671" s="173" t="s">
        <v>9</v>
      </c>
      <c r="H671" s="157"/>
      <c r="I671" s="157">
        <v>2</v>
      </c>
    </row>
    <row r="672" spans="1:9">
      <c r="A672" s="160">
        <v>201711</v>
      </c>
      <c r="B672" s="157" t="s">
        <v>18</v>
      </c>
      <c r="C672" s="168" t="s">
        <v>8</v>
      </c>
      <c r="D672" s="157">
        <v>22</v>
      </c>
      <c r="E672" s="157">
        <v>21</v>
      </c>
      <c r="F672" s="157">
        <v>11</v>
      </c>
      <c r="G672" s="173" t="s">
        <v>9</v>
      </c>
      <c r="H672" s="157"/>
      <c r="I672" s="157">
        <v>2</v>
      </c>
    </row>
    <row r="673" spans="1:9">
      <c r="A673" s="160">
        <v>201711</v>
      </c>
      <c r="B673" s="157" t="s">
        <v>18</v>
      </c>
      <c r="C673" s="168" t="s">
        <v>8</v>
      </c>
      <c r="D673" s="157">
        <v>16</v>
      </c>
      <c r="E673" s="157">
        <v>15</v>
      </c>
      <c r="F673" s="157">
        <v>48</v>
      </c>
      <c r="G673" s="173" t="s">
        <v>9</v>
      </c>
      <c r="H673" s="157"/>
      <c r="I673" s="157">
        <v>2</v>
      </c>
    </row>
    <row r="674" spans="1:9">
      <c r="A674" s="160">
        <v>201711</v>
      </c>
      <c r="B674" s="157" t="s">
        <v>19</v>
      </c>
      <c r="C674" s="168" t="s">
        <v>829</v>
      </c>
      <c r="D674" s="157">
        <v>21</v>
      </c>
      <c r="E674" s="157">
        <v>20</v>
      </c>
      <c r="F674" s="157">
        <v>10</v>
      </c>
      <c r="G674" s="173" t="s">
        <v>9</v>
      </c>
      <c r="H674" s="157"/>
      <c r="I674" s="157">
        <v>2</v>
      </c>
    </row>
    <row r="675" spans="1:9">
      <c r="A675" s="160">
        <v>201711</v>
      </c>
      <c r="B675" s="157" t="s">
        <v>19</v>
      </c>
      <c r="C675" s="168" t="s">
        <v>829</v>
      </c>
      <c r="D675" s="157">
        <v>18</v>
      </c>
      <c r="E675" s="157">
        <v>17</v>
      </c>
      <c r="F675" s="157">
        <v>30</v>
      </c>
      <c r="G675" s="173" t="s">
        <v>9</v>
      </c>
      <c r="H675" s="157"/>
      <c r="I675" s="157">
        <v>2</v>
      </c>
    </row>
    <row r="676" spans="1:9">
      <c r="A676" s="160">
        <v>201711</v>
      </c>
      <c r="B676" s="157" t="s">
        <v>171</v>
      </c>
      <c r="C676" s="168" t="s">
        <v>8</v>
      </c>
      <c r="D676" s="157">
        <v>9</v>
      </c>
      <c r="E676" s="157">
        <v>8</v>
      </c>
      <c r="F676" s="157">
        <v>9</v>
      </c>
      <c r="G676" s="173" t="s">
        <v>9</v>
      </c>
      <c r="H676" s="157"/>
      <c r="I676" s="157">
        <v>2</v>
      </c>
    </row>
    <row r="677" spans="1:9">
      <c r="A677" s="160">
        <v>201711</v>
      </c>
      <c r="B677" s="157" t="s">
        <v>171</v>
      </c>
      <c r="C677" s="168" t="s">
        <v>8</v>
      </c>
      <c r="D677" s="157">
        <v>6</v>
      </c>
      <c r="E677" s="157">
        <v>5</v>
      </c>
      <c r="F677" s="157">
        <v>16</v>
      </c>
      <c r="G677" s="173" t="s">
        <v>9</v>
      </c>
      <c r="H677" s="157"/>
      <c r="I677" s="157">
        <v>2</v>
      </c>
    </row>
    <row r="678" spans="1:9">
      <c r="A678" s="160">
        <v>201711</v>
      </c>
      <c r="B678" s="157" t="s">
        <v>172</v>
      </c>
      <c r="C678" s="168" t="s">
        <v>8</v>
      </c>
      <c r="D678" s="157">
        <v>8</v>
      </c>
      <c r="E678" s="157">
        <v>7</v>
      </c>
      <c r="F678" s="157">
        <v>12</v>
      </c>
      <c r="G678" s="173" t="s">
        <v>9</v>
      </c>
      <c r="H678" s="157"/>
      <c r="I678" s="157">
        <v>2</v>
      </c>
    </row>
    <row r="679" spans="1:9">
      <c r="A679" s="160">
        <v>201711</v>
      </c>
      <c r="B679" s="157" t="s">
        <v>905</v>
      </c>
      <c r="C679" s="168" t="s">
        <v>8</v>
      </c>
      <c r="D679" s="157">
        <v>5</v>
      </c>
      <c r="E679" s="157">
        <v>3</v>
      </c>
      <c r="F679" s="157">
        <v>11</v>
      </c>
      <c r="G679" s="173" t="s">
        <v>9</v>
      </c>
      <c r="H679" s="157"/>
      <c r="I679" s="157">
        <v>2</v>
      </c>
    </row>
    <row r="680" spans="1:9">
      <c r="A680" s="160">
        <v>201711</v>
      </c>
      <c r="B680" s="157" t="s">
        <v>33</v>
      </c>
      <c r="C680" s="168" t="s">
        <v>829</v>
      </c>
      <c r="D680" s="157">
        <v>23</v>
      </c>
      <c r="E680" s="157"/>
      <c r="F680" s="157">
        <v>11</v>
      </c>
      <c r="G680" s="173" t="s">
        <v>9</v>
      </c>
      <c r="H680" s="157"/>
      <c r="I680" s="157">
        <v>1</v>
      </c>
    </row>
    <row r="681" spans="1:9">
      <c r="A681" s="160">
        <v>201711</v>
      </c>
      <c r="B681" s="157" t="s">
        <v>33</v>
      </c>
      <c r="C681" s="168" t="s">
        <v>829</v>
      </c>
      <c r="D681" s="157">
        <v>22</v>
      </c>
      <c r="E681" s="157"/>
      <c r="F681" s="157">
        <v>20</v>
      </c>
      <c r="G681" s="173" t="s">
        <v>9</v>
      </c>
      <c r="H681" s="157"/>
      <c r="I681" s="157">
        <v>1</v>
      </c>
    </row>
    <row r="682" spans="1:9">
      <c r="A682" s="160">
        <v>201711</v>
      </c>
      <c r="B682" s="157" t="s">
        <v>35</v>
      </c>
      <c r="C682" s="168" t="s">
        <v>8</v>
      </c>
      <c r="D682" s="157">
        <v>22</v>
      </c>
      <c r="E682" s="157">
        <v>21</v>
      </c>
      <c r="F682" s="157">
        <v>13</v>
      </c>
      <c r="G682" s="173" t="s">
        <v>9</v>
      </c>
      <c r="H682" s="157"/>
      <c r="I682" s="157">
        <v>2</v>
      </c>
    </row>
    <row r="683" spans="1:9">
      <c r="A683" s="160">
        <v>201711</v>
      </c>
      <c r="B683" s="157" t="s">
        <v>35</v>
      </c>
      <c r="C683" s="168" t="s">
        <v>8</v>
      </c>
      <c r="D683" s="157">
        <v>17</v>
      </c>
      <c r="E683" s="157">
        <v>16</v>
      </c>
      <c r="F683" s="157">
        <v>44</v>
      </c>
      <c r="G683" s="173" t="s">
        <v>9</v>
      </c>
      <c r="H683" s="157"/>
      <c r="I683" s="157">
        <v>2</v>
      </c>
    </row>
    <row r="684" spans="1:9">
      <c r="A684" s="160">
        <v>201711</v>
      </c>
      <c r="B684" s="157" t="s">
        <v>36</v>
      </c>
      <c r="C684" s="168" t="s">
        <v>829</v>
      </c>
      <c r="D684" s="157">
        <v>22</v>
      </c>
      <c r="E684" s="157">
        <v>21</v>
      </c>
      <c r="F684" s="157">
        <v>2</v>
      </c>
      <c r="G684" s="173" t="s">
        <v>9</v>
      </c>
      <c r="H684" s="157"/>
      <c r="I684" s="157">
        <v>2</v>
      </c>
    </row>
    <row r="685" spans="1:9">
      <c r="A685" s="160">
        <v>201711</v>
      </c>
      <c r="B685" s="157" t="s">
        <v>36</v>
      </c>
      <c r="C685" s="168" t="s">
        <v>829</v>
      </c>
      <c r="D685" s="157" t="s">
        <v>1302</v>
      </c>
      <c r="E685" s="157">
        <v>16</v>
      </c>
      <c r="F685" s="157" t="s">
        <v>1303</v>
      </c>
      <c r="G685" s="173" t="s">
        <v>9</v>
      </c>
      <c r="H685" s="157"/>
      <c r="I685" s="157">
        <v>2</v>
      </c>
    </row>
    <row r="686" spans="1:9">
      <c r="A686" s="160">
        <v>201711</v>
      </c>
      <c r="B686" s="157" t="s">
        <v>39</v>
      </c>
      <c r="C686" s="168" t="s">
        <v>829</v>
      </c>
      <c r="D686" s="157" t="s">
        <v>1304</v>
      </c>
      <c r="E686" s="157"/>
      <c r="F686" s="157" t="s">
        <v>1305</v>
      </c>
      <c r="G686" s="173" t="s">
        <v>9</v>
      </c>
      <c r="H686" s="157"/>
      <c r="I686" s="157">
        <v>2</v>
      </c>
    </row>
    <row r="687" spans="1:9">
      <c r="A687" s="160">
        <v>201711</v>
      </c>
      <c r="B687" s="157" t="s">
        <v>39</v>
      </c>
      <c r="C687" s="168" t="s">
        <v>829</v>
      </c>
      <c r="D687" s="157">
        <v>17</v>
      </c>
      <c r="E687" s="157"/>
      <c r="F687" s="157">
        <v>67</v>
      </c>
      <c r="G687" s="173" t="s">
        <v>9</v>
      </c>
      <c r="H687" s="157"/>
      <c r="I687" s="157">
        <v>2</v>
      </c>
    </row>
    <row r="688" spans="1:9">
      <c r="A688" s="160">
        <v>201711</v>
      </c>
      <c r="B688" s="157" t="s">
        <v>34</v>
      </c>
      <c r="C688" s="168" t="s">
        <v>829</v>
      </c>
      <c r="D688" s="157">
        <v>23</v>
      </c>
      <c r="E688" s="157"/>
      <c r="F688" s="157">
        <v>10</v>
      </c>
      <c r="G688" s="173" t="s">
        <v>9</v>
      </c>
      <c r="H688" s="157"/>
      <c r="I688" s="157">
        <v>2</v>
      </c>
    </row>
    <row r="689" spans="1:9">
      <c r="A689" s="160">
        <v>201711</v>
      </c>
      <c r="B689" s="157" t="s">
        <v>34</v>
      </c>
      <c r="C689" s="168" t="s">
        <v>829</v>
      </c>
      <c r="D689" s="157">
        <v>19</v>
      </c>
      <c r="E689" s="157"/>
      <c r="F689" s="157">
        <v>20</v>
      </c>
      <c r="G689" s="173" t="s">
        <v>9</v>
      </c>
      <c r="H689" s="157"/>
      <c r="I689" s="157">
        <v>2</v>
      </c>
    </row>
    <row r="690" spans="1:9">
      <c r="A690" s="160">
        <v>201711</v>
      </c>
      <c r="B690" s="157" t="s">
        <v>943</v>
      </c>
      <c r="C690" s="168" t="s">
        <v>8</v>
      </c>
      <c r="D690" s="157">
        <v>22</v>
      </c>
      <c r="E690" s="157"/>
      <c r="F690" s="157">
        <v>13</v>
      </c>
      <c r="G690" s="173" t="s">
        <v>9</v>
      </c>
      <c r="H690" s="157"/>
      <c r="I690" s="157">
        <v>2</v>
      </c>
    </row>
    <row r="691" spans="1:9">
      <c r="A691" s="160">
        <v>201711</v>
      </c>
      <c r="B691" s="157" t="s">
        <v>943</v>
      </c>
      <c r="C691" s="168" t="s">
        <v>8</v>
      </c>
      <c r="D691" s="157">
        <v>16</v>
      </c>
      <c r="E691" s="157"/>
      <c r="F691" s="157">
        <v>66</v>
      </c>
      <c r="G691" s="173" t="s">
        <v>9</v>
      </c>
      <c r="H691" s="157"/>
      <c r="I691" s="157">
        <v>2</v>
      </c>
    </row>
  </sheetData>
  <phoneticPr fontId="8" type="noConversion"/>
  <dataValidations count="1">
    <dataValidation type="decimal" showInputMessage="1" showErrorMessage="1" sqref="P209:P244 P284" xr:uid="{00000000-0002-0000-0100-000000000000}">
      <formula1>0</formula1>
      <formula2>8.85</formula2>
    </dataValidation>
  </dataValidations>
  <pageMargins left="0.75" right="0.75" top="1" bottom="1" header="0.5" footer="0.5"/>
  <pageSetup scale="66" orientation="landscape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R181"/>
  <sheetViews>
    <sheetView zoomScale="70" zoomScaleNormal="70" workbookViewId="0">
      <selection activeCell="K1" sqref="K1"/>
    </sheetView>
  </sheetViews>
  <sheetFormatPr baseColWidth="10" defaultColWidth="11.5" defaultRowHeight="19"/>
  <cols>
    <col min="1" max="1" width="9.83203125" style="5" bestFit="1" customWidth="1"/>
    <col min="2" max="2" width="11" style="5" bestFit="1" customWidth="1"/>
    <col min="3" max="3" width="6.5" style="5" bestFit="1" customWidth="1"/>
    <col min="4" max="4" width="12.5" style="5" bestFit="1" customWidth="1"/>
    <col min="5" max="5" width="10" style="5" bestFit="1" customWidth="1"/>
    <col min="6" max="6" width="33.5" style="5" bestFit="1" customWidth="1"/>
    <col min="7" max="7" width="7.6640625" style="5" bestFit="1" customWidth="1"/>
    <col min="8" max="8" width="13.33203125" style="5" bestFit="1" customWidth="1"/>
    <col min="9" max="9" width="14.6640625" bestFit="1" customWidth="1"/>
    <col min="10" max="10" width="4.33203125" customWidth="1"/>
    <col min="11" max="11" width="22.33203125" bestFit="1" customWidth="1"/>
    <col min="12" max="12" width="13.6640625" bestFit="1" customWidth="1"/>
    <col min="13" max="13" width="4.33203125" customWidth="1"/>
    <col min="14" max="14" width="21.5" bestFit="1" customWidth="1"/>
    <col min="15" max="15" width="13.6640625" bestFit="1" customWidth="1"/>
    <col min="16" max="16" width="4.5" customWidth="1"/>
    <col min="17" max="18" width="26" customWidth="1"/>
  </cols>
  <sheetData>
    <row r="1" spans="1:18" ht="15">
      <c r="A1" s="152" t="s">
        <v>0</v>
      </c>
      <c r="B1" s="153" t="s">
        <v>1</v>
      </c>
      <c r="C1" s="154" t="s">
        <v>220</v>
      </c>
      <c r="D1" s="154" t="s">
        <v>3</v>
      </c>
      <c r="E1" s="154" t="s">
        <v>896</v>
      </c>
      <c r="F1" s="155" t="s">
        <v>5</v>
      </c>
      <c r="G1" s="155" t="s">
        <v>221</v>
      </c>
      <c r="H1" s="155" t="s">
        <v>222</v>
      </c>
      <c r="I1" s="155" t="s">
        <v>576</v>
      </c>
      <c r="J1" s="156"/>
      <c r="K1" s="155" t="s">
        <v>878</v>
      </c>
      <c r="L1" s="155" t="s">
        <v>489</v>
      </c>
      <c r="M1" s="156"/>
      <c r="N1" s="155" t="s">
        <v>881</v>
      </c>
      <c r="O1" s="155" t="s">
        <v>489</v>
      </c>
      <c r="Q1" s="149" t="s">
        <v>883</v>
      </c>
      <c r="R1" s="149" t="s">
        <v>577</v>
      </c>
    </row>
    <row r="2" spans="1:18" ht="15">
      <c r="A2" s="150" t="s">
        <v>311</v>
      </c>
      <c r="B2" s="147"/>
      <c r="C2" s="148"/>
      <c r="D2" s="148"/>
      <c r="E2" s="148"/>
      <c r="F2" s="149"/>
      <c r="G2" s="149"/>
      <c r="H2" s="9" t="s">
        <v>223</v>
      </c>
      <c r="I2" s="30" t="s">
        <v>313</v>
      </c>
      <c r="J2" s="28"/>
      <c r="K2" s="9">
        <v>0</v>
      </c>
      <c r="L2" s="30">
        <v>0</v>
      </c>
      <c r="N2" s="9">
        <v>0</v>
      </c>
      <c r="O2" s="30">
        <v>0</v>
      </c>
      <c r="Q2" s="9">
        <v>0</v>
      </c>
      <c r="R2" s="30">
        <v>0</v>
      </c>
    </row>
    <row r="3" spans="1:18" ht="15">
      <c r="A3" s="9">
        <v>201402</v>
      </c>
      <c r="B3" s="9" t="s">
        <v>7</v>
      </c>
      <c r="C3" s="9">
        <v>16</v>
      </c>
      <c r="D3" s="9">
        <v>16</v>
      </c>
      <c r="E3" s="9">
        <v>39</v>
      </c>
      <c r="F3" s="9"/>
      <c r="G3" s="9" t="s">
        <v>53</v>
      </c>
      <c r="H3" s="9" t="s">
        <v>224</v>
      </c>
      <c r="I3" s="30" t="s">
        <v>314</v>
      </c>
      <c r="J3" s="28"/>
      <c r="K3" s="9">
        <v>1862.0530000000001</v>
      </c>
      <c r="L3" s="30">
        <f t="shared" ref="L3:L66" si="0">20000/K3</f>
        <v>10.740832833437072</v>
      </c>
      <c r="N3" s="9">
        <v>6501.5649999999996</v>
      </c>
      <c r="O3" s="30">
        <f t="shared" ref="O3:O66" si="1">20000/N3</f>
        <v>3.0761824268464593</v>
      </c>
      <c r="Q3" s="9">
        <v>2946.3339999999998</v>
      </c>
      <c r="R3" s="30">
        <f t="shared" ref="R3:R66" si="2">10000/Q3</f>
        <v>3.3940483326058759</v>
      </c>
    </row>
    <row r="4" spans="1:18" ht="15">
      <c r="A4" s="9">
        <v>201402</v>
      </c>
      <c r="B4" s="9" t="s">
        <v>7</v>
      </c>
      <c r="C4" s="9">
        <v>21</v>
      </c>
      <c r="D4" s="9">
        <v>20</v>
      </c>
      <c r="E4" s="9">
        <v>10</v>
      </c>
      <c r="F4" s="9"/>
      <c r="G4" s="9" t="s">
        <v>54</v>
      </c>
      <c r="H4" s="9" t="s">
        <v>225</v>
      </c>
      <c r="I4" s="30" t="s">
        <v>315</v>
      </c>
      <c r="J4" s="28"/>
      <c r="K4" s="9">
        <v>2435.39</v>
      </c>
      <c r="L4" s="30">
        <f t="shared" si="0"/>
        <v>8.212237054434814</v>
      </c>
      <c r="N4" s="9">
        <v>5195.9979999999996</v>
      </c>
      <c r="O4" s="30">
        <f t="shared" si="1"/>
        <v>3.8491161851871385</v>
      </c>
      <c r="Q4" s="9">
        <v>2603.1680000000001</v>
      </c>
      <c r="R4" s="30">
        <f t="shared" si="2"/>
        <v>3.8414731588587441</v>
      </c>
    </row>
    <row r="5" spans="1:18" ht="15">
      <c r="A5" s="9">
        <v>201402</v>
      </c>
      <c r="B5" s="9" t="s">
        <v>10</v>
      </c>
      <c r="C5" s="9">
        <v>18</v>
      </c>
      <c r="D5" s="9">
        <v>17</v>
      </c>
      <c r="E5" s="9">
        <v>36</v>
      </c>
      <c r="F5" s="9"/>
      <c r="G5" s="9" t="s">
        <v>55</v>
      </c>
      <c r="H5" s="9" t="s">
        <v>226</v>
      </c>
      <c r="I5" s="30" t="s">
        <v>316</v>
      </c>
      <c r="J5" s="28"/>
      <c r="K5" s="9">
        <v>3261.01</v>
      </c>
      <c r="L5" s="30">
        <f t="shared" si="0"/>
        <v>6.1330692024863458</v>
      </c>
      <c r="N5" s="9">
        <v>5922.2359999999999</v>
      </c>
      <c r="O5" s="30">
        <f t="shared" si="1"/>
        <v>3.3771028375093461</v>
      </c>
      <c r="Q5" s="9">
        <v>3121.62</v>
      </c>
      <c r="R5" s="30">
        <f t="shared" si="2"/>
        <v>3.2034648676007973</v>
      </c>
    </row>
    <row r="6" spans="1:18" ht="15">
      <c r="A6" s="9">
        <v>201402</v>
      </c>
      <c r="B6" s="9" t="s">
        <v>10</v>
      </c>
      <c r="C6" s="9">
        <v>23</v>
      </c>
      <c r="D6" s="9">
        <v>22</v>
      </c>
      <c r="E6" s="9">
        <v>11</v>
      </c>
      <c r="F6" s="9"/>
      <c r="G6" s="9" t="s">
        <v>56</v>
      </c>
      <c r="H6" s="9" t="s">
        <v>227</v>
      </c>
      <c r="I6" s="30" t="s">
        <v>317</v>
      </c>
      <c r="J6" s="28"/>
      <c r="K6" s="9">
        <v>4214.5640000000003</v>
      </c>
      <c r="L6" s="30">
        <f t="shared" si="0"/>
        <v>4.7454493513445275</v>
      </c>
      <c r="N6" s="9">
        <v>5847.1949999999997</v>
      </c>
      <c r="O6" s="30">
        <f t="shared" si="1"/>
        <v>3.4204434775990884</v>
      </c>
      <c r="Q6" s="9">
        <v>2911.6970000000001</v>
      </c>
      <c r="R6" s="30">
        <f t="shared" si="2"/>
        <v>3.4344232933577907</v>
      </c>
    </row>
    <row r="7" spans="1:18" ht="15">
      <c r="A7" s="9">
        <v>201402</v>
      </c>
      <c r="B7" s="9" t="s">
        <v>11</v>
      </c>
      <c r="C7" s="9">
        <v>17</v>
      </c>
      <c r="D7" s="9">
        <v>16</v>
      </c>
      <c r="E7" s="9">
        <v>63</v>
      </c>
      <c r="F7" s="9"/>
      <c r="G7" s="9" t="s">
        <v>57</v>
      </c>
      <c r="H7" s="9" t="s">
        <v>228</v>
      </c>
      <c r="I7" s="30" t="s">
        <v>318</v>
      </c>
      <c r="J7" s="28"/>
      <c r="K7" s="9">
        <v>2008.6310000000001</v>
      </c>
      <c r="L7" s="30">
        <f t="shared" si="0"/>
        <v>9.9570304351570798</v>
      </c>
      <c r="N7" s="9">
        <v>5154.6319999999996</v>
      </c>
      <c r="O7" s="30">
        <f t="shared" si="1"/>
        <v>3.8800054009675184</v>
      </c>
      <c r="Q7" s="9">
        <v>2828.2829999999999</v>
      </c>
      <c r="R7" s="30">
        <f t="shared" si="2"/>
        <v>3.5357140710459314</v>
      </c>
    </row>
    <row r="8" spans="1:18" ht="15">
      <c r="A8" s="9">
        <v>201402</v>
      </c>
      <c r="B8" s="9" t="s">
        <v>11</v>
      </c>
      <c r="C8" s="9">
        <v>23</v>
      </c>
      <c r="D8" s="9">
        <v>23</v>
      </c>
      <c r="E8" s="9">
        <v>10</v>
      </c>
      <c r="F8" s="9"/>
      <c r="G8" s="9" t="s">
        <v>58</v>
      </c>
      <c r="H8" s="9" t="s">
        <v>229</v>
      </c>
      <c r="I8" s="30" t="s">
        <v>319</v>
      </c>
      <c r="J8" s="28"/>
      <c r="K8" s="9">
        <v>2913.6350000000002</v>
      </c>
      <c r="L8" s="30">
        <f t="shared" si="0"/>
        <v>6.8642777835933462</v>
      </c>
      <c r="N8" s="9">
        <v>5240.3109999999997</v>
      </c>
      <c r="O8" s="30">
        <f t="shared" si="1"/>
        <v>3.8165673754859206</v>
      </c>
      <c r="Q8" s="9">
        <v>2390.7260000000001</v>
      </c>
      <c r="R8" s="30">
        <f t="shared" si="2"/>
        <v>4.1828298182225812</v>
      </c>
    </row>
    <row r="9" spans="1:18" ht="16" thickBot="1">
      <c r="A9" s="24">
        <v>201402</v>
      </c>
      <c r="B9" s="24" t="s">
        <v>12</v>
      </c>
      <c r="C9" s="24">
        <v>15</v>
      </c>
      <c r="D9" s="24">
        <v>14</v>
      </c>
      <c r="E9" s="9">
        <v>75</v>
      </c>
      <c r="F9" s="24"/>
      <c r="G9" s="24" t="s">
        <v>59</v>
      </c>
      <c r="H9" s="24" t="s">
        <v>230</v>
      </c>
      <c r="I9" s="32" t="s">
        <v>320</v>
      </c>
      <c r="J9" s="28"/>
      <c r="K9" s="24">
        <v>3556.5720000000001</v>
      </c>
      <c r="L9" s="32">
        <f t="shared" si="0"/>
        <v>5.6233924126940211</v>
      </c>
      <c r="N9" s="24">
        <v>5454.3450000000003</v>
      </c>
      <c r="O9" s="32">
        <f t="shared" si="1"/>
        <v>3.6668014216189109</v>
      </c>
      <c r="Q9" s="24">
        <v>2782.3829999999998</v>
      </c>
      <c r="R9" s="32">
        <f t="shared" si="2"/>
        <v>3.5940415104606376</v>
      </c>
    </row>
    <row r="10" spans="1:18" ht="15">
      <c r="A10" s="12">
        <v>201402</v>
      </c>
      <c r="B10" s="12" t="s">
        <v>12</v>
      </c>
      <c r="C10" s="12">
        <v>21</v>
      </c>
      <c r="D10" s="12">
        <v>20</v>
      </c>
      <c r="E10" s="9">
        <v>10</v>
      </c>
      <c r="F10" s="12"/>
      <c r="G10" s="12" t="s">
        <v>60</v>
      </c>
      <c r="H10" s="12" t="s">
        <v>231</v>
      </c>
      <c r="I10" s="31" t="s">
        <v>321</v>
      </c>
      <c r="K10" s="12">
        <v>1797.326</v>
      </c>
      <c r="L10" s="31">
        <f t="shared" si="0"/>
        <v>11.127641841268639</v>
      </c>
      <c r="N10" s="12">
        <v>3419.5459999999998</v>
      </c>
      <c r="O10" s="31">
        <f t="shared" si="1"/>
        <v>5.848729626681437</v>
      </c>
      <c r="Q10" s="12">
        <v>1467.5930000000001</v>
      </c>
      <c r="R10" s="31">
        <f t="shared" si="2"/>
        <v>6.8138782346331714</v>
      </c>
    </row>
    <row r="11" spans="1:18" ht="15">
      <c r="A11" s="9">
        <v>201402</v>
      </c>
      <c r="B11" s="9" t="s">
        <v>14</v>
      </c>
      <c r="C11" s="9">
        <v>17</v>
      </c>
      <c r="D11" s="9">
        <v>16</v>
      </c>
      <c r="E11" s="9">
        <v>63</v>
      </c>
      <c r="F11" s="9"/>
      <c r="G11" s="9" t="s">
        <v>61</v>
      </c>
      <c r="H11" s="9" t="s">
        <v>232</v>
      </c>
      <c r="I11" s="30" t="s">
        <v>322</v>
      </c>
      <c r="J11" s="28"/>
      <c r="K11" s="9">
        <v>3881.6849999999999</v>
      </c>
      <c r="L11" s="30">
        <f t="shared" si="0"/>
        <v>5.1524015987902159</v>
      </c>
      <c r="N11" s="9">
        <v>6642.1679999999997</v>
      </c>
      <c r="O11" s="30">
        <f t="shared" si="1"/>
        <v>3.0110650618894312</v>
      </c>
      <c r="Q11" s="9">
        <v>2474.08</v>
      </c>
      <c r="R11" s="30">
        <f t="shared" si="2"/>
        <v>4.0419064864515297</v>
      </c>
    </row>
    <row r="12" spans="1:18" ht="15">
      <c r="A12" s="9" t="s">
        <v>311</v>
      </c>
      <c r="B12" s="9"/>
      <c r="C12" s="9"/>
      <c r="D12" s="9"/>
      <c r="E12" s="19"/>
      <c r="F12" s="9"/>
      <c r="G12" s="9"/>
      <c r="H12" s="9" t="s">
        <v>233</v>
      </c>
      <c r="I12" s="30" t="s">
        <v>323</v>
      </c>
      <c r="J12" s="28"/>
      <c r="K12" s="9">
        <v>0</v>
      </c>
      <c r="L12" s="30">
        <v>0</v>
      </c>
      <c r="N12" s="9">
        <v>0</v>
      </c>
      <c r="O12" s="30">
        <v>0</v>
      </c>
      <c r="Q12" s="9">
        <v>0</v>
      </c>
      <c r="R12" s="30">
        <v>0</v>
      </c>
    </row>
    <row r="13" spans="1:18" ht="15">
      <c r="A13" s="9">
        <v>201402</v>
      </c>
      <c r="B13" s="9" t="s">
        <v>14</v>
      </c>
      <c r="C13" s="9">
        <v>22</v>
      </c>
      <c r="D13" s="9">
        <v>24</v>
      </c>
      <c r="E13" s="9">
        <v>20</v>
      </c>
      <c r="F13" s="9"/>
      <c r="G13" s="9" t="s">
        <v>62</v>
      </c>
      <c r="H13" s="9" t="s">
        <v>234</v>
      </c>
      <c r="I13" s="30" t="s">
        <v>324</v>
      </c>
      <c r="J13" s="28"/>
      <c r="K13" s="9">
        <v>4027.741</v>
      </c>
      <c r="L13" s="30">
        <f t="shared" si="0"/>
        <v>4.965562582102474</v>
      </c>
      <c r="N13" s="9">
        <v>5246.0559999999996</v>
      </c>
      <c r="O13" s="30">
        <f t="shared" si="1"/>
        <v>3.8123878204883823</v>
      </c>
      <c r="Q13" s="9">
        <v>2911.884</v>
      </c>
      <c r="R13" s="30">
        <f t="shared" si="2"/>
        <v>3.4342027360980039</v>
      </c>
    </row>
    <row r="14" spans="1:18" ht="15">
      <c r="A14" s="9">
        <v>201402</v>
      </c>
      <c r="B14" s="9" t="s">
        <v>15</v>
      </c>
      <c r="C14" s="9">
        <v>17</v>
      </c>
      <c r="D14" s="9">
        <v>16</v>
      </c>
      <c r="E14" s="9">
        <v>40</v>
      </c>
      <c r="F14" s="9"/>
      <c r="G14" s="9" t="s">
        <v>63</v>
      </c>
      <c r="H14" s="9" t="s">
        <v>235</v>
      </c>
      <c r="I14" s="30" t="s">
        <v>325</v>
      </c>
      <c r="J14" s="28"/>
      <c r="K14" s="9">
        <v>4014.6509999999998</v>
      </c>
      <c r="L14" s="30">
        <f t="shared" si="0"/>
        <v>4.9817530838919746</v>
      </c>
      <c r="N14" s="9">
        <v>6518.4350000000004</v>
      </c>
      <c r="O14" s="30">
        <f t="shared" si="1"/>
        <v>3.068221129765043</v>
      </c>
      <c r="Q14" s="9">
        <v>3266.297</v>
      </c>
      <c r="R14" s="30">
        <f t="shared" si="2"/>
        <v>3.0615709471612655</v>
      </c>
    </row>
    <row r="15" spans="1:18" ht="15">
      <c r="A15" s="9">
        <v>201402</v>
      </c>
      <c r="B15" s="9" t="s">
        <v>15</v>
      </c>
      <c r="C15" s="9">
        <v>21</v>
      </c>
      <c r="D15" s="9">
        <v>20</v>
      </c>
      <c r="E15" s="9">
        <v>10</v>
      </c>
      <c r="F15" s="9"/>
      <c r="G15" s="9" t="s">
        <v>64</v>
      </c>
      <c r="H15" s="9" t="s">
        <v>236</v>
      </c>
      <c r="I15" s="30" t="s">
        <v>326</v>
      </c>
      <c r="J15" s="28"/>
      <c r="K15" s="9">
        <v>4303.57</v>
      </c>
      <c r="L15" s="30">
        <f t="shared" si="0"/>
        <v>4.6473044472379907</v>
      </c>
      <c r="N15" s="9">
        <v>7323.1009999999997</v>
      </c>
      <c r="O15" s="30">
        <f t="shared" si="1"/>
        <v>2.7310834576772876</v>
      </c>
      <c r="Q15" s="9">
        <v>3150.529</v>
      </c>
      <c r="R15" s="30">
        <f t="shared" si="2"/>
        <v>3.1740701323492022</v>
      </c>
    </row>
    <row r="16" spans="1:18" ht="15">
      <c r="A16" s="9">
        <v>201402</v>
      </c>
      <c r="B16" s="9" t="s">
        <v>16</v>
      </c>
      <c r="C16" s="9">
        <v>18</v>
      </c>
      <c r="D16" s="9">
        <v>17</v>
      </c>
      <c r="E16" s="9">
        <v>30</v>
      </c>
      <c r="F16" s="9"/>
      <c r="G16" s="9" t="s">
        <v>65</v>
      </c>
      <c r="H16" s="9" t="s">
        <v>237</v>
      </c>
      <c r="I16" s="30" t="s">
        <v>327</v>
      </c>
      <c r="J16" s="28"/>
      <c r="K16" s="9">
        <v>4841.6779999999999</v>
      </c>
      <c r="L16" s="30">
        <f t="shared" si="0"/>
        <v>4.1307992807452294</v>
      </c>
      <c r="N16" s="9">
        <v>5202.6409999999996</v>
      </c>
      <c r="O16" s="30">
        <f t="shared" si="1"/>
        <v>3.844201435386374</v>
      </c>
      <c r="Q16" s="9">
        <v>1477.3979999999999</v>
      </c>
      <c r="R16" s="30">
        <f t="shared" si="2"/>
        <v>6.768656787135221</v>
      </c>
    </row>
    <row r="17" spans="1:18" ht="16" thickBot="1">
      <c r="A17" s="24">
        <v>201402</v>
      </c>
      <c r="B17" s="24" t="s">
        <v>16</v>
      </c>
      <c r="C17" s="24">
        <v>22</v>
      </c>
      <c r="D17" s="24">
        <v>21</v>
      </c>
      <c r="E17" s="9">
        <v>10</v>
      </c>
      <c r="F17" s="24"/>
      <c r="G17" s="24" t="s">
        <v>66</v>
      </c>
      <c r="H17" s="24" t="s">
        <v>238</v>
      </c>
      <c r="I17" s="32" t="s">
        <v>328</v>
      </c>
      <c r="J17" s="28"/>
      <c r="K17" s="24">
        <v>3967.1979999999999</v>
      </c>
      <c r="L17" s="32">
        <f t="shared" si="0"/>
        <v>5.041341521144143</v>
      </c>
      <c r="N17" s="24">
        <v>4334.7240000000002</v>
      </c>
      <c r="O17" s="32">
        <f t="shared" si="1"/>
        <v>4.6139039071461063</v>
      </c>
      <c r="Q17" s="24">
        <v>1538.386</v>
      </c>
      <c r="R17" s="32">
        <f t="shared" si="2"/>
        <v>6.5003191656710344</v>
      </c>
    </row>
    <row r="18" spans="1:18" ht="15">
      <c r="A18" s="12">
        <v>201402</v>
      </c>
      <c r="B18" s="12" t="s">
        <v>17</v>
      </c>
      <c r="C18" s="12">
        <v>14</v>
      </c>
      <c r="D18" s="12">
        <v>13</v>
      </c>
      <c r="E18" s="9">
        <v>70</v>
      </c>
      <c r="F18" s="12"/>
      <c r="G18" s="12" t="s">
        <v>67</v>
      </c>
      <c r="H18" s="12" t="s">
        <v>239</v>
      </c>
      <c r="I18" s="31" t="s">
        <v>329</v>
      </c>
      <c r="J18" s="28"/>
      <c r="K18" s="12">
        <v>2382.3380000000002</v>
      </c>
      <c r="L18" s="31">
        <f t="shared" si="0"/>
        <v>8.39511437923586</v>
      </c>
      <c r="N18" s="12">
        <v>5607.5140000000001</v>
      </c>
      <c r="O18" s="31">
        <f t="shared" si="1"/>
        <v>3.5666429009361367</v>
      </c>
      <c r="Q18" s="12">
        <v>2670.7089999999998</v>
      </c>
      <c r="R18" s="31">
        <f t="shared" si="2"/>
        <v>3.7443240727462261</v>
      </c>
    </row>
    <row r="19" spans="1:18" ht="15">
      <c r="A19" s="9">
        <v>201402</v>
      </c>
      <c r="B19" s="9" t="s">
        <v>17</v>
      </c>
      <c r="C19" s="9">
        <v>21</v>
      </c>
      <c r="D19" s="9">
        <v>20</v>
      </c>
      <c r="E19" s="9">
        <v>10</v>
      </c>
      <c r="F19" s="9"/>
      <c r="G19" s="9" t="s">
        <v>68</v>
      </c>
      <c r="H19" s="9" t="s">
        <v>240</v>
      </c>
      <c r="I19" s="30" t="s">
        <v>330</v>
      </c>
      <c r="K19" s="9">
        <v>3084.8989999999999</v>
      </c>
      <c r="L19" s="30">
        <f t="shared" si="0"/>
        <v>6.4831944254901055</v>
      </c>
      <c r="N19" s="9">
        <v>5870.643</v>
      </c>
      <c r="O19" s="30">
        <f t="shared" si="1"/>
        <v>3.4067818465541166</v>
      </c>
      <c r="Q19" s="9">
        <v>2773.777</v>
      </c>
      <c r="R19" s="30">
        <f t="shared" si="2"/>
        <v>3.6051924866346501</v>
      </c>
    </row>
    <row r="20" spans="1:18" ht="15">
      <c r="A20" s="9">
        <v>201402</v>
      </c>
      <c r="B20" s="9" t="s">
        <v>18</v>
      </c>
      <c r="C20" s="9">
        <v>18</v>
      </c>
      <c r="D20" s="9">
        <v>17</v>
      </c>
      <c r="E20" s="61">
        <v>30</v>
      </c>
      <c r="F20" s="9"/>
      <c r="G20" s="9" t="s">
        <v>69</v>
      </c>
      <c r="H20" s="9" t="s">
        <v>241</v>
      </c>
      <c r="I20" s="30" t="s">
        <v>331</v>
      </c>
      <c r="J20" s="28"/>
      <c r="K20" s="9">
        <v>3067.2179999999998</v>
      </c>
      <c r="L20" s="30">
        <f t="shared" si="0"/>
        <v>6.5205668459170498</v>
      </c>
      <c r="N20" s="9">
        <v>6280.335</v>
      </c>
      <c r="O20" s="30">
        <f t="shared" si="1"/>
        <v>3.1845434996700015</v>
      </c>
      <c r="Q20" s="9">
        <v>3189.8090000000002</v>
      </c>
      <c r="R20" s="30">
        <f t="shared" si="2"/>
        <v>3.1349839441797296</v>
      </c>
    </row>
    <row r="21" spans="1:18" ht="15">
      <c r="A21" s="9" t="s">
        <v>311</v>
      </c>
      <c r="B21" s="9"/>
      <c r="C21" s="9"/>
      <c r="D21" s="9"/>
      <c r="E21" s="19"/>
      <c r="F21" s="9"/>
      <c r="G21" s="9"/>
      <c r="H21" s="9" t="s">
        <v>242</v>
      </c>
      <c r="I21" s="30" t="s">
        <v>332</v>
      </c>
      <c r="J21" s="28"/>
      <c r="K21" s="9">
        <v>0</v>
      </c>
      <c r="L21" s="30">
        <v>0</v>
      </c>
      <c r="N21" s="9">
        <v>0</v>
      </c>
      <c r="O21" s="30">
        <v>0</v>
      </c>
      <c r="Q21" s="9">
        <v>0</v>
      </c>
      <c r="R21" s="30">
        <v>0</v>
      </c>
    </row>
    <row r="22" spans="1:18" ht="15">
      <c r="A22" s="9">
        <v>201402</v>
      </c>
      <c r="B22" s="9" t="s">
        <v>18</v>
      </c>
      <c r="C22" s="9">
        <v>21</v>
      </c>
      <c r="D22" s="9">
        <v>20</v>
      </c>
      <c r="E22" s="9">
        <v>10</v>
      </c>
      <c r="F22" s="9"/>
      <c r="G22" s="9" t="s">
        <v>70</v>
      </c>
      <c r="H22" s="9" t="s">
        <v>243</v>
      </c>
      <c r="I22" s="30" t="s">
        <v>333</v>
      </c>
      <c r="J22" s="28"/>
      <c r="K22" s="9">
        <v>3487.759</v>
      </c>
      <c r="L22" s="30">
        <f t="shared" si="0"/>
        <v>5.7343411629071852</v>
      </c>
      <c r="N22" s="9">
        <v>6760.8010000000004</v>
      </c>
      <c r="O22" s="30">
        <f t="shared" si="1"/>
        <v>2.9582293577343868</v>
      </c>
      <c r="Q22" s="9">
        <v>2840.7730000000001</v>
      </c>
      <c r="R22" s="30">
        <f t="shared" si="2"/>
        <v>3.520168630158059</v>
      </c>
    </row>
    <row r="23" spans="1:18" ht="15">
      <c r="A23" s="9">
        <v>201402</v>
      </c>
      <c r="B23" s="9" t="s">
        <v>19</v>
      </c>
      <c r="C23" s="9">
        <v>18</v>
      </c>
      <c r="D23" s="9">
        <v>17</v>
      </c>
      <c r="E23" s="9">
        <v>30</v>
      </c>
      <c r="F23" s="9"/>
      <c r="G23" s="9" t="s">
        <v>71</v>
      </c>
      <c r="H23" s="9" t="s">
        <v>244</v>
      </c>
      <c r="I23" s="30" t="s">
        <v>334</v>
      </c>
      <c r="J23" s="28"/>
      <c r="K23" s="9">
        <v>4400.3419999999996</v>
      </c>
      <c r="L23" s="30">
        <f t="shared" si="0"/>
        <v>4.5451012671287829</v>
      </c>
      <c r="N23" s="9">
        <v>7158.61</v>
      </c>
      <c r="O23" s="30">
        <f t="shared" si="1"/>
        <v>2.7938384686412587</v>
      </c>
      <c r="Q23" s="9">
        <v>3143.4250000000002</v>
      </c>
      <c r="R23" s="30">
        <f t="shared" si="2"/>
        <v>3.1812433889785821</v>
      </c>
    </row>
    <row r="24" spans="1:18" ht="15">
      <c r="A24" s="9">
        <v>201402</v>
      </c>
      <c r="B24" s="9" t="s">
        <v>19</v>
      </c>
      <c r="C24" s="9">
        <v>21</v>
      </c>
      <c r="D24" s="9">
        <v>20</v>
      </c>
      <c r="E24" s="9">
        <v>10</v>
      </c>
      <c r="F24" s="9"/>
      <c r="G24" s="9" t="s">
        <v>72</v>
      </c>
      <c r="H24" s="9" t="s">
        <v>245</v>
      </c>
      <c r="I24" s="30" t="s">
        <v>335</v>
      </c>
      <c r="J24" s="28"/>
      <c r="K24" s="9">
        <v>3435.37</v>
      </c>
      <c r="L24" s="30">
        <f t="shared" si="0"/>
        <v>5.8217892104780562</v>
      </c>
      <c r="N24" s="9">
        <v>6408.335</v>
      </c>
      <c r="O24" s="30">
        <f t="shared" si="1"/>
        <v>3.1209354691975371</v>
      </c>
      <c r="Q24" s="9">
        <v>2811.748</v>
      </c>
      <c r="R24" s="30">
        <f t="shared" si="2"/>
        <v>3.5565064863565299</v>
      </c>
    </row>
    <row r="25" spans="1:18" ht="16" thickBot="1">
      <c r="A25" s="24">
        <v>201402</v>
      </c>
      <c r="B25" s="24" t="s">
        <v>20</v>
      </c>
      <c r="C25" s="24">
        <v>5</v>
      </c>
      <c r="D25" s="24">
        <v>4</v>
      </c>
      <c r="E25" s="9">
        <v>22</v>
      </c>
      <c r="F25" s="24"/>
      <c r="G25" s="24" t="s">
        <v>73</v>
      </c>
      <c r="H25" s="24" t="s">
        <v>246</v>
      </c>
      <c r="I25" s="32" t="s">
        <v>336</v>
      </c>
      <c r="J25" s="28"/>
      <c r="K25" s="24">
        <v>3114.335</v>
      </c>
      <c r="L25" s="32">
        <f t="shared" si="0"/>
        <v>6.4219167173730503</v>
      </c>
      <c r="N25" s="24">
        <v>6963.5510000000004</v>
      </c>
      <c r="O25" s="32">
        <f t="shared" si="1"/>
        <v>2.8720978707558831</v>
      </c>
      <c r="Q25" s="24">
        <v>2835.4360000000001</v>
      </c>
      <c r="R25" s="32">
        <f t="shared" si="2"/>
        <v>3.5267944682934123</v>
      </c>
    </row>
    <row r="26" spans="1:18" ht="15">
      <c r="A26" s="12">
        <v>201402</v>
      </c>
      <c r="B26" s="12" t="s">
        <v>20</v>
      </c>
      <c r="C26" s="12">
        <v>8</v>
      </c>
      <c r="D26" s="12">
        <v>7</v>
      </c>
      <c r="E26" s="9">
        <v>10</v>
      </c>
      <c r="F26" s="12"/>
      <c r="G26" s="12" t="s">
        <v>74</v>
      </c>
      <c r="H26" s="12" t="s">
        <v>247</v>
      </c>
      <c r="I26" s="31" t="s">
        <v>337</v>
      </c>
      <c r="J26" s="28"/>
      <c r="K26" s="12">
        <v>1098.6300000000001</v>
      </c>
      <c r="L26" s="31">
        <f t="shared" si="0"/>
        <v>18.204491047941524</v>
      </c>
      <c r="N26" s="12">
        <v>5512.8530000000001</v>
      </c>
      <c r="O26" s="31">
        <f t="shared" si="1"/>
        <v>3.6278855975299904</v>
      </c>
      <c r="Q26" s="12">
        <v>1363.3689999999999</v>
      </c>
      <c r="R26" s="31">
        <f t="shared" si="2"/>
        <v>7.3347714375198505</v>
      </c>
    </row>
    <row r="27" spans="1:18" ht="15">
      <c r="A27" s="9">
        <v>201404</v>
      </c>
      <c r="B27" s="9" t="s">
        <v>21</v>
      </c>
      <c r="C27" s="9">
        <v>23</v>
      </c>
      <c r="D27" s="9">
        <v>21</v>
      </c>
      <c r="E27" s="9">
        <v>12</v>
      </c>
      <c r="F27" s="9"/>
      <c r="G27" s="9" t="s">
        <v>75</v>
      </c>
      <c r="H27" s="9" t="s">
        <v>248</v>
      </c>
      <c r="I27" s="30" t="s">
        <v>338</v>
      </c>
      <c r="J27" s="28"/>
      <c r="K27" s="9">
        <v>1866.2449999999999</v>
      </c>
      <c r="L27" s="30">
        <f t="shared" si="0"/>
        <v>10.716706541745591</v>
      </c>
      <c r="N27" s="9">
        <v>5932.3230000000003</v>
      </c>
      <c r="O27" s="30">
        <f t="shared" si="1"/>
        <v>3.371360595166514</v>
      </c>
      <c r="Q27" s="9">
        <v>2315.5210000000002</v>
      </c>
      <c r="R27" s="30">
        <f t="shared" si="2"/>
        <v>4.3186824908951369</v>
      </c>
    </row>
    <row r="28" spans="1:18" ht="15">
      <c r="A28" s="9">
        <v>201404</v>
      </c>
      <c r="B28" s="9" t="s">
        <v>21</v>
      </c>
      <c r="C28" s="9">
        <v>19</v>
      </c>
      <c r="D28" s="9">
        <v>18</v>
      </c>
      <c r="E28" s="9">
        <v>27</v>
      </c>
      <c r="F28" s="9"/>
      <c r="G28" s="9" t="s">
        <v>76</v>
      </c>
      <c r="H28" s="9" t="s">
        <v>249</v>
      </c>
      <c r="I28" s="30" t="s">
        <v>339</v>
      </c>
      <c r="K28" s="9">
        <v>2897.8380000000002</v>
      </c>
      <c r="L28" s="30">
        <f t="shared" si="0"/>
        <v>6.9016970582896624</v>
      </c>
      <c r="N28" s="9">
        <v>5804.2759999999998</v>
      </c>
      <c r="O28" s="30">
        <f t="shared" si="1"/>
        <v>3.4457355232590596</v>
      </c>
      <c r="Q28" s="9">
        <v>2400.058</v>
      </c>
      <c r="R28" s="30">
        <f t="shared" si="2"/>
        <v>4.1665659746556125</v>
      </c>
    </row>
    <row r="29" spans="1:18" ht="15">
      <c r="A29" s="9">
        <v>201404</v>
      </c>
      <c r="B29" s="9" t="s">
        <v>22</v>
      </c>
      <c r="C29" s="9">
        <v>23</v>
      </c>
      <c r="D29" s="9">
        <v>23</v>
      </c>
      <c r="E29" s="9">
        <v>10</v>
      </c>
      <c r="F29" s="9"/>
      <c r="G29" s="9" t="s">
        <v>77</v>
      </c>
      <c r="H29" s="9" t="s">
        <v>250</v>
      </c>
      <c r="I29" s="30" t="s">
        <v>340</v>
      </c>
      <c r="J29" s="28"/>
      <c r="K29" s="9">
        <v>3357.4459999999999</v>
      </c>
      <c r="L29" s="30">
        <f t="shared" si="0"/>
        <v>5.9569089123101309</v>
      </c>
      <c r="N29" s="9">
        <v>6710.7709999999997</v>
      </c>
      <c r="O29" s="30">
        <f t="shared" si="1"/>
        <v>2.980283487545619</v>
      </c>
      <c r="Q29" s="9">
        <v>2789.91</v>
      </c>
      <c r="R29" s="30">
        <f t="shared" si="2"/>
        <v>3.5843450147137363</v>
      </c>
    </row>
    <row r="30" spans="1:18" ht="15">
      <c r="A30" s="9">
        <v>201404</v>
      </c>
      <c r="B30" s="9" t="s">
        <v>22</v>
      </c>
      <c r="C30" s="9">
        <v>17</v>
      </c>
      <c r="D30" s="9">
        <v>16</v>
      </c>
      <c r="E30" s="9">
        <v>63</v>
      </c>
      <c r="F30" s="9"/>
      <c r="G30" s="9" t="s">
        <v>78</v>
      </c>
      <c r="H30" s="9" t="s">
        <v>251</v>
      </c>
      <c r="I30" s="30" t="s">
        <v>341</v>
      </c>
      <c r="J30" s="28"/>
      <c r="K30" s="9">
        <v>1972.4549999999999</v>
      </c>
      <c r="L30" s="30">
        <f t="shared" si="0"/>
        <v>10.139648306298497</v>
      </c>
      <c r="N30" s="9">
        <v>6614.201</v>
      </c>
      <c r="O30" s="30">
        <f t="shared" si="1"/>
        <v>3.0237968274626064</v>
      </c>
      <c r="Q30" s="9">
        <v>2066.4050000000002</v>
      </c>
      <c r="R30" s="30">
        <f t="shared" si="2"/>
        <v>4.8393223980778206</v>
      </c>
    </row>
    <row r="31" spans="1:18" ht="15">
      <c r="A31" s="9">
        <v>201404</v>
      </c>
      <c r="B31" s="9" t="s">
        <v>23</v>
      </c>
      <c r="C31" s="9">
        <v>22</v>
      </c>
      <c r="D31" s="9">
        <v>21</v>
      </c>
      <c r="E31" s="9">
        <v>16</v>
      </c>
      <c r="F31" s="9"/>
      <c r="G31" s="9" t="s">
        <v>79</v>
      </c>
      <c r="H31" s="9" t="s">
        <v>252</v>
      </c>
      <c r="I31" s="30" t="s">
        <v>342</v>
      </c>
      <c r="J31" s="28"/>
      <c r="K31" s="9">
        <v>2332.8330000000001</v>
      </c>
      <c r="L31" s="30">
        <f t="shared" si="0"/>
        <v>8.5732669248077329</v>
      </c>
      <c r="N31" s="9">
        <v>5530.2470000000003</v>
      </c>
      <c r="O31" s="30">
        <f t="shared" si="1"/>
        <v>3.6164749965055809</v>
      </c>
      <c r="Q31" s="9">
        <v>1586.7619999999999</v>
      </c>
      <c r="R31" s="30">
        <f t="shared" si="2"/>
        <v>6.3021423502705511</v>
      </c>
    </row>
    <row r="32" spans="1:18" ht="15">
      <c r="A32" s="9">
        <v>201404</v>
      </c>
      <c r="B32" s="9" t="s">
        <v>23</v>
      </c>
      <c r="C32" s="9">
        <v>14</v>
      </c>
      <c r="D32" s="9">
        <v>13</v>
      </c>
      <c r="E32" s="9">
        <v>107</v>
      </c>
      <c r="F32" s="9"/>
      <c r="G32" s="9" t="s">
        <v>80</v>
      </c>
      <c r="H32" s="9" t="s">
        <v>253</v>
      </c>
      <c r="I32" s="30" t="s">
        <v>343</v>
      </c>
      <c r="J32" s="28"/>
      <c r="K32" s="9">
        <v>2004.713</v>
      </c>
      <c r="L32" s="30">
        <f t="shared" si="0"/>
        <v>9.9764904003715245</v>
      </c>
      <c r="N32" s="9">
        <v>6268.05</v>
      </c>
      <c r="O32" s="30">
        <f t="shared" si="1"/>
        <v>3.1907850128827944</v>
      </c>
      <c r="Q32" s="9">
        <v>2292.2130000000002</v>
      </c>
      <c r="R32" s="30">
        <f t="shared" si="2"/>
        <v>4.3625963206735143</v>
      </c>
    </row>
    <row r="33" spans="1:18" ht="16" thickBot="1">
      <c r="A33" s="24">
        <v>201404</v>
      </c>
      <c r="B33" s="24" t="s">
        <v>12</v>
      </c>
      <c r="C33" s="24">
        <v>22</v>
      </c>
      <c r="D33" s="24">
        <v>21</v>
      </c>
      <c r="E33" s="9">
        <v>10</v>
      </c>
      <c r="F33" s="151" t="s">
        <v>312</v>
      </c>
      <c r="G33" s="24" t="s">
        <v>81</v>
      </c>
      <c r="H33" s="24" t="s">
        <v>254</v>
      </c>
      <c r="I33" s="32" t="s">
        <v>344</v>
      </c>
      <c r="J33" s="28"/>
      <c r="K33" s="24">
        <v>1208.3420000000001</v>
      </c>
      <c r="L33" s="32">
        <f t="shared" si="0"/>
        <v>16.551605422967999</v>
      </c>
      <c r="N33" s="24">
        <v>3302.2220000000002</v>
      </c>
      <c r="O33" s="32">
        <f t="shared" si="1"/>
        <v>6.0565279984204574</v>
      </c>
      <c r="Q33" s="24">
        <v>1171.01</v>
      </c>
      <c r="R33" s="32">
        <f t="shared" si="2"/>
        <v>8.5396367238537678</v>
      </c>
    </row>
    <row r="34" spans="1:18" ht="15">
      <c r="A34" s="12">
        <v>201404</v>
      </c>
      <c r="B34" s="12" t="s">
        <v>12</v>
      </c>
      <c r="C34" s="12">
        <v>13</v>
      </c>
      <c r="D34" s="12">
        <v>12</v>
      </c>
      <c r="E34" s="9">
        <v>112</v>
      </c>
      <c r="F34" s="12"/>
      <c r="G34" s="12" t="s">
        <v>82</v>
      </c>
      <c r="H34" s="12" t="s">
        <v>255</v>
      </c>
      <c r="I34" s="31" t="s">
        <v>345</v>
      </c>
      <c r="J34" s="28"/>
      <c r="K34" s="12">
        <v>955.88199999999995</v>
      </c>
      <c r="L34" s="31">
        <f t="shared" si="0"/>
        <v>20.923084648523563</v>
      </c>
      <c r="N34" s="12">
        <v>2492.261</v>
      </c>
      <c r="O34" s="31">
        <f t="shared" si="1"/>
        <v>8.0248416999664158</v>
      </c>
      <c r="Q34" s="12">
        <v>1483.0219999999999</v>
      </c>
      <c r="R34" s="31">
        <f t="shared" si="2"/>
        <v>6.7429883036124885</v>
      </c>
    </row>
    <row r="35" spans="1:18" ht="15">
      <c r="A35" s="9">
        <v>201404</v>
      </c>
      <c r="B35" s="9" t="s">
        <v>24</v>
      </c>
      <c r="C35" s="9">
        <v>23</v>
      </c>
      <c r="D35" s="9">
        <v>22</v>
      </c>
      <c r="E35" s="9">
        <v>11</v>
      </c>
      <c r="F35" s="9"/>
      <c r="G35" s="9" t="s">
        <v>83</v>
      </c>
      <c r="H35" s="9" t="s">
        <v>256</v>
      </c>
      <c r="I35" s="30" t="s">
        <v>346</v>
      </c>
      <c r="J35" s="28"/>
      <c r="K35" s="9">
        <v>2469.8760000000002</v>
      </c>
      <c r="L35" s="30">
        <f t="shared" si="0"/>
        <v>8.0975725097130375</v>
      </c>
      <c r="N35" s="9">
        <v>4159.3140000000003</v>
      </c>
      <c r="O35" s="30">
        <f t="shared" si="1"/>
        <v>4.8084852454034488</v>
      </c>
      <c r="Q35" s="9">
        <v>2102.7919999999999</v>
      </c>
      <c r="R35" s="30">
        <f t="shared" si="2"/>
        <v>4.7555821022716467</v>
      </c>
    </row>
    <row r="36" spans="1:18" ht="15">
      <c r="A36" s="9">
        <v>201404</v>
      </c>
      <c r="B36" s="9" t="s">
        <v>24</v>
      </c>
      <c r="C36" s="9">
        <v>13</v>
      </c>
      <c r="D36" s="9">
        <v>12</v>
      </c>
      <c r="E36" s="9">
        <v>102</v>
      </c>
      <c r="F36" s="9" t="s">
        <v>25</v>
      </c>
      <c r="G36" s="9" t="s">
        <v>84</v>
      </c>
      <c r="H36" s="9" t="s">
        <v>257</v>
      </c>
      <c r="I36" s="30" t="s">
        <v>347</v>
      </c>
      <c r="J36" s="28"/>
      <c r="K36" s="9">
        <v>1517.4369999999999</v>
      </c>
      <c r="L36" s="30">
        <f t="shared" si="0"/>
        <v>13.180118845131627</v>
      </c>
      <c r="N36" s="9">
        <v>4278.1350000000002</v>
      </c>
      <c r="O36" s="30">
        <f t="shared" si="1"/>
        <v>4.6749342879549145</v>
      </c>
      <c r="Q36" s="9">
        <v>1900.336</v>
      </c>
      <c r="R36" s="30">
        <f t="shared" si="2"/>
        <v>5.2622273113807241</v>
      </c>
    </row>
    <row r="37" spans="1:18" ht="15">
      <c r="A37" s="9">
        <v>201404</v>
      </c>
      <c r="B37" s="9" t="s">
        <v>15</v>
      </c>
      <c r="C37" s="9">
        <v>21</v>
      </c>
      <c r="D37" s="9">
        <v>20</v>
      </c>
      <c r="E37" s="9">
        <v>10</v>
      </c>
      <c r="F37" s="9"/>
      <c r="G37" s="9" t="s">
        <v>85</v>
      </c>
      <c r="H37" s="9" t="s">
        <v>258</v>
      </c>
      <c r="I37" s="30" t="s">
        <v>348</v>
      </c>
      <c r="K37" s="9">
        <v>4143.4859999999999</v>
      </c>
      <c r="L37" s="30">
        <f t="shared" si="0"/>
        <v>4.8268535238202812</v>
      </c>
      <c r="N37" s="9">
        <v>5763.0320000000002</v>
      </c>
      <c r="O37" s="30">
        <f t="shared" si="1"/>
        <v>3.4703954446201233</v>
      </c>
      <c r="Q37" s="9">
        <v>2886.5410000000002</v>
      </c>
      <c r="R37" s="30">
        <f t="shared" si="2"/>
        <v>3.4643540486693243</v>
      </c>
    </row>
    <row r="38" spans="1:18" ht="15">
      <c r="A38" s="9">
        <v>201404</v>
      </c>
      <c r="B38" s="9" t="s">
        <v>15</v>
      </c>
      <c r="C38" s="9">
        <v>16</v>
      </c>
      <c r="D38" s="9">
        <v>15</v>
      </c>
      <c r="E38" s="9">
        <v>62</v>
      </c>
      <c r="F38" s="9"/>
      <c r="G38" s="9" t="s">
        <v>86</v>
      </c>
      <c r="H38" s="9" t="s">
        <v>259</v>
      </c>
      <c r="I38" s="30" t="s">
        <v>349</v>
      </c>
      <c r="J38" s="28"/>
      <c r="K38" s="9">
        <v>2602.904</v>
      </c>
      <c r="L38" s="30">
        <f t="shared" si="0"/>
        <v>7.6837255619108502</v>
      </c>
      <c r="N38" s="9">
        <v>6386.74</v>
      </c>
      <c r="O38" s="30">
        <f t="shared" si="1"/>
        <v>3.1314880518073385</v>
      </c>
      <c r="Q38" s="9">
        <v>2840.1019999999999</v>
      </c>
      <c r="R38" s="30">
        <f t="shared" si="2"/>
        <v>3.5210003021018261</v>
      </c>
    </row>
    <row r="39" spans="1:18" ht="15">
      <c r="A39" s="9" t="s">
        <v>311</v>
      </c>
      <c r="B39" s="9"/>
      <c r="C39" s="9"/>
      <c r="D39" s="9"/>
      <c r="E39" s="19"/>
      <c r="F39" s="9"/>
      <c r="G39" s="9"/>
      <c r="H39" s="9" t="s">
        <v>260</v>
      </c>
      <c r="I39" s="30" t="s">
        <v>350</v>
      </c>
      <c r="J39" s="28"/>
      <c r="K39" s="9">
        <v>0</v>
      </c>
      <c r="L39" s="30">
        <v>0</v>
      </c>
      <c r="N39" s="9">
        <v>0</v>
      </c>
      <c r="O39" s="30">
        <v>0</v>
      </c>
      <c r="Q39" s="9">
        <v>0</v>
      </c>
      <c r="R39" s="30">
        <v>0</v>
      </c>
    </row>
    <row r="40" spans="1:18" ht="15">
      <c r="A40" s="9">
        <v>201404</v>
      </c>
      <c r="B40" s="9" t="s">
        <v>17</v>
      </c>
      <c r="C40" s="9">
        <v>21</v>
      </c>
      <c r="D40" s="9">
        <v>20</v>
      </c>
      <c r="E40" s="9">
        <v>10</v>
      </c>
      <c r="F40" s="9"/>
      <c r="G40" s="9" t="s">
        <v>87</v>
      </c>
      <c r="H40" s="9" t="s">
        <v>261</v>
      </c>
      <c r="I40" s="30" t="s">
        <v>351</v>
      </c>
      <c r="J40" s="28"/>
      <c r="K40" s="9">
        <v>3259.6219999999998</v>
      </c>
      <c r="L40" s="30">
        <f t="shared" si="0"/>
        <v>6.1356807629841743</v>
      </c>
      <c r="N40" s="9">
        <v>6727.201</v>
      </c>
      <c r="O40" s="30">
        <f t="shared" si="1"/>
        <v>2.9730046716308909</v>
      </c>
      <c r="Q40" s="9">
        <v>2789.6239999999998</v>
      </c>
      <c r="R40" s="30">
        <f t="shared" si="2"/>
        <v>3.5847124917193143</v>
      </c>
    </row>
    <row r="41" spans="1:18" ht="16" thickBot="1">
      <c r="A41" s="24">
        <v>201404</v>
      </c>
      <c r="B41" s="24" t="s">
        <v>17</v>
      </c>
      <c r="C41" s="24">
        <v>15</v>
      </c>
      <c r="D41" s="24">
        <v>14</v>
      </c>
      <c r="E41" s="9">
        <v>75</v>
      </c>
      <c r="F41" s="24"/>
      <c r="G41" s="24" t="s">
        <v>88</v>
      </c>
      <c r="H41" s="24" t="s">
        <v>262</v>
      </c>
      <c r="I41" s="32" t="s">
        <v>352</v>
      </c>
      <c r="J41" s="28"/>
      <c r="K41" s="24">
        <v>1118.009</v>
      </c>
      <c r="L41" s="32">
        <f t="shared" si="0"/>
        <v>17.888943648933058</v>
      </c>
      <c r="N41" s="24">
        <v>5600.3379999999997</v>
      </c>
      <c r="O41" s="32">
        <f t="shared" si="1"/>
        <v>3.5712130232139563</v>
      </c>
      <c r="Q41" s="24">
        <v>2648.386</v>
      </c>
      <c r="R41" s="32">
        <f t="shared" si="2"/>
        <v>3.7758846331312732</v>
      </c>
    </row>
    <row r="42" spans="1:18" ht="15">
      <c r="A42" s="12">
        <v>201404</v>
      </c>
      <c r="B42" s="12" t="s">
        <v>26</v>
      </c>
      <c r="C42" s="12">
        <v>23</v>
      </c>
      <c r="D42" s="12">
        <v>22</v>
      </c>
      <c r="E42" s="9">
        <v>12</v>
      </c>
      <c r="F42" s="12"/>
      <c r="G42" s="12" t="s">
        <v>89</v>
      </c>
      <c r="H42" s="12" t="s">
        <v>263</v>
      </c>
      <c r="I42" s="31" t="s">
        <v>353</v>
      </c>
      <c r="J42" s="28"/>
      <c r="K42" s="12">
        <v>3211.1689999999999</v>
      </c>
      <c r="L42" s="31">
        <f t="shared" si="0"/>
        <v>6.2282614213079412</v>
      </c>
      <c r="N42" s="12">
        <v>6879.3789999999999</v>
      </c>
      <c r="O42" s="31">
        <f t="shared" si="1"/>
        <v>2.9072391563250113</v>
      </c>
      <c r="Q42" s="12">
        <v>2300.665</v>
      </c>
      <c r="R42" s="31">
        <f t="shared" si="2"/>
        <v>4.3465693614672283</v>
      </c>
    </row>
    <row r="43" spans="1:18" ht="15">
      <c r="A43" s="9">
        <v>201404</v>
      </c>
      <c r="B43" s="9" t="s">
        <v>26</v>
      </c>
      <c r="C43" s="9">
        <v>18</v>
      </c>
      <c r="D43" s="9">
        <v>17</v>
      </c>
      <c r="E43" s="9">
        <v>49</v>
      </c>
      <c r="F43" s="9"/>
      <c r="G43" s="9" t="s">
        <v>90</v>
      </c>
      <c r="H43" s="9" t="s">
        <v>264</v>
      </c>
      <c r="I43" s="30" t="s">
        <v>354</v>
      </c>
      <c r="J43" s="28"/>
      <c r="K43" s="9">
        <v>3071.5169999999998</v>
      </c>
      <c r="L43" s="30">
        <f t="shared" si="0"/>
        <v>6.5114404380636675</v>
      </c>
      <c r="N43" s="9">
        <v>6799.6130000000003</v>
      </c>
      <c r="O43" s="30">
        <f t="shared" si="1"/>
        <v>2.9413438676583503</v>
      </c>
      <c r="Q43" s="9">
        <v>2295.52</v>
      </c>
      <c r="R43" s="30">
        <f t="shared" si="2"/>
        <v>4.3563114239910785</v>
      </c>
    </row>
    <row r="44" spans="1:18" ht="15">
      <c r="A44" s="9">
        <v>201404</v>
      </c>
      <c r="B44" s="9" t="s">
        <v>18</v>
      </c>
      <c r="C44" s="9">
        <v>21</v>
      </c>
      <c r="D44" s="9">
        <v>20</v>
      </c>
      <c r="E44" s="9">
        <v>10</v>
      </c>
      <c r="F44" s="9"/>
      <c r="G44" s="9" t="s">
        <v>91</v>
      </c>
      <c r="H44" s="9" t="s">
        <v>265</v>
      </c>
      <c r="I44" s="30" t="s">
        <v>355</v>
      </c>
      <c r="J44" s="28"/>
      <c r="K44" s="9">
        <v>3899.5160000000001</v>
      </c>
      <c r="L44" s="30">
        <f t="shared" si="0"/>
        <v>5.1288416306023619</v>
      </c>
      <c r="N44" s="9">
        <v>6040.5230000000001</v>
      </c>
      <c r="O44" s="30">
        <f t="shared" si="1"/>
        <v>3.3109715830897422</v>
      </c>
      <c r="Q44" s="9">
        <v>2417.9670000000001</v>
      </c>
      <c r="R44" s="30">
        <f t="shared" si="2"/>
        <v>4.1357057395737824</v>
      </c>
    </row>
    <row r="45" spans="1:18" ht="15">
      <c r="A45" s="9">
        <v>201404</v>
      </c>
      <c r="B45" s="9" t="s">
        <v>18</v>
      </c>
      <c r="C45" s="9">
        <v>18</v>
      </c>
      <c r="D45" s="9">
        <v>17</v>
      </c>
      <c r="E45" s="9">
        <v>30</v>
      </c>
      <c r="F45" s="9"/>
      <c r="G45" s="9" t="s">
        <v>92</v>
      </c>
      <c r="H45" s="9" t="s">
        <v>266</v>
      </c>
      <c r="I45" s="30" t="s">
        <v>356</v>
      </c>
      <c r="J45" s="28"/>
      <c r="K45" s="9">
        <v>4213.759</v>
      </c>
      <c r="L45" s="30">
        <f t="shared" si="0"/>
        <v>4.7463559259084347</v>
      </c>
      <c r="N45" s="9">
        <v>7177.0810000000001</v>
      </c>
      <c r="O45" s="30">
        <f t="shared" si="1"/>
        <v>2.7866482209132095</v>
      </c>
      <c r="Q45" s="9">
        <v>2411.3760000000002</v>
      </c>
      <c r="R45" s="30">
        <f t="shared" si="2"/>
        <v>4.147009840024948</v>
      </c>
    </row>
    <row r="46" spans="1:18" ht="15">
      <c r="A46" s="9">
        <v>201404</v>
      </c>
      <c r="B46" s="9" t="s">
        <v>19</v>
      </c>
      <c r="C46" s="9">
        <v>21</v>
      </c>
      <c r="D46" s="9">
        <v>20</v>
      </c>
      <c r="E46" s="9">
        <v>10</v>
      </c>
      <c r="F46" s="9"/>
      <c r="G46" s="9" t="s">
        <v>93</v>
      </c>
      <c r="H46" s="9" t="s">
        <v>267</v>
      </c>
      <c r="I46" s="30" t="s">
        <v>357</v>
      </c>
      <c r="K46" s="9">
        <v>3568.0169999999998</v>
      </c>
      <c r="L46" s="30">
        <f t="shared" si="0"/>
        <v>5.6053544587932178</v>
      </c>
      <c r="N46" s="9">
        <v>6640.5119999999997</v>
      </c>
      <c r="O46" s="30">
        <f t="shared" si="1"/>
        <v>3.0118159563599916</v>
      </c>
      <c r="Q46" s="9">
        <v>1677.527</v>
      </c>
      <c r="R46" s="30">
        <f t="shared" si="2"/>
        <v>5.9611559158213252</v>
      </c>
    </row>
    <row r="47" spans="1:18" ht="15">
      <c r="A47" s="9">
        <v>201404</v>
      </c>
      <c r="B47" s="9" t="s">
        <v>19</v>
      </c>
      <c r="C47" s="9">
        <v>16</v>
      </c>
      <c r="D47" s="9">
        <v>16</v>
      </c>
      <c r="E47" s="9">
        <v>40</v>
      </c>
      <c r="F47" s="9"/>
      <c r="G47" s="9" t="s">
        <v>94</v>
      </c>
      <c r="H47" s="9" t="s">
        <v>268</v>
      </c>
      <c r="I47" s="30" t="s">
        <v>358</v>
      </c>
      <c r="J47" s="28"/>
      <c r="K47" s="9">
        <v>3630.277</v>
      </c>
      <c r="L47" s="30">
        <f t="shared" si="0"/>
        <v>5.5092214726314275</v>
      </c>
      <c r="N47" s="9">
        <v>6708.348</v>
      </c>
      <c r="O47" s="30">
        <f t="shared" si="1"/>
        <v>2.9813599413745382</v>
      </c>
      <c r="Q47" s="9">
        <v>2622.6410000000001</v>
      </c>
      <c r="R47" s="30">
        <f t="shared" si="2"/>
        <v>3.8129503809328078</v>
      </c>
    </row>
    <row r="48" spans="1:18" ht="15">
      <c r="A48" s="9" t="s">
        <v>311</v>
      </c>
      <c r="B48" s="9"/>
      <c r="C48" s="9"/>
      <c r="D48" s="9"/>
      <c r="E48" s="19"/>
      <c r="F48" s="9"/>
      <c r="G48" s="9"/>
      <c r="H48" s="9" t="s">
        <v>269</v>
      </c>
      <c r="I48" s="30" t="s">
        <v>359</v>
      </c>
      <c r="J48" s="28"/>
      <c r="K48" s="9">
        <v>0</v>
      </c>
      <c r="L48" s="30">
        <v>0</v>
      </c>
      <c r="N48" s="9">
        <v>0</v>
      </c>
      <c r="O48" s="30">
        <v>0</v>
      </c>
      <c r="Q48" s="9">
        <v>0</v>
      </c>
      <c r="R48" s="30">
        <v>0</v>
      </c>
    </row>
    <row r="49" spans="1:18" ht="16" thickBot="1">
      <c r="A49" s="24">
        <v>201404</v>
      </c>
      <c r="B49" s="24" t="s">
        <v>27</v>
      </c>
      <c r="C49" s="24">
        <v>23</v>
      </c>
      <c r="D49" s="24">
        <v>22</v>
      </c>
      <c r="E49" s="9">
        <v>8</v>
      </c>
      <c r="F49" s="24"/>
      <c r="G49" s="24" t="s">
        <v>95</v>
      </c>
      <c r="H49" s="24" t="s">
        <v>270</v>
      </c>
      <c r="I49" s="32" t="s">
        <v>360</v>
      </c>
      <c r="J49" s="28"/>
      <c r="K49" s="24">
        <v>1565.8810000000001</v>
      </c>
      <c r="L49" s="32">
        <f t="shared" si="0"/>
        <v>12.772362650801689</v>
      </c>
      <c r="N49" s="24">
        <v>6921.3149999999996</v>
      </c>
      <c r="O49" s="32">
        <f t="shared" si="1"/>
        <v>2.8896242982727993</v>
      </c>
      <c r="Q49" s="24">
        <v>2067.511</v>
      </c>
      <c r="R49" s="32">
        <f t="shared" si="2"/>
        <v>4.8367336376928591</v>
      </c>
    </row>
    <row r="50" spans="1:18" ht="15">
      <c r="A50" s="12">
        <v>201404</v>
      </c>
      <c r="B50" s="12" t="s">
        <v>27</v>
      </c>
      <c r="C50" s="12">
        <v>19</v>
      </c>
      <c r="D50" s="12">
        <v>19</v>
      </c>
      <c r="E50" s="9">
        <v>25</v>
      </c>
      <c r="F50" s="12"/>
      <c r="G50" s="12" t="s">
        <v>96</v>
      </c>
      <c r="H50" s="12" t="s">
        <v>271</v>
      </c>
      <c r="I50" s="31" t="s">
        <v>361</v>
      </c>
      <c r="J50" s="28"/>
      <c r="K50" s="12">
        <v>2561.4740000000002</v>
      </c>
      <c r="L50" s="31">
        <f t="shared" si="0"/>
        <v>7.8080042975255646</v>
      </c>
      <c r="N50" s="12">
        <v>5815.6170000000002</v>
      </c>
      <c r="O50" s="31">
        <f t="shared" si="1"/>
        <v>3.4390160149817293</v>
      </c>
      <c r="Q50" s="12">
        <v>1487.644</v>
      </c>
      <c r="R50" s="31">
        <f t="shared" si="2"/>
        <v>6.7220383371290442</v>
      </c>
    </row>
    <row r="51" spans="1:18" ht="15">
      <c r="A51" s="9">
        <v>201404</v>
      </c>
      <c r="B51" s="9" t="s">
        <v>28</v>
      </c>
      <c r="C51" s="9">
        <v>22</v>
      </c>
      <c r="D51" s="9">
        <v>21</v>
      </c>
      <c r="E51" s="9">
        <v>11</v>
      </c>
      <c r="F51" s="9"/>
      <c r="G51" s="9" t="s">
        <v>97</v>
      </c>
      <c r="H51" s="9" t="s">
        <v>272</v>
      </c>
      <c r="I51" s="30" t="s">
        <v>362</v>
      </c>
      <c r="J51" s="28"/>
      <c r="K51" s="9">
        <v>1992.8430000000001</v>
      </c>
      <c r="L51" s="30">
        <f t="shared" si="0"/>
        <v>10.035913516518862</v>
      </c>
      <c r="N51" s="9">
        <v>4945.3879999999999</v>
      </c>
      <c r="O51" s="30">
        <f t="shared" si="1"/>
        <v>4.0441720649623445</v>
      </c>
      <c r="Q51" s="9">
        <v>1253.8579999999999</v>
      </c>
      <c r="R51" s="30">
        <f t="shared" si="2"/>
        <v>7.9753847724383462</v>
      </c>
    </row>
    <row r="52" spans="1:18" ht="15">
      <c r="A52" s="9">
        <v>201404</v>
      </c>
      <c r="B52" s="9" t="s">
        <v>28</v>
      </c>
      <c r="C52" s="9">
        <v>18</v>
      </c>
      <c r="D52" s="9">
        <v>17</v>
      </c>
      <c r="E52" s="9">
        <v>34</v>
      </c>
      <c r="F52" s="9"/>
      <c r="G52" s="9" t="s">
        <v>98</v>
      </c>
      <c r="H52" s="9" t="s">
        <v>273</v>
      </c>
      <c r="I52" s="30" t="s">
        <v>363</v>
      </c>
      <c r="J52" s="28"/>
      <c r="K52" s="9">
        <v>1022.289</v>
      </c>
      <c r="L52" s="30">
        <f t="shared" si="0"/>
        <v>19.563939355700786</v>
      </c>
      <c r="N52" s="9">
        <v>4265.9340000000002</v>
      </c>
      <c r="O52" s="30">
        <f t="shared" si="1"/>
        <v>4.6883050698862192</v>
      </c>
      <c r="Q52" s="9">
        <v>1090.864</v>
      </c>
      <c r="R52" s="30">
        <f t="shared" si="2"/>
        <v>9.1670455712169439</v>
      </c>
    </row>
    <row r="53" spans="1:18" ht="15">
      <c r="A53" s="9">
        <v>201404</v>
      </c>
      <c r="B53" s="9" t="s">
        <v>29</v>
      </c>
      <c r="C53" s="9">
        <v>23</v>
      </c>
      <c r="D53" s="9">
        <v>22</v>
      </c>
      <c r="E53" s="9">
        <v>12</v>
      </c>
      <c r="F53" s="9"/>
      <c r="G53" s="9" t="s">
        <v>99</v>
      </c>
      <c r="H53" s="9" t="s">
        <v>274</v>
      </c>
      <c r="I53" s="30" t="s">
        <v>364</v>
      </c>
      <c r="J53" s="28"/>
      <c r="K53" s="9">
        <v>3618.3890000000001</v>
      </c>
      <c r="L53" s="30">
        <f t="shared" si="0"/>
        <v>5.5273216892932187</v>
      </c>
      <c r="N53" s="9">
        <v>6072.6639999999998</v>
      </c>
      <c r="O53" s="30">
        <f t="shared" si="1"/>
        <v>3.2934474886145519</v>
      </c>
      <c r="Q53" s="9">
        <v>2629.018</v>
      </c>
      <c r="R53" s="30">
        <f t="shared" si="2"/>
        <v>3.8037016102590395</v>
      </c>
    </row>
    <row r="54" spans="1:18" ht="15">
      <c r="A54" s="9">
        <v>201404</v>
      </c>
      <c r="B54" s="9" t="s">
        <v>29</v>
      </c>
      <c r="C54" s="9">
        <v>16</v>
      </c>
      <c r="D54" s="9">
        <v>15</v>
      </c>
      <c r="E54" s="9">
        <v>58</v>
      </c>
      <c r="F54" s="9"/>
      <c r="G54" s="9" t="s">
        <v>100</v>
      </c>
      <c r="H54" s="9" t="s">
        <v>275</v>
      </c>
      <c r="I54" s="30" t="s">
        <v>365</v>
      </c>
      <c r="J54" s="28"/>
      <c r="K54" s="9">
        <v>4195.5379999999996</v>
      </c>
      <c r="L54" s="30">
        <f t="shared" si="0"/>
        <v>4.7669690990762099</v>
      </c>
      <c r="N54" s="9">
        <v>7713.64</v>
      </c>
      <c r="O54" s="30">
        <f t="shared" si="1"/>
        <v>2.5928096203608151</v>
      </c>
      <c r="Q54" s="9">
        <v>3513.9259999999999</v>
      </c>
      <c r="R54" s="30">
        <f t="shared" si="2"/>
        <v>2.8458197469155584</v>
      </c>
    </row>
    <row r="55" spans="1:18" ht="15">
      <c r="A55" s="9">
        <v>201404</v>
      </c>
      <c r="B55" s="9" t="s">
        <v>30</v>
      </c>
      <c r="C55" s="9">
        <v>23</v>
      </c>
      <c r="D55" s="9">
        <v>21</v>
      </c>
      <c r="E55" s="9">
        <v>13</v>
      </c>
      <c r="F55" s="9"/>
      <c r="G55" s="9" t="s">
        <v>101</v>
      </c>
      <c r="H55" s="9" t="s">
        <v>276</v>
      </c>
      <c r="I55" s="30" t="s">
        <v>366</v>
      </c>
      <c r="K55" s="9">
        <v>2356.6170000000002</v>
      </c>
      <c r="L55" s="30">
        <f t="shared" si="0"/>
        <v>8.4867417997918189</v>
      </c>
      <c r="N55" s="9">
        <v>3691.8069999999998</v>
      </c>
      <c r="O55" s="30">
        <f t="shared" si="1"/>
        <v>5.4174012888539407</v>
      </c>
      <c r="Q55" s="9">
        <v>1317.662</v>
      </c>
      <c r="R55" s="30">
        <f t="shared" si="2"/>
        <v>7.589199658182447</v>
      </c>
    </row>
    <row r="56" spans="1:18" ht="15">
      <c r="A56" s="9">
        <v>201404</v>
      </c>
      <c r="B56" s="9" t="s">
        <v>30</v>
      </c>
      <c r="C56" s="9">
        <v>14</v>
      </c>
      <c r="D56" s="9">
        <v>13</v>
      </c>
      <c r="E56" s="9">
        <v>100</v>
      </c>
      <c r="F56" s="9"/>
      <c r="G56" s="9" t="s">
        <v>102</v>
      </c>
      <c r="H56" s="9" t="s">
        <v>277</v>
      </c>
      <c r="I56" s="30" t="s">
        <v>367</v>
      </c>
      <c r="J56" s="28"/>
      <c r="K56" s="9">
        <v>2006.7729999999999</v>
      </c>
      <c r="L56" s="30">
        <f t="shared" si="0"/>
        <v>9.9662492967565353</v>
      </c>
      <c r="N56" s="9">
        <v>5085.991</v>
      </c>
      <c r="O56" s="30">
        <f t="shared" si="1"/>
        <v>3.9323703089525717</v>
      </c>
      <c r="Q56" s="9">
        <v>2234.4670000000001</v>
      </c>
      <c r="R56" s="30">
        <f t="shared" si="2"/>
        <v>4.4753402041739703</v>
      </c>
    </row>
    <row r="57" spans="1:18" ht="16" thickBot="1">
      <c r="A57" s="24">
        <v>201404</v>
      </c>
      <c r="B57" s="24" t="s">
        <v>31</v>
      </c>
      <c r="C57" s="24">
        <v>23</v>
      </c>
      <c r="D57" s="24">
        <v>21</v>
      </c>
      <c r="E57" s="9">
        <v>10</v>
      </c>
      <c r="F57" s="24"/>
      <c r="G57" s="24" t="s">
        <v>103</v>
      </c>
      <c r="H57" s="24" t="s">
        <v>278</v>
      </c>
      <c r="I57" s="32" t="s">
        <v>368</v>
      </c>
      <c r="J57" s="28"/>
      <c r="K57" s="24">
        <v>3906.3359999999998</v>
      </c>
      <c r="L57" s="32">
        <f t="shared" si="0"/>
        <v>5.1198872805616311</v>
      </c>
      <c r="N57" s="24">
        <v>6984.473</v>
      </c>
      <c r="O57" s="32">
        <f t="shared" si="1"/>
        <v>2.8634944970078631</v>
      </c>
      <c r="Q57" s="24">
        <v>2854.2809999999999</v>
      </c>
      <c r="R57" s="32">
        <f t="shared" si="2"/>
        <v>3.5035092900804092</v>
      </c>
    </row>
    <row r="58" spans="1:18" ht="15">
      <c r="A58" s="12">
        <v>201404</v>
      </c>
      <c r="B58" s="12" t="s">
        <v>31</v>
      </c>
      <c r="C58" s="12">
        <v>16</v>
      </c>
      <c r="D58" s="12">
        <v>16</v>
      </c>
      <c r="E58" s="9">
        <v>43</v>
      </c>
      <c r="F58" s="12" t="s">
        <v>52</v>
      </c>
      <c r="G58" s="12" t="s">
        <v>104</v>
      </c>
      <c r="H58" s="12" t="s">
        <v>279</v>
      </c>
      <c r="I58" s="31" t="s">
        <v>369</v>
      </c>
      <c r="J58" s="28"/>
      <c r="K58" s="12">
        <v>4341.2139999999999</v>
      </c>
      <c r="L58" s="31">
        <f t="shared" si="0"/>
        <v>4.6070062429541601</v>
      </c>
      <c r="N58" s="12">
        <v>6705.5780000000004</v>
      </c>
      <c r="O58" s="31">
        <f t="shared" si="1"/>
        <v>2.9825915081444134</v>
      </c>
      <c r="Q58" s="12">
        <v>2868.9609999999998</v>
      </c>
      <c r="R58" s="31">
        <f t="shared" si="2"/>
        <v>3.4855824111934601</v>
      </c>
    </row>
    <row r="59" spans="1:18" ht="15">
      <c r="A59" s="9">
        <v>201404</v>
      </c>
      <c r="B59" s="9" t="s">
        <v>32</v>
      </c>
      <c r="C59" s="9">
        <v>14</v>
      </c>
      <c r="D59" s="9">
        <v>12</v>
      </c>
      <c r="E59" s="9">
        <v>9</v>
      </c>
      <c r="F59" s="9"/>
      <c r="G59" s="9" t="s">
        <v>105</v>
      </c>
      <c r="H59" s="9" t="s">
        <v>280</v>
      </c>
      <c r="I59" s="30" t="s">
        <v>370</v>
      </c>
      <c r="J59" s="28"/>
      <c r="K59" s="9">
        <v>2165.681</v>
      </c>
      <c r="L59" s="30">
        <f t="shared" si="0"/>
        <v>9.2349704319334194</v>
      </c>
      <c r="N59" s="9">
        <v>5774.0450000000001</v>
      </c>
      <c r="O59" s="30">
        <f t="shared" si="1"/>
        <v>3.4637762608362075</v>
      </c>
      <c r="Q59" s="9">
        <v>1390.27</v>
      </c>
      <c r="R59" s="30">
        <f t="shared" si="2"/>
        <v>7.1928474325131093</v>
      </c>
    </row>
    <row r="60" spans="1:18" ht="15">
      <c r="A60" s="9">
        <v>201404</v>
      </c>
      <c r="B60" s="9" t="s">
        <v>32</v>
      </c>
      <c r="C60" s="9">
        <v>11</v>
      </c>
      <c r="D60" s="9">
        <v>10</v>
      </c>
      <c r="E60" s="9">
        <v>16</v>
      </c>
      <c r="F60" s="9"/>
      <c r="G60" s="9" t="s">
        <v>106</v>
      </c>
      <c r="H60" s="9" t="s">
        <v>281</v>
      </c>
      <c r="I60" s="30" t="s">
        <v>371</v>
      </c>
      <c r="J60" s="28"/>
      <c r="K60" s="9">
        <v>1453.3910000000001</v>
      </c>
      <c r="L60" s="30">
        <f t="shared" si="0"/>
        <v>13.760921871678027</v>
      </c>
      <c r="N60" s="9">
        <v>8715.0120000000006</v>
      </c>
      <c r="O60" s="30">
        <f t="shared" si="1"/>
        <v>2.2948907012405719</v>
      </c>
      <c r="Q60" s="9">
        <v>1254.1659999999999</v>
      </c>
      <c r="R60" s="30">
        <f t="shared" si="2"/>
        <v>7.9734261652763676</v>
      </c>
    </row>
    <row r="61" spans="1:18" ht="15">
      <c r="A61" s="9">
        <v>201404</v>
      </c>
      <c r="B61" s="9" t="s">
        <v>33</v>
      </c>
      <c r="C61" s="9">
        <v>23</v>
      </c>
      <c r="D61" s="9">
        <v>23</v>
      </c>
      <c r="E61" s="9">
        <v>10</v>
      </c>
      <c r="F61" s="9"/>
      <c r="G61" s="9" t="s">
        <v>107</v>
      </c>
      <c r="H61" s="9" t="s">
        <v>282</v>
      </c>
      <c r="I61" s="30" t="s">
        <v>372</v>
      </c>
      <c r="J61" s="28"/>
      <c r="K61" s="9">
        <v>4548.7430000000004</v>
      </c>
      <c r="L61" s="30">
        <f t="shared" si="0"/>
        <v>4.3968190772703579</v>
      </c>
      <c r="N61" s="9">
        <v>9523.8690000000006</v>
      </c>
      <c r="O61" s="30">
        <f t="shared" si="1"/>
        <v>2.0999868855818993</v>
      </c>
      <c r="Q61" s="9">
        <v>2456.3510000000001</v>
      </c>
      <c r="R61" s="30">
        <f t="shared" si="2"/>
        <v>4.0710794182101822</v>
      </c>
    </row>
    <row r="62" spans="1:18" ht="15">
      <c r="A62" s="9" t="s">
        <v>311</v>
      </c>
      <c r="B62" s="9"/>
      <c r="C62" s="9"/>
      <c r="D62" s="9"/>
      <c r="E62" s="19"/>
      <c r="F62" s="9"/>
      <c r="G62" s="9"/>
      <c r="H62" s="9" t="s">
        <v>283</v>
      </c>
      <c r="I62" s="30" t="s">
        <v>373</v>
      </c>
      <c r="J62" s="28"/>
      <c r="K62" s="9">
        <v>0</v>
      </c>
      <c r="L62" s="30">
        <v>0</v>
      </c>
      <c r="N62" s="9">
        <v>0</v>
      </c>
      <c r="O62" s="30">
        <v>0</v>
      </c>
      <c r="Q62" s="9">
        <v>0</v>
      </c>
      <c r="R62" s="30">
        <v>0</v>
      </c>
    </row>
    <row r="63" spans="1:18" ht="15">
      <c r="A63" s="9">
        <v>201404</v>
      </c>
      <c r="B63" s="9" t="s">
        <v>33</v>
      </c>
      <c r="C63" s="9">
        <v>22</v>
      </c>
      <c r="D63" s="9">
        <v>22</v>
      </c>
      <c r="E63" s="9">
        <v>20</v>
      </c>
      <c r="F63" s="9"/>
      <c r="G63" s="9" t="s">
        <v>108</v>
      </c>
      <c r="H63" s="9" t="s">
        <v>284</v>
      </c>
      <c r="I63" s="30" t="s">
        <v>374</v>
      </c>
      <c r="J63" s="28"/>
      <c r="K63" s="9">
        <v>4611.5860000000002</v>
      </c>
      <c r="L63" s="30">
        <f t="shared" si="0"/>
        <v>4.3369027488590692</v>
      </c>
      <c r="N63" s="9">
        <v>8850.7119999999995</v>
      </c>
      <c r="O63" s="30">
        <f t="shared" si="1"/>
        <v>2.2597052078973987</v>
      </c>
      <c r="Q63" s="9">
        <v>3291.172</v>
      </c>
      <c r="R63" s="30">
        <f t="shared" si="2"/>
        <v>3.0384312943838849</v>
      </c>
    </row>
    <row r="64" spans="1:18" ht="15">
      <c r="A64" s="9">
        <v>201404</v>
      </c>
      <c r="B64" s="9" t="s">
        <v>34</v>
      </c>
      <c r="C64" s="9">
        <v>22</v>
      </c>
      <c r="D64" s="9">
        <v>21</v>
      </c>
      <c r="E64" s="9">
        <v>11</v>
      </c>
      <c r="F64" s="9"/>
      <c r="G64" s="9" t="s">
        <v>109</v>
      </c>
      <c r="H64" s="9" t="s">
        <v>285</v>
      </c>
      <c r="I64" s="30" t="s">
        <v>375</v>
      </c>
      <c r="K64" s="9">
        <v>6048.5140000000001</v>
      </c>
      <c r="L64" s="30">
        <f t="shared" si="0"/>
        <v>3.3065972898467293</v>
      </c>
      <c r="N64" s="9">
        <v>8203.8559999999998</v>
      </c>
      <c r="O64" s="30">
        <f t="shared" si="1"/>
        <v>2.4378779929828123</v>
      </c>
      <c r="Q64" s="9">
        <v>3401.817</v>
      </c>
      <c r="R64" s="30">
        <f t="shared" si="2"/>
        <v>2.9396055108196588</v>
      </c>
    </row>
    <row r="65" spans="1:18" ht="16" thickBot="1">
      <c r="A65" s="24">
        <v>201404</v>
      </c>
      <c r="B65" s="24" t="s">
        <v>34</v>
      </c>
      <c r="C65" s="24">
        <v>16</v>
      </c>
      <c r="D65" s="24">
        <v>15</v>
      </c>
      <c r="E65" s="9">
        <v>52</v>
      </c>
      <c r="F65" s="24"/>
      <c r="G65" s="24" t="s">
        <v>110</v>
      </c>
      <c r="H65" s="24" t="s">
        <v>286</v>
      </c>
      <c r="I65" s="32" t="s">
        <v>376</v>
      </c>
      <c r="J65" s="28"/>
      <c r="K65" s="24">
        <v>5488.277</v>
      </c>
      <c r="L65" s="32">
        <f t="shared" si="0"/>
        <v>3.6441309358110021</v>
      </c>
      <c r="N65" s="24">
        <v>8218.6110000000008</v>
      </c>
      <c r="O65" s="32">
        <f t="shared" si="1"/>
        <v>2.4335012327508867</v>
      </c>
      <c r="Q65" s="24">
        <v>3389.4209999999998</v>
      </c>
      <c r="R65" s="32">
        <f t="shared" si="2"/>
        <v>2.9503564178070532</v>
      </c>
    </row>
    <row r="66" spans="1:18" ht="15">
      <c r="A66" s="12">
        <v>201404</v>
      </c>
      <c r="B66" s="12" t="s">
        <v>35</v>
      </c>
      <c r="C66" s="12">
        <v>21</v>
      </c>
      <c r="D66" s="12">
        <v>20</v>
      </c>
      <c r="E66" s="9">
        <v>10</v>
      </c>
      <c r="F66" s="12"/>
      <c r="G66" s="12" t="s">
        <v>111</v>
      </c>
      <c r="H66" s="12" t="s">
        <v>287</v>
      </c>
      <c r="I66" s="31" t="s">
        <v>377</v>
      </c>
      <c r="J66" s="28"/>
      <c r="K66" s="12">
        <v>3615.8330000000001</v>
      </c>
      <c r="L66" s="31">
        <f t="shared" si="0"/>
        <v>5.5312289035472597</v>
      </c>
      <c r="N66" s="12">
        <v>7617.2659999999996</v>
      </c>
      <c r="O66" s="31">
        <f t="shared" si="1"/>
        <v>2.6256139670060099</v>
      </c>
      <c r="Q66" s="12">
        <v>3091.1979999999999</v>
      </c>
      <c r="R66" s="31">
        <f t="shared" si="2"/>
        <v>3.2349917410660853</v>
      </c>
    </row>
    <row r="67" spans="1:18" ht="15">
      <c r="A67" s="9" t="s">
        <v>311</v>
      </c>
      <c r="B67" s="9"/>
      <c r="C67" s="9"/>
      <c r="D67" s="9"/>
      <c r="E67" s="19"/>
      <c r="F67" s="9"/>
      <c r="G67" s="9"/>
      <c r="H67" s="9" t="s">
        <v>288</v>
      </c>
      <c r="I67" s="30" t="s">
        <v>378</v>
      </c>
      <c r="J67" s="28"/>
      <c r="K67" s="9">
        <v>0</v>
      </c>
      <c r="L67" s="30">
        <v>0</v>
      </c>
      <c r="N67" s="9">
        <v>0</v>
      </c>
      <c r="O67" s="30">
        <v>0</v>
      </c>
      <c r="Q67" s="9">
        <v>0</v>
      </c>
      <c r="R67" s="30">
        <v>0</v>
      </c>
    </row>
    <row r="68" spans="1:18" ht="15">
      <c r="A68" s="9">
        <v>201404</v>
      </c>
      <c r="B68" s="9" t="s">
        <v>35</v>
      </c>
      <c r="C68" s="9">
        <v>17</v>
      </c>
      <c r="D68" s="9">
        <v>16</v>
      </c>
      <c r="E68" s="9">
        <v>40</v>
      </c>
      <c r="F68" s="9"/>
      <c r="G68" s="9" t="s">
        <v>112</v>
      </c>
      <c r="H68" s="9" t="s">
        <v>289</v>
      </c>
      <c r="I68" s="30" t="s">
        <v>379</v>
      </c>
      <c r="J68" s="28"/>
      <c r="K68" s="9">
        <v>5320.5950000000003</v>
      </c>
      <c r="L68" s="30">
        <f t="shared" ref="L68:L89" si="3">20000/K68</f>
        <v>3.7589780842180245</v>
      </c>
      <c r="N68" s="9">
        <v>7121.2120000000004</v>
      </c>
      <c r="O68" s="30">
        <f t="shared" ref="O68:O89" si="4">20000/N68</f>
        <v>2.8085106861023093</v>
      </c>
      <c r="Q68" s="9">
        <v>3650.68</v>
      </c>
      <c r="R68" s="30">
        <f t="shared" ref="R68:R89" si="5">10000/Q68</f>
        <v>2.7392157077585546</v>
      </c>
    </row>
    <row r="69" spans="1:18" ht="15">
      <c r="A69" s="9">
        <v>201404</v>
      </c>
      <c r="B69" s="9" t="s">
        <v>36</v>
      </c>
      <c r="C69" s="9">
        <v>21</v>
      </c>
      <c r="D69" s="9">
        <v>20</v>
      </c>
      <c r="E69" s="9">
        <v>10</v>
      </c>
      <c r="F69" s="9"/>
      <c r="G69" s="9" t="s">
        <v>113</v>
      </c>
      <c r="H69" s="9" t="s">
        <v>290</v>
      </c>
      <c r="I69" s="30" t="s">
        <v>380</v>
      </c>
      <c r="J69" s="28"/>
      <c r="K69" s="9">
        <v>5165.2340000000004</v>
      </c>
      <c r="L69" s="30">
        <f t="shared" si="3"/>
        <v>3.8720414215503109</v>
      </c>
      <c r="N69" s="9">
        <v>7073.96</v>
      </c>
      <c r="O69" s="30">
        <f t="shared" si="4"/>
        <v>2.8272707224807605</v>
      </c>
      <c r="Q69" s="9">
        <v>3135.056</v>
      </c>
      <c r="R69" s="30">
        <f t="shared" si="5"/>
        <v>3.1897356857421366</v>
      </c>
    </row>
    <row r="70" spans="1:18" ht="15">
      <c r="A70" s="9">
        <v>201404</v>
      </c>
      <c r="B70" s="9" t="s">
        <v>36</v>
      </c>
      <c r="C70" s="9">
        <v>17</v>
      </c>
      <c r="D70" s="9">
        <v>16</v>
      </c>
      <c r="E70" s="9">
        <v>40</v>
      </c>
      <c r="F70" s="9"/>
      <c r="G70" s="9" t="s">
        <v>114</v>
      </c>
      <c r="H70" s="9" t="s">
        <v>291</v>
      </c>
      <c r="I70" s="30" t="s">
        <v>381</v>
      </c>
      <c r="J70" s="28"/>
      <c r="K70" s="9">
        <v>5978.0029999999997</v>
      </c>
      <c r="L70" s="30">
        <f t="shared" si="3"/>
        <v>3.3455988563404873</v>
      </c>
      <c r="N70" s="9">
        <v>7373.6080000000002</v>
      </c>
      <c r="O70" s="30">
        <f t="shared" si="4"/>
        <v>2.712376356323797</v>
      </c>
      <c r="Q70" s="9">
        <v>3216.308</v>
      </c>
      <c r="R70" s="30">
        <f t="shared" si="5"/>
        <v>3.1091549689892886</v>
      </c>
    </row>
    <row r="71" spans="1:18" ht="15">
      <c r="A71" s="9">
        <v>201404</v>
      </c>
      <c r="B71" s="9" t="s">
        <v>37</v>
      </c>
      <c r="C71" s="9">
        <v>23</v>
      </c>
      <c r="D71" s="9">
        <v>23</v>
      </c>
      <c r="E71" s="9">
        <v>10</v>
      </c>
      <c r="F71" s="9" t="s">
        <v>38</v>
      </c>
      <c r="G71" s="9" t="s">
        <v>115</v>
      </c>
      <c r="H71" s="9" t="s">
        <v>292</v>
      </c>
      <c r="I71" s="30" t="s">
        <v>382</v>
      </c>
      <c r="J71" s="28"/>
      <c r="K71" s="9">
        <v>5611.4870000000001</v>
      </c>
      <c r="L71" s="30">
        <f t="shared" si="3"/>
        <v>3.5641176750476298</v>
      </c>
      <c r="N71" s="9">
        <v>7118.04</v>
      </c>
      <c r="O71" s="30">
        <f t="shared" si="4"/>
        <v>2.8097622379194274</v>
      </c>
      <c r="Q71" s="9">
        <v>2965.8510000000001</v>
      </c>
      <c r="R71" s="30">
        <f t="shared" si="5"/>
        <v>3.3717135486577039</v>
      </c>
    </row>
    <row r="72" spans="1:18" ht="15">
      <c r="A72" s="9">
        <v>201404</v>
      </c>
      <c r="B72" s="9" t="s">
        <v>37</v>
      </c>
      <c r="C72" s="9">
        <v>18</v>
      </c>
      <c r="D72" s="9">
        <v>17</v>
      </c>
      <c r="E72" s="9">
        <v>54</v>
      </c>
      <c r="F72" s="9" t="s">
        <v>40</v>
      </c>
      <c r="G72" s="9" t="s">
        <v>116</v>
      </c>
      <c r="H72" s="9" t="s">
        <v>293</v>
      </c>
      <c r="I72" s="30" t="s">
        <v>383</v>
      </c>
      <c r="J72" s="28"/>
      <c r="K72" s="9">
        <v>5397.1120000000001</v>
      </c>
      <c r="L72" s="30">
        <f t="shared" si="3"/>
        <v>3.7056855592398303</v>
      </c>
      <c r="N72" s="9">
        <v>7810.9489999999996</v>
      </c>
      <c r="O72" s="30">
        <f t="shared" si="4"/>
        <v>2.5605083325982543</v>
      </c>
      <c r="Q72" s="9">
        <v>3373.5140000000001</v>
      </c>
      <c r="R72" s="30">
        <f t="shared" si="5"/>
        <v>2.9642681192370923</v>
      </c>
    </row>
    <row r="73" spans="1:18" ht="16" thickBot="1">
      <c r="A73" s="24">
        <v>201404</v>
      </c>
      <c r="B73" s="24" t="s">
        <v>39</v>
      </c>
      <c r="C73" s="24">
        <v>21</v>
      </c>
      <c r="D73" s="24">
        <v>20</v>
      </c>
      <c r="E73" s="9">
        <v>10</v>
      </c>
      <c r="F73" s="151" t="s">
        <v>312</v>
      </c>
      <c r="G73" s="24" t="s">
        <v>117</v>
      </c>
      <c r="H73" s="24" t="s">
        <v>294</v>
      </c>
      <c r="I73" s="32" t="s">
        <v>384</v>
      </c>
      <c r="K73" s="24">
        <v>1870.88</v>
      </c>
      <c r="L73" s="32">
        <f t="shared" si="3"/>
        <v>10.690156503891217</v>
      </c>
      <c r="N73" s="24">
        <v>3232.0189999999998</v>
      </c>
      <c r="O73" s="32">
        <f t="shared" si="4"/>
        <v>6.1880824339213358</v>
      </c>
      <c r="Q73" s="24">
        <v>2066.7359999999999</v>
      </c>
      <c r="R73" s="32">
        <f t="shared" si="5"/>
        <v>4.8385473519598055</v>
      </c>
    </row>
    <row r="74" spans="1:18" ht="15">
      <c r="A74" s="12">
        <v>201404</v>
      </c>
      <c r="B74" s="12" t="s">
        <v>39</v>
      </c>
      <c r="C74" s="12">
        <v>16</v>
      </c>
      <c r="D74" s="12">
        <v>15</v>
      </c>
      <c r="E74" s="9">
        <v>50</v>
      </c>
      <c r="F74" s="12"/>
      <c r="G74" s="12" t="s">
        <v>118</v>
      </c>
      <c r="H74" s="12" t="s">
        <v>295</v>
      </c>
      <c r="I74" s="31" t="s">
        <v>385</v>
      </c>
      <c r="J74" s="28"/>
      <c r="K74" s="12">
        <v>3060.098</v>
      </c>
      <c r="L74" s="31">
        <f t="shared" si="3"/>
        <v>6.5357383979205892</v>
      </c>
      <c r="N74" s="12">
        <v>6154.5349999999999</v>
      </c>
      <c r="O74" s="31">
        <f t="shared" si="4"/>
        <v>3.2496362438429549</v>
      </c>
      <c r="Q74" s="12">
        <v>2836.2719999999999</v>
      </c>
      <c r="R74" s="31">
        <f t="shared" si="5"/>
        <v>3.5257549346466068</v>
      </c>
    </row>
    <row r="75" spans="1:18" ht="15">
      <c r="A75" s="9">
        <v>201404</v>
      </c>
      <c r="B75" s="9" t="s">
        <v>41</v>
      </c>
      <c r="C75" s="9">
        <v>22</v>
      </c>
      <c r="D75" s="9">
        <v>21</v>
      </c>
      <c r="E75" s="9">
        <v>10</v>
      </c>
      <c r="F75" s="9"/>
      <c r="G75" s="9" t="s">
        <v>119</v>
      </c>
      <c r="H75" s="9" t="s">
        <v>296</v>
      </c>
      <c r="I75" s="30" t="s">
        <v>386</v>
      </c>
      <c r="J75" s="28"/>
      <c r="K75" s="9">
        <v>2768.6660000000002</v>
      </c>
      <c r="L75" s="30">
        <f t="shared" si="3"/>
        <v>7.2236954547785821</v>
      </c>
      <c r="N75" s="9">
        <v>6136.598</v>
      </c>
      <c r="O75" s="30">
        <f t="shared" si="4"/>
        <v>3.2591347844522325</v>
      </c>
      <c r="Q75" s="9">
        <v>2777.8049999999998</v>
      </c>
      <c r="R75" s="30">
        <f t="shared" si="5"/>
        <v>3.5999647203457408</v>
      </c>
    </row>
    <row r="76" spans="1:18" ht="15">
      <c r="A76" s="9">
        <v>201404</v>
      </c>
      <c r="B76" s="9" t="s">
        <v>41</v>
      </c>
      <c r="C76" s="9">
        <v>17</v>
      </c>
      <c r="D76" s="9">
        <v>16</v>
      </c>
      <c r="E76" s="9">
        <v>40</v>
      </c>
      <c r="F76" s="9"/>
      <c r="G76" s="9" t="s">
        <v>120</v>
      </c>
      <c r="H76" s="9" t="s">
        <v>297</v>
      </c>
      <c r="I76" s="30" t="s">
        <v>387</v>
      </c>
      <c r="J76" s="28"/>
      <c r="K76" s="9">
        <v>4310.4520000000002</v>
      </c>
      <c r="L76" s="30">
        <f t="shared" si="3"/>
        <v>4.6398846339084621</v>
      </c>
      <c r="N76" s="9">
        <v>7155.8779999999997</v>
      </c>
      <c r="O76" s="30">
        <f t="shared" si="4"/>
        <v>2.7949051115740096</v>
      </c>
      <c r="Q76" s="9">
        <v>2847.2049999999999</v>
      </c>
      <c r="R76" s="30">
        <f t="shared" si="5"/>
        <v>3.5122163665770465</v>
      </c>
    </row>
    <row r="77" spans="1:18" ht="15">
      <c r="A77" s="9">
        <v>201404</v>
      </c>
      <c r="B77" s="9" t="s">
        <v>42</v>
      </c>
      <c r="C77" s="9">
        <v>19</v>
      </c>
      <c r="D77" s="9">
        <v>17</v>
      </c>
      <c r="E77" s="9">
        <v>9</v>
      </c>
      <c r="F77" s="9"/>
      <c r="G77" s="9" t="s">
        <v>121</v>
      </c>
      <c r="H77" s="9" t="s">
        <v>298</v>
      </c>
      <c r="I77" s="30" t="s">
        <v>388</v>
      </c>
      <c r="J77" s="28"/>
      <c r="K77" s="9">
        <v>6073.5010000000002</v>
      </c>
      <c r="L77" s="30">
        <f t="shared" si="3"/>
        <v>3.2929936127449388</v>
      </c>
      <c r="N77" s="9">
        <v>6897.3059999999996</v>
      </c>
      <c r="O77" s="30">
        <f t="shared" si="4"/>
        <v>2.8996828616854176</v>
      </c>
      <c r="Q77" s="9">
        <v>3948.6280000000002</v>
      </c>
      <c r="R77" s="30">
        <f t="shared" si="5"/>
        <v>2.53252522141868</v>
      </c>
    </row>
    <row r="78" spans="1:18" ht="15">
      <c r="A78" s="9">
        <v>201404</v>
      </c>
      <c r="B78" s="9" t="s">
        <v>42</v>
      </c>
      <c r="C78" s="9">
        <v>15</v>
      </c>
      <c r="D78" s="9">
        <v>14</v>
      </c>
      <c r="E78" s="9">
        <v>21</v>
      </c>
      <c r="F78" s="9"/>
      <c r="G78" s="9" t="s">
        <v>122</v>
      </c>
      <c r="H78" s="9" t="s">
        <v>299</v>
      </c>
      <c r="I78" s="30" t="s">
        <v>389</v>
      </c>
      <c r="J78" s="28"/>
      <c r="K78" s="9">
        <v>5346.97</v>
      </c>
      <c r="L78" s="30">
        <f t="shared" si="3"/>
        <v>3.7404361722620472</v>
      </c>
      <c r="N78" s="9">
        <v>8738.0949999999993</v>
      </c>
      <c r="O78" s="30">
        <f t="shared" si="4"/>
        <v>2.2888284002405559</v>
      </c>
      <c r="Q78" s="9">
        <v>3155.431</v>
      </c>
      <c r="R78" s="30">
        <f t="shared" si="5"/>
        <v>3.1691391762329775</v>
      </c>
    </row>
    <row r="79" spans="1:18" ht="15">
      <c r="A79" s="9">
        <v>201407</v>
      </c>
      <c r="B79" s="9" t="s">
        <v>43</v>
      </c>
      <c r="C79" s="9">
        <v>11</v>
      </c>
      <c r="D79" s="9">
        <v>8</v>
      </c>
      <c r="E79" s="9">
        <v>13</v>
      </c>
      <c r="F79" s="9"/>
      <c r="G79" s="9" t="s">
        <v>123</v>
      </c>
      <c r="H79" s="9" t="s">
        <v>300</v>
      </c>
      <c r="I79" s="30" t="s">
        <v>390</v>
      </c>
      <c r="J79" s="28"/>
      <c r="K79" s="9">
        <v>1946.752</v>
      </c>
      <c r="L79" s="30">
        <f t="shared" si="3"/>
        <v>10.273522256558618</v>
      </c>
      <c r="N79" s="9">
        <v>4536.4629999999997</v>
      </c>
      <c r="O79" s="30">
        <f t="shared" si="4"/>
        <v>4.4087210674924497</v>
      </c>
      <c r="Q79" s="9">
        <v>1271.6410000000001</v>
      </c>
      <c r="R79" s="30">
        <f t="shared" si="5"/>
        <v>7.8638546570926851</v>
      </c>
    </row>
    <row r="80" spans="1:18" ht="15">
      <c r="A80" s="9">
        <v>201407</v>
      </c>
      <c r="B80" s="9" t="s">
        <v>43</v>
      </c>
      <c r="C80" s="9">
        <v>5</v>
      </c>
      <c r="D80" s="9">
        <v>4</v>
      </c>
      <c r="E80" s="9">
        <v>33</v>
      </c>
      <c r="F80" s="9"/>
      <c r="G80" s="9" t="s">
        <v>124</v>
      </c>
      <c r="H80" s="9" t="s">
        <v>301</v>
      </c>
      <c r="I80" s="30" t="s">
        <v>391</v>
      </c>
      <c r="J80" s="28"/>
      <c r="K80" s="9">
        <v>3222.2689999999998</v>
      </c>
      <c r="L80" s="30">
        <f t="shared" si="3"/>
        <v>6.2068064460167669</v>
      </c>
      <c r="N80" s="9">
        <v>6873.9989999999998</v>
      </c>
      <c r="O80" s="30">
        <f t="shared" si="4"/>
        <v>2.9095145344071187</v>
      </c>
      <c r="Q80" s="9">
        <v>2124.9940000000001</v>
      </c>
      <c r="R80" s="30">
        <f t="shared" si="5"/>
        <v>4.7058956401759247</v>
      </c>
    </row>
    <row r="81" spans="1:18" ht="16" thickBot="1">
      <c r="A81" s="24" t="s">
        <v>311</v>
      </c>
      <c r="B81" s="24"/>
      <c r="C81" s="24"/>
      <c r="D81" s="24"/>
      <c r="E81" s="19"/>
      <c r="F81" s="24"/>
      <c r="G81" s="24"/>
      <c r="H81" s="24" t="s">
        <v>302</v>
      </c>
      <c r="I81" s="32" t="s">
        <v>392</v>
      </c>
      <c r="J81" s="28"/>
      <c r="K81" s="24">
        <v>0</v>
      </c>
      <c r="L81" s="32">
        <v>0</v>
      </c>
      <c r="N81" s="24">
        <v>0</v>
      </c>
      <c r="O81" s="32">
        <v>0</v>
      </c>
      <c r="Q81" s="24">
        <v>0</v>
      </c>
      <c r="R81" s="32">
        <v>0</v>
      </c>
    </row>
    <row r="82" spans="1:18" ht="15">
      <c r="A82" s="12">
        <v>201407</v>
      </c>
      <c r="B82" s="12" t="s">
        <v>44</v>
      </c>
      <c r="C82" s="12">
        <v>23</v>
      </c>
      <c r="D82" s="12">
        <v>22</v>
      </c>
      <c r="E82" s="9">
        <v>11</v>
      </c>
      <c r="F82" s="12"/>
      <c r="G82" s="12" t="s">
        <v>125</v>
      </c>
      <c r="H82" s="12" t="s">
        <v>303</v>
      </c>
      <c r="I82" s="31" t="s">
        <v>393</v>
      </c>
      <c r="K82" s="12">
        <v>1958.896</v>
      </c>
      <c r="L82" s="31">
        <f t="shared" si="3"/>
        <v>10.209832477068716</v>
      </c>
      <c r="N82" s="12">
        <v>5357.0829999999996</v>
      </c>
      <c r="O82" s="31">
        <f t="shared" si="4"/>
        <v>3.7333750475771987</v>
      </c>
      <c r="Q82" s="12">
        <v>2131.0790000000002</v>
      </c>
      <c r="R82" s="31">
        <f t="shared" si="5"/>
        <v>4.6924586089957243</v>
      </c>
    </row>
    <row r="83" spans="1:18" ht="15">
      <c r="A83" s="9">
        <v>201407</v>
      </c>
      <c r="B83" s="9" t="s">
        <v>44</v>
      </c>
      <c r="C83" s="9">
        <v>18</v>
      </c>
      <c r="D83" s="9">
        <v>17</v>
      </c>
      <c r="E83" s="9">
        <v>37</v>
      </c>
      <c r="F83" s="9"/>
      <c r="G83" s="9" t="s">
        <v>126</v>
      </c>
      <c r="H83" s="9" t="s">
        <v>304</v>
      </c>
      <c r="I83" s="30" t="s">
        <v>394</v>
      </c>
      <c r="J83" s="28"/>
      <c r="K83" s="9">
        <v>1161.5440000000001</v>
      </c>
      <c r="L83" s="30">
        <f t="shared" si="3"/>
        <v>17.218460945086882</v>
      </c>
      <c r="N83" s="9">
        <v>9633.9130000000005</v>
      </c>
      <c r="O83" s="30">
        <f t="shared" si="4"/>
        <v>2.0759996483256593</v>
      </c>
      <c r="Q83" s="9">
        <v>3257.9549999999999</v>
      </c>
      <c r="R83" s="30">
        <f t="shared" si="5"/>
        <v>3.06941010541889</v>
      </c>
    </row>
    <row r="84" spans="1:18" ht="15">
      <c r="A84" s="9">
        <v>201407</v>
      </c>
      <c r="B84" s="9" t="s">
        <v>22</v>
      </c>
      <c r="C84" s="9">
        <v>22</v>
      </c>
      <c r="D84" s="9">
        <v>23</v>
      </c>
      <c r="E84" s="9">
        <v>10</v>
      </c>
      <c r="F84" s="9"/>
      <c r="G84" s="9" t="s">
        <v>127</v>
      </c>
      <c r="H84" s="9" t="s">
        <v>305</v>
      </c>
      <c r="I84" s="30" t="s">
        <v>395</v>
      </c>
      <c r="J84" s="28"/>
      <c r="K84" s="9">
        <v>3035.1640000000002</v>
      </c>
      <c r="L84" s="30">
        <f t="shared" si="3"/>
        <v>6.5894297639270887</v>
      </c>
      <c r="N84" s="9">
        <v>5797.67</v>
      </c>
      <c r="O84" s="30">
        <f t="shared" si="4"/>
        <v>3.44966167443128</v>
      </c>
      <c r="Q84" s="9">
        <v>1983.7449999999999</v>
      </c>
      <c r="R84" s="30">
        <f t="shared" si="5"/>
        <v>5.0409704876382806</v>
      </c>
    </row>
    <row r="85" spans="1:18" ht="15">
      <c r="A85" s="9">
        <v>201407</v>
      </c>
      <c r="B85" s="9" t="s">
        <v>22</v>
      </c>
      <c r="C85" s="9">
        <v>14</v>
      </c>
      <c r="D85" s="9">
        <v>14</v>
      </c>
      <c r="E85" s="9">
        <v>86</v>
      </c>
      <c r="F85" s="9"/>
      <c r="G85" s="9" t="s">
        <v>128</v>
      </c>
      <c r="H85" s="9" t="s">
        <v>306</v>
      </c>
      <c r="I85" s="30" t="s">
        <v>396</v>
      </c>
      <c r="J85" s="28"/>
      <c r="K85" s="9">
        <v>1522.4870000000001</v>
      </c>
      <c r="L85" s="30">
        <f t="shared" si="3"/>
        <v>13.136401164673327</v>
      </c>
      <c r="N85" s="9">
        <v>4260.17</v>
      </c>
      <c r="O85" s="30">
        <f t="shared" si="4"/>
        <v>4.6946483356297986</v>
      </c>
      <c r="Q85" s="9">
        <v>1639.8309999999999</v>
      </c>
      <c r="R85" s="30">
        <f t="shared" si="5"/>
        <v>6.0981893865892278</v>
      </c>
    </row>
    <row r="86" spans="1:18" ht="15">
      <c r="A86" s="9">
        <v>201407</v>
      </c>
      <c r="B86" s="9" t="s">
        <v>45</v>
      </c>
      <c r="C86" s="9">
        <v>22</v>
      </c>
      <c r="D86" s="9">
        <v>21</v>
      </c>
      <c r="E86" s="9">
        <v>10</v>
      </c>
      <c r="F86" s="9"/>
      <c r="G86" s="9" t="s">
        <v>129</v>
      </c>
      <c r="H86" s="9" t="s">
        <v>307</v>
      </c>
      <c r="I86" s="30" t="s">
        <v>397</v>
      </c>
      <c r="J86" s="28"/>
      <c r="K86" s="9">
        <v>3098.1570000000002</v>
      </c>
      <c r="L86" s="30">
        <f t="shared" si="3"/>
        <v>6.455450772830428</v>
      </c>
      <c r="N86" s="9">
        <v>6226.6090000000004</v>
      </c>
      <c r="O86" s="30">
        <f t="shared" si="4"/>
        <v>3.2120211819948867</v>
      </c>
      <c r="Q86" s="9">
        <v>1722.431</v>
      </c>
      <c r="R86" s="30">
        <f t="shared" si="5"/>
        <v>5.8057478064433345</v>
      </c>
    </row>
    <row r="87" spans="1:18" ht="15">
      <c r="A87" s="9">
        <v>201407</v>
      </c>
      <c r="B87" s="9" t="s">
        <v>45</v>
      </c>
      <c r="C87" s="9">
        <v>12</v>
      </c>
      <c r="D87" s="9">
        <v>11</v>
      </c>
      <c r="E87" s="9">
        <v>114</v>
      </c>
      <c r="F87" s="9"/>
      <c r="G87" s="9" t="s">
        <v>130</v>
      </c>
      <c r="H87" s="9" t="s">
        <v>308</v>
      </c>
      <c r="I87" s="30" t="s">
        <v>398</v>
      </c>
      <c r="J87" s="28"/>
      <c r="K87" s="9">
        <v>2597.473</v>
      </c>
      <c r="L87" s="30">
        <f t="shared" si="3"/>
        <v>7.6997912971568905</v>
      </c>
      <c r="N87" s="9">
        <v>7558.759</v>
      </c>
      <c r="O87" s="30">
        <f t="shared" si="4"/>
        <v>2.6459369851585426</v>
      </c>
      <c r="Q87" s="9">
        <v>2160.1750000000002</v>
      </c>
      <c r="R87" s="30">
        <f t="shared" si="5"/>
        <v>4.629254574282176</v>
      </c>
    </row>
    <row r="88" spans="1:18" ht="15">
      <c r="A88" s="9">
        <v>201407</v>
      </c>
      <c r="B88" s="9" t="s">
        <v>12</v>
      </c>
      <c r="C88" s="9">
        <v>21</v>
      </c>
      <c r="D88" s="9">
        <v>20</v>
      </c>
      <c r="E88" s="9">
        <v>10</v>
      </c>
      <c r="F88" s="9"/>
      <c r="G88" s="9" t="s">
        <v>131</v>
      </c>
      <c r="H88" s="9" t="s">
        <v>309</v>
      </c>
      <c r="I88" s="30" t="s">
        <v>399</v>
      </c>
      <c r="J88" s="28"/>
      <c r="K88" s="9">
        <v>1626.3620000000001</v>
      </c>
      <c r="L88" s="30">
        <f t="shared" si="3"/>
        <v>12.297385206983439</v>
      </c>
      <c r="N88" s="9">
        <v>4130.6260000000002</v>
      </c>
      <c r="O88" s="30">
        <f t="shared" si="4"/>
        <v>4.8418811095461072</v>
      </c>
      <c r="Q88" s="9">
        <v>1349.5039999999999</v>
      </c>
      <c r="R88" s="30">
        <f t="shared" si="5"/>
        <v>7.4101299440386992</v>
      </c>
    </row>
    <row r="89" spans="1:18" ht="15">
      <c r="A89" s="9">
        <v>201407</v>
      </c>
      <c r="B89" s="9" t="s">
        <v>12</v>
      </c>
      <c r="C89" s="9">
        <v>13</v>
      </c>
      <c r="D89" s="9">
        <v>12</v>
      </c>
      <c r="E89" s="9">
        <v>100</v>
      </c>
      <c r="F89" s="9"/>
      <c r="G89" s="9" t="s">
        <v>132</v>
      </c>
      <c r="H89" s="9" t="s">
        <v>310</v>
      </c>
      <c r="I89" s="30" t="s">
        <v>400</v>
      </c>
      <c r="J89" s="28"/>
      <c r="K89" s="9">
        <v>867.69799999999998</v>
      </c>
      <c r="L89" s="30">
        <f t="shared" si="3"/>
        <v>23.049494178850246</v>
      </c>
      <c r="N89" s="9">
        <v>3347.5369999999998</v>
      </c>
      <c r="O89" s="30">
        <f t="shared" si="4"/>
        <v>5.9745418795968499</v>
      </c>
      <c r="Q89" s="9">
        <v>361.05399999999997</v>
      </c>
      <c r="R89" s="30">
        <f t="shared" si="5"/>
        <v>27.696688030045369</v>
      </c>
    </row>
    <row r="90" spans="1:18" ht="15">
      <c r="A90" s="19"/>
      <c r="B90" s="19"/>
      <c r="C90" s="19"/>
      <c r="D90" s="19"/>
      <c r="E90" s="19"/>
      <c r="F90" s="19"/>
      <c r="G90" s="19"/>
      <c r="H90" s="19"/>
      <c r="J90" s="28"/>
    </row>
    <row r="91" spans="1:18" ht="15">
      <c r="A91" s="19"/>
      <c r="B91" s="19"/>
      <c r="C91" s="19"/>
      <c r="D91" s="19"/>
      <c r="E91" s="19"/>
      <c r="F91" s="19"/>
      <c r="G91" s="19"/>
      <c r="H91" s="19"/>
      <c r="I91" s="28"/>
    </row>
    <row r="92" spans="1:18" ht="15">
      <c r="A92" s="19" t="s">
        <v>880</v>
      </c>
      <c r="B92" s="19"/>
      <c r="C92" s="19"/>
      <c r="D92" s="19"/>
      <c r="E92" s="19"/>
      <c r="F92" s="19"/>
      <c r="G92" s="19"/>
      <c r="H92" s="19"/>
      <c r="L92" s="28"/>
    </row>
    <row r="93" spans="1:18" ht="15">
      <c r="A93" s="146" t="s">
        <v>0</v>
      </c>
      <c r="B93" s="147" t="s">
        <v>1</v>
      </c>
      <c r="C93" s="148" t="s">
        <v>220</v>
      </c>
      <c r="D93" s="148" t="s">
        <v>3</v>
      </c>
      <c r="E93" s="148" t="s">
        <v>896</v>
      </c>
      <c r="F93" s="149" t="s">
        <v>5</v>
      </c>
      <c r="G93" s="149" t="s">
        <v>221</v>
      </c>
      <c r="H93" s="149" t="s">
        <v>222</v>
      </c>
      <c r="I93" s="161" t="s">
        <v>576</v>
      </c>
      <c r="K93" s="149" t="s">
        <v>879</v>
      </c>
      <c r="L93" s="149" t="s">
        <v>489</v>
      </c>
      <c r="N93" s="149" t="s">
        <v>882</v>
      </c>
      <c r="O93" s="149" t="s">
        <v>489</v>
      </c>
      <c r="Q93" s="149" t="s">
        <v>884</v>
      </c>
      <c r="R93" s="149" t="s">
        <v>577</v>
      </c>
    </row>
    <row r="94" spans="1:18" ht="15">
      <c r="A94" s="162" t="s">
        <v>311</v>
      </c>
      <c r="B94" s="147"/>
      <c r="C94" s="148"/>
      <c r="D94" s="148"/>
      <c r="E94" s="148"/>
      <c r="F94" s="149"/>
      <c r="G94" s="149"/>
      <c r="H94" s="9" t="s">
        <v>223</v>
      </c>
      <c r="I94" s="34" t="s">
        <v>401</v>
      </c>
      <c r="K94" s="9">
        <v>0</v>
      </c>
      <c r="L94" s="30">
        <v>0</v>
      </c>
      <c r="N94" s="9">
        <v>0</v>
      </c>
      <c r="O94" s="30">
        <v>0</v>
      </c>
      <c r="Q94" s="9">
        <v>0</v>
      </c>
      <c r="R94" s="30">
        <v>0</v>
      </c>
    </row>
    <row r="95" spans="1:18" ht="15">
      <c r="A95" s="9">
        <v>201407</v>
      </c>
      <c r="B95" s="9" t="s">
        <v>46</v>
      </c>
      <c r="C95" s="9">
        <v>21</v>
      </c>
      <c r="D95" s="9">
        <v>20</v>
      </c>
      <c r="E95" s="9">
        <v>10</v>
      </c>
      <c r="F95" s="9"/>
      <c r="G95" s="9" t="s">
        <v>133</v>
      </c>
      <c r="H95" s="9" t="s">
        <v>224</v>
      </c>
      <c r="I95" s="34" t="s">
        <v>402</v>
      </c>
      <c r="K95" s="9">
        <v>5797.85</v>
      </c>
      <c r="L95" s="30">
        <f t="shared" ref="L95:L158" si="6">20000/K95</f>
        <v>3.4495545762653395</v>
      </c>
      <c r="N95" s="9">
        <v>4020.0189999999998</v>
      </c>
      <c r="O95" s="30">
        <f t="shared" ref="O95:O158" si="7">20000/N95</f>
        <v>4.9751008639511412</v>
      </c>
      <c r="Q95" s="9">
        <v>2399.2959999999998</v>
      </c>
      <c r="R95" s="30">
        <f t="shared" ref="R95:R158" si="8">10000/Q95</f>
        <v>4.1678892475126039</v>
      </c>
    </row>
    <row r="96" spans="1:18" ht="15">
      <c r="A96" s="9">
        <v>201407</v>
      </c>
      <c r="B96" s="9" t="s">
        <v>46</v>
      </c>
      <c r="C96" s="9">
        <v>15</v>
      </c>
      <c r="D96" s="9">
        <v>14</v>
      </c>
      <c r="E96" s="9">
        <v>58</v>
      </c>
      <c r="F96" s="9"/>
      <c r="G96" s="9" t="s">
        <v>134</v>
      </c>
      <c r="H96" s="9" t="s">
        <v>225</v>
      </c>
      <c r="I96" s="34" t="s">
        <v>403</v>
      </c>
      <c r="K96" s="9">
        <v>4885.54</v>
      </c>
      <c r="L96" s="30">
        <f t="shared" si="6"/>
        <v>4.0937132845089792</v>
      </c>
      <c r="N96" s="9">
        <v>6317.4269999999997</v>
      </c>
      <c r="O96" s="30">
        <f t="shared" si="7"/>
        <v>3.1658458419859858</v>
      </c>
      <c r="Q96" s="9">
        <v>2527.846</v>
      </c>
      <c r="R96" s="30">
        <f t="shared" si="8"/>
        <v>3.9559371892116846</v>
      </c>
    </row>
    <row r="97" spans="1:18" ht="15">
      <c r="A97" s="9">
        <v>201407</v>
      </c>
      <c r="B97" s="9" t="s">
        <v>17</v>
      </c>
      <c r="C97" s="9">
        <v>23</v>
      </c>
      <c r="D97" s="9">
        <v>22</v>
      </c>
      <c r="E97" s="9">
        <v>10</v>
      </c>
      <c r="F97" s="9"/>
      <c r="G97" s="9" t="s">
        <v>135</v>
      </c>
      <c r="H97" s="9" t="s">
        <v>226</v>
      </c>
      <c r="I97" s="34" t="s">
        <v>404</v>
      </c>
      <c r="K97" s="9">
        <v>8424.866</v>
      </c>
      <c r="L97" s="30">
        <f t="shared" si="6"/>
        <v>2.3739249977388366</v>
      </c>
      <c r="N97" s="9">
        <v>6156.6859999999997</v>
      </c>
      <c r="O97" s="30">
        <f t="shared" si="7"/>
        <v>3.2485008980480736</v>
      </c>
      <c r="Q97" s="9">
        <v>1670.2670000000001</v>
      </c>
      <c r="R97" s="30">
        <f t="shared" si="8"/>
        <v>5.9870667384316398</v>
      </c>
    </row>
    <row r="98" spans="1:18" ht="15">
      <c r="A98" s="9">
        <v>201407</v>
      </c>
      <c r="B98" s="9" t="s">
        <v>17</v>
      </c>
      <c r="C98" s="9">
        <v>15</v>
      </c>
      <c r="D98" s="9">
        <v>14</v>
      </c>
      <c r="E98" s="9">
        <v>75</v>
      </c>
      <c r="F98" s="9"/>
      <c r="G98" s="9" t="s">
        <v>136</v>
      </c>
      <c r="H98" s="9" t="s">
        <v>227</v>
      </c>
      <c r="I98" s="34" t="s">
        <v>405</v>
      </c>
      <c r="K98" s="9">
        <v>3971.3040000000001</v>
      </c>
      <c r="L98" s="30">
        <f t="shared" si="6"/>
        <v>5.036129190814906</v>
      </c>
      <c r="N98" s="9">
        <v>5816.4620000000004</v>
      </c>
      <c r="O98" s="30">
        <f t="shared" si="7"/>
        <v>3.4385164039582823</v>
      </c>
      <c r="Q98" s="9">
        <v>2351.7550000000001</v>
      </c>
      <c r="R98" s="30">
        <f t="shared" si="8"/>
        <v>4.2521436118983482</v>
      </c>
    </row>
    <row r="99" spans="1:18" ht="15">
      <c r="A99" s="9">
        <v>201407</v>
      </c>
      <c r="B99" s="9" t="s">
        <v>26</v>
      </c>
      <c r="C99" s="9">
        <v>23</v>
      </c>
      <c r="D99" s="9">
        <v>22</v>
      </c>
      <c r="E99" s="9">
        <v>11</v>
      </c>
      <c r="F99" s="9"/>
      <c r="G99" s="9" t="s">
        <v>137</v>
      </c>
      <c r="H99" s="9" t="s">
        <v>228</v>
      </c>
      <c r="I99" s="34" t="s">
        <v>406</v>
      </c>
      <c r="K99" s="9">
        <v>6678.1009999999997</v>
      </c>
      <c r="L99" s="30">
        <f t="shared" si="6"/>
        <v>2.9948633601079111</v>
      </c>
      <c r="N99" s="9">
        <v>5655.7489999999998</v>
      </c>
      <c r="O99" s="30">
        <f t="shared" si="7"/>
        <v>3.5362248218582546</v>
      </c>
      <c r="Q99" s="9">
        <v>1793.982</v>
      </c>
      <c r="R99" s="30">
        <f t="shared" si="8"/>
        <v>5.5741919372658142</v>
      </c>
    </row>
    <row r="100" spans="1:18" ht="15">
      <c r="A100" s="9">
        <v>201407</v>
      </c>
      <c r="B100" s="9" t="s">
        <v>26</v>
      </c>
      <c r="C100" s="9">
        <v>19</v>
      </c>
      <c r="D100" s="9">
        <v>18</v>
      </c>
      <c r="E100" s="9">
        <v>27</v>
      </c>
      <c r="F100" s="9"/>
      <c r="G100" s="9" t="s">
        <v>138</v>
      </c>
      <c r="H100" s="9" t="s">
        <v>229</v>
      </c>
      <c r="I100" s="34" t="s">
        <v>407</v>
      </c>
      <c r="K100" s="9">
        <v>9898.9699999999993</v>
      </c>
      <c r="L100" s="30">
        <f t="shared" si="6"/>
        <v>2.0204122247062068</v>
      </c>
      <c r="N100" s="9">
        <v>6790.5990000000002</v>
      </c>
      <c r="O100" s="30">
        <f t="shared" si="7"/>
        <v>2.9452482763302616</v>
      </c>
      <c r="Q100" s="9">
        <v>3125.8490000000002</v>
      </c>
      <c r="R100" s="30">
        <f t="shared" si="8"/>
        <v>3.1991308601279203</v>
      </c>
    </row>
    <row r="101" spans="1:18" ht="16" thickBot="1">
      <c r="A101" s="24">
        <v>201407</v>
      </c>
      <c r="B101" s="24" t="s">
        <v>18</v>
      </c>
      <c r="C101" s="24">
        <v>21</v>
      </c>
      <c r="D101" s="24">
        <v>20</v>
      </c>
      <c r="E101" s="9">
        <v>10</v>
      </c>
      <c r="F101" s="24"/>
      <c r="G101" s="24" t="s">
        <v>139</v>
      </c>
      <c r="H101" s="24" t="s">
        <v>230</v>
      </c>
      <c r="I101" s="35" t="s">
        <v>408</v>
      </c>
      <c r="K101" s="24">
        <v>5395.4359999999997</v>
      </c>
      <c r="L101" s="32">
        <f t="shared" si="6"/>
        <v>3.7068366671386705</v>
      </c>
      <c r="N101" s="24">
        <v>6667.9570000000003</v>
      </c>
      <c r="O101" s="32">
        <f t="shared" si="7"/>
        <v>2.9994194623630595</v>
      </c>
      <c r="Q101" s="24">
        <v>2722.6529999999998</v>
      </c>
      <c r="R101" s="32">
        <f t="shared" si="8"/>
        <v>3.6728881719411182</v>
      </c>
    </row>
    <row r="102" spans="1:18" ht="15">
      <c r="A102" s="12">
        <v>201407</v>
      </c>
      <c r="B102" s="12" t="s">
        <v>18</v>
      </c>
      <c r="C102" s="12">
        <v>18</v>
      </c>
      <c r="D102" s="12">
        <v>17</v>
      </c>
      <c r="E102" s="9">
        <v>30</v>
      </c>
      <c r="F102" s="12"/>
      <c r="G102" s="12" t="s">
        <v>140</v>
      </c>
      <c r="H102" s="12" t="s">
        <v>231</v>
      </c>
      <c r="I102" s="36" t="s">
        <v>409</v>
      </c>
      <c r="K102" s="12">
        <v>2509.9650000000001</v>
      </c>
      <c r="L102" s="31">
        <f t="shared" si="6"/>
        <v>7.9682386009366661</v>
      </c>
      <c r="N102" s="12">
        <v>4549.3720000000003</v>
      </c>
      <c r="O102" s="31">
        <f t="shared" si="7"/>
        <v>4.3962111693657935</v>
      </c>
      <c r="Q102" s="12">
        <v>2457.8359999999998</v>
      </c>
      <c r="R102" s="31">
        <f t="shared" si="8"/>
        <v>4.068619712625253</v>
      </c>
    </row>
    <row r="103" spans="1:18" ht="15">
      <c r="A103" s="9">
        <v>201407</v>
      </c>
      <c r="B103" s="9" t="s">
        <v>19</v>
      </c>
      <c r="C103" s="9">
        <v>23</v>
      </c>
      <c r="D103" s="9">
        <v>21</v>
      </c>
      <c r="E103" s="9">
        <v>10</v>
      </c>
      <c r="F103" s="9"/>
      <c r="G103" s="9" t="s">
        <v>141</v>
      </c>
      <c r="H103" s="9" t="s">
        <v>232</v>
      </c>
      <c r="I103" s="34" t="s">
        <v>410</v>
      </c>
      <c r="K103" s="9">
        <v>5727.7650000000003</v>
      </c>
      <c r="L103" s="30">
        <f t="shared" si="6"/>
        <v>3.4917633666884025</v>
      </c>
      <c r="N103" s="9">
        <v>4370.9040000000005</v>
      </c>
      <c r="O103" s="30">
        <f t="shared" si="7"/>
        <v>4.5757124841909125</v>
      </c>
      <c r="Q103" s="9">
        <v>1923.153</v>
      </c>
      <c r="R103" s="30">
        <f t="shared" si="8"/>
        <v>5.1997942961376449</v>
      </c>
    </row>
    <row r="104" spans="1:18" ht="15">
      <c r="A104" s="9">
        <v>201407</v>
      </c>
      <c r="B104" s="9" t="s">
        <v>19</v>
      </c>
      <c r="C104" s="9">
        <v>16</v>
      </c>
      <c r="D104" s="9">
        <v>15</v>
      </c>
      <c r="E104" s="9">
        <v>50</v>
      </c>
      <c r="F104" s="9"/>
      <c r="G104" s="9" t="s">
        <v>142</v>
      </c>
      <c r="H104" s="9" t="s">
        <v>233</v>
      </c>
      <c r="I104" s="34" t="s">
        <v>411</v>
      </c>
      <c r="K104" s="9">
        <v>10226.618</v>
      </c>
      <c r="L104" s="30">
        <f t="shared" si="6"/>
        <v>1.9556807538914625</v>
      </c>
      <c r="N104" s="9">
        <v>6689.6790000000001</v>
      </c>
      <c r="O104" s="30">
        <f t="shared" si="7"/>
        <v>2.9896800728405655</v>
      </c>
      <c r="Q104" s="9">
        <v>2753.788</v>
      </c>
      <c r="R104" s="30">
        <f t="shared" si="8"/>
        <v>3.6313616008203971</v>
      </c>
    </row>
    <row r="105" spans="1:18" ht="15">
      <c r="A105" s="162" t="s">
        <v>311</v>
      </c>
      <c r="B105" s="9"/>
      <c r="C105" s="9"/>
      <c r="D105" s="9"/>
      <c r="E105" s="19"/>
      <c r="F105" s="9"/>
      <c r="G105" s="9"/>
      <c r="H105" s="9" t="s">
        <v>234</v>
      </c>
      <c r="I105" s="34" t="s">
        <v>412</v>
      </c>
      <c r="K105" s="9">
        <v>0</v>
      </c>
      <c r="L105" s="30">
        <v>0</v>
      </c>
      <c r="N105" s="9">
        <v>0</v>
      </c>
      <c r="O105" s="30">
        <v>0</v>
      </c>
      <c r="Q105" s="9">
        <v>0</v>
      </c>
      <c r="R105" s="30">
        <v>0</v>
      </c>
    </row>
    <row r="106" spans="1:18" ht="15">
      <c r="A106" s="9">
        <v>201407</v>
      </c>
      <c r="B106" s="9" t="s">
        <v>27</v>
      </c>
      <c r="C106" s="9">
        <v>21</v>
      </c>
      <c r="D106" s="9">
        <v>20</v>
      </c>
      <c r="E106" s="9">
        <v>10</v>
      </c>
      <c r="F106" s="9"/>
      <c r="G106" s="9" t="s">
        <v>143</v>
      </c>
      <c r="H106" s="9" t="s">
        <v>235</v>
      </c>
      <c r="I106" s="34" t="s">
        <v>413</v>
      </c>
      <c r="K106" s="9">
        <v>7037.7619999999997</v>
      </c>
      <c r="L106" s="30">
        <f t="shared" si="6"/>
        <v>2.8418124966431093</v>
      </c>
      <c r="N106" s="9">
        <v>5950.22</v>
      </c>
      <c r="O106" s="30">
        <f t="shared" si="7"/>
        <v>3.3612202574022469</v>
      </c>
      <c r="Q106" s="9">
        <v>1754.8130000000001</v>
      </c>
      <c r="R106" s="30">
        <f t="shared" si="8"/>
        <v>5.6986129006338562</v>
      </c>
    </row>
    <row r="107" spans="1:18" ht="15">
      <c r="A107" s="9">
        <v>201407</v>
      </c>
      <c r="B107" s="9" t="s">
        <v>27</v>
      </c>
      <c r="C107" s="9">
        <v>16</v>
      </c>
      <c r="D107" s="9">
        <v>15</v>
      </c>
      <c r="E107" s="9">
        <v>43</v>
      </c>
      <c r="F107" s="9"/>
      <c r="G107" s="9" t="s">
        <v>144</v>
      </c>
      <c r="H107" s="9" t="s">
        <v>236</v>
      </c>
      <c r="I107" s="34" t="s">
        <v>414</v>
      </c>
      <c r="K107" s="9">
        <v>1939.384</v>
      </c>
      <c r="L107" s="30">
        <f t="shared" si="6"/>
        <v>10.312552851833365</v>
      </c>
      <c r="N107" s="9">
        <v>5007.442</v>
      </c>
      <c r="O107" s="30">
        <f t="shared" si="7"/>
        <v>3.994055248168626</v>
      </c>
      <c r="Q107" s="9">
        <v>2118.877</v>
      </c>
      <c r="R107" s="30">
        <f t="shared" si="8"/>
        <v>4.7194811213675925</v>
      </c>
    </row>
    <row r="108" spans="1:18" ht="15">
      <c r="A108" s="9">
        <v>201407</v>
      </c>
      <c r="B108" s="9" t="s">
        <v>47</v>
      </c>
      <c r="C108" s="9">
        <v>23</v>
      </c>
      <c r="D108" s="9">
        <v>21</v>
      </c>
      <c r="E108" s="9">
        <v>10</v>
      </c>
      <c r="F108" s="9"/>
      <c r="G108" s="9" t="s">
        <v>145</v>
      </c>
      <c r="H108" s="9" t="s">
        <v>237</v>
      </c>
      <c r="I108" s="34" t="s">
        <v>415</v>
      </c>
      <c r="K108" s="9">
        <v>7281.5150000000003</v>
      </c>
      <c r="L108" s="30">
        <f t="shared" si="6"/>
        <v>2.7466811508319351</v>
      </c>
      <c r="N108" s="9">
        <v>6621.3760000000002</v>
      </c>
      <c r="O108" s="30">
        <f t="shared" si="7"/>
        <v>3.0205202060719705</v>
      </c>
      <c r="Q108" s="9">
        <v>2341.3519999999999</v>
      </c>
      <c r="R108" s="30">
        <f t="shared" si="8"/>
        <v>4.2710365634898126</v>
      </c>
    </row>
    <row r="109" spans="1:18" ht="16" thickBot="1">
      <c r="A109" s="24">
        <v>201407</v>
      </c>
      <c r="B109" s="24" t="s">
        <v>47</v>
      </c>
      <c r="C109" s="24">
        <v>16</v>
      </c>
      <c r="D109" s="24">
        <v>15</v>
      </c>
      <c r="E109" s="9">
        <v>53</v>
      </c>
      <c r="F109" s="24"/>
      <c r="G109" s="24" t="s">
        <v>146</v>
      </c>
      <c r="H109" s="24" t="s">
        <v>238</v>
      </c>
      <c r="I109" s="35" t="s">
        <v>416</v>
      </c>
      <c r="K109" s="24">
        <v>7982.5879999999997</v>
      </c>
      <c r="L109" s="32">
        <f t="shared" si="6"/>
        <v>2.5054531187128788</v>
      </c>
      <c r="N109" s="24">
        <v>7531.3609999999999</v>
      </c>
      <c r="O109" s="32">
        <f t="shared" si="7"/>
        <v>2.6555625205059217</v>
      </c>
      <c r="Q109" s="24">
        <v>2609.69</v>
      </c>
      <c r="R109" s="32">
        <f t="shared" si="8"/>
        <v>3.8318727511696791</v>
      </c>
    </row>
    <row r="110" spans="1:18" ht="15">
      <c r="A110" s="12">
        <v>201407</v>
      </c>
      <c r="B110" s="12" t="s">
        <v>29</v>
      </c>
      <c r="C110" s="12">
        <v>23</v>
      </c>
      <c r="D110" s="12">
        <v>21</v>
      </c>
      <c r="E110" s="9">
        <v>12</v>
      </c>
      <c r="F110" s="12"/>
      <c r="G110" s="12" t="s">
        <v>147</v>
      </c>
      <c r="H110" s="12" t="s">
        <v>239</v>
      </c>
      <c r="I110" s="36" t="s">
        <v>417</v>
      </c>
      <c r="K110" s="12">
        <v>10632.048000000001</v>
      </c>
      <c r="L110" s="31">
        <f t="shared" si="6"/>
        <v>1.881105126688668</v>
      </c>
      <c r="N110" s="12">
        <v>5989.5209999999997</v>
      </c>
      <c r="O110" s="31">
        <f t="shared" si="7"/>
        <v>3.3391651853295117</v>
      </c>
      <c r="Q110" s="12">
        <v>3150.2359999999999</v>
      </c>
      <c r="R110" s="31">
        <f t="shared" si="8"/>
        <v>3.1743653491357473</v>
      </c>
    </row>
    <row r="111" spans="1:18" ht="15">
      <c r="A111" s="9">
        <v>201407</v>
      </c>
      <c r="B111" s="9" t="s">
        <v>29</v>
      </c>
      <c r="C111" s="9">
        <v>17</v>
      </c>
      <c r="D111" s="9">
        <v>16</v>
      </c>
      <c r="E111" s="9">
        <v>41</v>
      </c>
      <c r="F111" s="9"/>
      <c r="G111" s="9" t="s">
        <v>148</v>
      </c>
      <c r="H111" s="9" t="s">
        <v>240</v>
      </c>
      <c r="I111" s="34" t="s">
        <v>418</v>
      </c>
      <c r="K111" s="9">
        <v>4973</v>
      </c>
      <c r="L111" s="30">
        <f t="shared" si="6"/>
        <v>4.021717273275689</v>
      </c>
      <c r="N111" s="9">
        <v>6939.2070000000003</v>
      </c>
      <c r="O111" s="30">
        <f t="shared" si="7"/>
        <v>2.8821737123564692</v>
      </c>
      <c r="Q111" s="9">
        <v>2826.8690000000001</v>
      </c>
      <c r="R111" s="30">
        <f t="shared" si="8"/>
        <v>3.5374826353821134</v>
      </c>
    </row>
    <row r="112" spans="1:18" ht="15">
      <c r="A112" s="162" t="s">
        <v>311</v>
      </c>
      <c r="B112" s="9"/>
      <c r="C112" s="9"/>
      <c r="D112" s="9"/>
      <c r="E112" s="19"/>
      <c r="F112" s="9"/>
      <c r="G112" s="9"/>
      <c r="H112" s="9" t="s">
        <v>241</v>
      </c>
      <c r="I112" s="34" t="s">
        <v>419</v>
      </c>
      <c r="K112" s="9">
        <v>0</v>
      </c>
      <c r="L112" s="30">
        <v>0</v>
      </c>
      <c r="N112" s="9">
        <v>0</v>
      </c>
      <c r="O112" s="30">
        <v>0</v>
      </c>
      <c r="Q112" s="9">
        <v>0</v>
      </c>
      <c r="R112" s="30">
        <v>0</v>
      </c>
    </row>
    <row r="113" spans="1:18" ht="15">
      <c r="A113" s="9">
        <v>201407</v>
      </c>
      <c r="B113" s="9" t="s">
        <v>30</v>
      </c>
      <c r="C113" s="9">
        <v>23</v>
      </c>
      <c r="D113" s="9">
        <v>21</v>
      </c>
      <c r="E113" s="9">
        <v>10</v>
      </c>
      <c r="F113" s="9"/>
      <c r="G113" s="9" t="s">
        <v>149</v>
      </c>
      <c r="H113" s="9" t="s">
        <v>242</v>
      </c>
      <c r="I113" s="34" t="s">
        <v>420</v>
      </c>
      <c r="K113" s="9">
        <v>6109.8059999999996</v>
      </c>
      <c r="L113" s="30">
        <f t="shared" si="6"/>
        <v>3.2734263575635629</v>
      </c>
      <c r="N113" s="9">
        <v>7306.5349999999999</v>
      </c>
      <c r="O113" s="30">
        <f t="shared" si="7"/>
        <v>2.7372756032784351</v>
      </c>
      <c r="Q113" s="9">
        <v>2780.9250000000002</v>
      </c>
      <c r="R113" s="30">
        <f t="shared" si="8"/>
        <v>3.5959258160504146</v>
      </c>
    </row>
    <row r="114" spans="1:18" ht="15">
      <c r="A114" s="9">
        <v>201407</v>
      </c>
      <c r="B114" s="9" t="s">
        <v>30</v>
      </c>
      <c r="C114" s="9">
        <v>15</v>
      </c>
      <c r="D114" s="9">
        <v>14</v>
      </c>
      <c r="E114" s="9">
        <v>86</v>
      </c>
      <c r="F114" s="9"/>
      <c r="G114" s="9" t="s">
        <v>150</v>
      </c>
      <c r="H114" s="9" t="s">
        <v>243</v>
      </c>
      <c r="I114" s="34" t="s">
        <v>421</v>
      </c>
      <c r="K114" s="9">
        <v>2440.7449999999999</v>
      </c>
      <c r="L114" s="30">
        <f t="shared" si="6"/>
        <v>8.1942193879327831</v>
      </c>
      <c r="N114" s="9">
        <v>6104.6670000000004</v>
      </c>
      <c r="O114" s="30">
        <f t="shared" si="7"/>
        <v>3.2761819768383762</v>
      </c>
      <c r="Q114" s="9">
        <v>2446.35</v>
      </c>
      <c r="R114" s="30">
        <f t="shared" si="8"/>
        <v>4.0877225253949767</v>
      </c>
    </row>
    <row r="115" spans="1:18" ht="15">
      <c r="A115" s="9">
        <v>201407</v>
      </c>
      <c r="B115" s="9" t="s">
        <v>36</v>
      </c>
      <c r="C115" s="9">
        <v>23</v>
      </c>
      <c r="D115" s="9">
        <v>22</v>
      </c>
      <c r="E115" s="9">
        <v>10</v>
      </c>
      <c r="F115" s="9"/>
      <c r="G115" s="9" t="s">
        <v>151</v>
      </c>
      <c r="H115" s="9" t="s">
        <v>244</v>
      </c>
      <c r="I115" s="34" t="s">
        <v>422</v>
      </c>
      <c r="K115" s="9">
        <v>4952.924</v>
      </c>
      <c r="L115" s="30">
        <f t="shared" si="6"/>
        <v>4.0380187541743018</v>
      </c>
      <c r="N115" s="9">
        <v>5985.2560000000003</v>
      </c>
      <c r="O115" s="30">
        <f t="shared" si="7"/>
        <v>3.3415446223185774</v>
      </c>
      <c r="Q115" s="9">
        <v>2434.9119999999998</v>
      </c>
      <c r="R115" s="30">
        <f t="shared" si="8"/>
        <v>4.1069246034353606</v>
      </c>
    </row>
    <row r="116" spans="1:18" ht="15">
      <c r="A116" s="9">
        <v>201407</v>
      </c>
      <c r="B116" s="9" t="s">
        <v>36</v>
      </c>
      <c r="C116" s="9">
        <v>16</v>
      </c>
      <c r="D116" s="9">
        <v>16</v>
      </c>
      <c r="E116" s="9">
        <v>67</v>
      </c>
      <c r="F116" s="9"/>
      <c r="G116" s="9" t="s">
        <v>152</v>
      </c>
      <c r="H116" s="9" t="s">
        <v>245</v>
      </c>
      <c r="I116" s="34" t="s">
        <v>423</v>
      </c>
      <c r="K116" s="9">
        <v>2289.4569999999999</v>
      </c>
      <c r="L116" s="30">
        <f t="shared" si="6"/>
        <v>8.7356958440363819</v>
      </c>
      <c r="N116" s="9">
        <v>4845.3789999999999</v>
      </c>
      <c r="O116" s="30">
        <f t="shared" si="7"/>
        <v>4.1276440914116312</v>
      </c>
      <c r="Q116" s="9">
        <v>2306.384</v>
      </c>
      <c r="R116" s="30">
        <f t="shared" si="8"/>
        <v>4.3357914380259315</v>
      </c>
    </row>
    <row r="117" spans="1:18" ht="16" thickBot="1">
      <c r="A117" s="24">
        <v>201407</v>
      </c>
      <c r="B117" s="24" t="s">
        <v>39</v>
      </c>
      <c r="C117" s="24">
        <v>21</v>
      </c>
      <c r="D117" s="24">
        <v>20</v>
      </c>
      <c r="E117" s="9">
        <v>10</v>
      </c>
      <c r="F117" s="24"/>
      <c r="G117" s="24" t="s">
        <v>153</v>
      </c>
      <c r="H117" s="24" t="s">
        <v>246</v>
      </c>
      <c r="I117" s="35" t="s">
        <v>424</v>
      </c>
      <c r="K117" s="24">
        <v>6497.1589999999997</v>
      </c>
      <c r="L117" s="32">
        <f t="shared" si="6"/>
        <v>3.0782685170549162</v>
      </c>
      <c r="N117" s="24">
        <v>6711.4290000000001</v>
      </c>
      <c r="O117" s="32">
        <f t="shared" si="7"/>
        <v>2.979991295445426</v>
      </c>
      <c r="Q117" s="24">
        <v>2258.248</v>
      </c>
      <c r="R117" s="32">
        <f t="shared" si="8"/>
        <v>4.4282116047484594</v>
      </c>
    </row>
    <row r="118" spans="1:18" ht="15">
      <c r="A118" s="12">
        <v>201407</v>
      </c>
      <c r="B118" s="12" t="s">
        <v>39</v>
      </c>
      <c r="C118" s="12">
        <v>14</v>
      </c>
      <c r="D118" s="12">
        <v>13</v>
      </c>
      <c r="E118" s="9">
        <v>87</v>
      </c>
      <c r="F118" s="12"/>
      <c r="G118" s="12" t="s">
        <v>154</v>
      </c>
      <c r="H118" s="12" t="s">
        <v>247</v>
      </c>
      <c r="I118" s="36" t="s">
        <v>425</v>
      </c>
      <c r="K118" s="12">
        <v>846.22199999999998</v>
      </c>
      <c r="L118" s="31">
        <f t="shared" si="6"/>
        <v>23.634459988040962</v>
      </c>
      <c r="N118" s="12">
        <v>4139.1030000000001</v>
      </c>
      <c r="O118" s="31">
        <f t="shared" si="7"/>
        <v>4.8319648001028241</v>
      </c>
      <c r="Q118" s="12">
        <v>1502.586</v>
      </c>
      <c r="R118" s="31">
        <f t="shared" si="8"/>
        <v>6.6551931137385809</v>
      </c>
    </row>
    <row r="119" spans="1:18" ht="15">
      <c r="A119" s="9">
        <v>201407</v>
      </c>
      <c r="B119" s="9" t="s">
        <v>48</v>
      </c>
      <c r="C119" s="9">
        <v>23</v>
      </c>
      <c r="D119" s="9">
        <v>22</v>
      </c>
      <c r="E119" s="9">
        <v>10</v>
      </c>
      <c r="F119" s="9"/>
      <c r="G119" s="9" t="s">
        <v>155</v>
      </c>
      <c r="H119" s="9" t="s">
        <v>248</v>
      </c>
      <c r="I119" s="34" t="s">
        <v>426</v>
      </c>
      <c r="K119" s="9">
        <v>6589.9750000000004</v>
      </c>
      <c r="L119" s="30">
        <f t="shared" si="6"/>
        <v>3.034912879032166</v>
      </c>
      <c r="N119" s="9">
        <v>6108.7539999999999</v>
      </c>
      <c r="O119" s="30">
        <f t="shared" si="7"/>
        <v>3.2739900804648543</v>
      </c>
      <c r="Q119" s="9">
        <v>2427.73</v>
      </c>
      <c r="R119" s="30">
        <f t="shared" si="8"/>
        <v>4.1190741968835081</v>
      </c>
    </row>
    <row r="120" spans="1:18" ht="15">
      <c r="A120" s="9">
        <v>201407</v>
      </c>
      <c r="B120" s="9" t="s">
        <v>48</v>
      </c>
      <c r="C120" s="9">
        <v>15</v>
      </c>
      <c r="D120" s="9">
        <v>14</v>
      </c>
      <c r="E120" s="9">
        <v>86</v>
      </c>
      <c r="F120" s="9"/>
      <c r="G120" s="9" t="s">
        <v>156</v>
      </c>
      <c r="H120" s="9" t="s">
        <v>249</v>
      </c>
      <c r="I120" s="34" t="s">
        <v>427</v>
      </c>
      <c r="K120" s="9">
        <v>3145.5990000000002</v>
      </c>
      <c r="L120" s="30">
        <f t="shared" si="6"/>
        <v>6.358089508548292</v>
      </c>
      <c r="N120" s="9">
        <v>5711.3720000000003</v>
      </c>
      <c r="O120" s="30">
        <f t="shared" si="7"/>
        <v>3.501785560457277</v>
      </c>
      <c r="Q120" s="9">
        <v>1988.404</v>
      </c>
      <c r="R120" s="30">
        <f t="shared" si="8"/>
        <v>5.0291590642545483</v>
      </c>
    </row>
    <row r="121" spans="1:18" ht="15">
      <c r="A121" s="9">
        <v>201407</v>
      </c>
      <c r="B121" s="9" t="s">
        <v>35</v>
      </c>
      <c r="C121" s="9">
        <v>19</v>
      </c>
      <c r="D121" s="9">
        <v>19</v>
      </c>
      <c r="E121" s="9">
        <v>10</v>
      </c>
      <c r="F121" s="9"/>
      <c r="G121" s="9" t="s">
        <v>157</v>
      </c>
      <c r="H121" s="9" t="s">
        <v>250</v>
      </c>
      <c r="I121" s="34" t="s">
        <v>428</v>
      </c>
      <c r="K121" s="9">
        <v>10279.571</v>
      </c>
      <c r="L121" s="30">
        <f t="shared" si="6"/>
        <v>1.9456064849398871</v>
      </c>
      <c r="N121" s="9">
        <v>7703.2190000000001</v>
      </c>
      <c r="O121" s="30">
        <f t="shared" si="7"/>
        <v>2.5963172019385663</v>
      </c>
      <c r="Q121" s="9">
        <v>3098.23</v>
      </c>
      <c r="R121" s="30">
        <f t="shared" si="8"/>
        <v>3.2276493352656193</v>
      </c>
    </row>
    <row r="122" spans="1:18" ht="15">
      <c r="A122" s="9">
        <v>201407</v>
      </c>
      <c r="B122" s="9" t="s">
        <v>35</v>
      </c>
      <c r="C122" s="9">
        <v>18</v>
      </c>
      <c r="D122" s="9">
        <v>18</v>
      </c>
      <c r="E122" s="9">
        <v>20</v>
      </c>
      <c r="F122" s="9"/>
      <c r="G122" s="9" t="s">
        <v>158</v>
      </c>
      <c r="H122" s="9" t="s">
        <v>251</v>
      </c>
      <c r="I122" s="34" t="s">
        <v>429</v>
      </c>
      <c r="K122" s="9">
        <v>9573.0689999999995</v>
      </c>
      <c r="L122" s="30">
        <f t="shared" si="6"/>
        <v>2.0891941758698285</v>
      </c>
      <c r="N122" s="9">
        <v>6989.2060000000001</v>
      </c>
      <c r="O122" s="30">
        <f t="shared" si="7"/>
        <v>2.8615553755319274</v>
      </c>
      <c r="Q122" s="9">
        <v>2972.35</v>
      </c>
      <c r="R122" s="30">
        <f t="shared" si="8"/>
        <v>3.3643413460729725</v>
      </c>
    </row>
    <row r="123" spans="1:18" ht="15">
      <c r="A123" s="9">
        <v>201407</v>
      </c>
      <c r="B123" s="9" t="s">
        <v>49</v>
      </c>
      <c r="C123" s="9">
        <v>21</v>
      </c>
      <c r="D123" s="9">
        <v>20</v>
      </c>
      <c r="E123" s="9">
        <v>10</v>
      </c>
      <c r="F123" s="9"/>
      <c r="G123" s="9" t="s">
        <v>159</v>
      </c>
      <c r="H123" s="9" t="s">
        <v>252</v>
      </c>
      <c r="I123" s="34" t="s">
        <v>430</v>
      </c>
      <c r="K123" s="9">
        <v>11174.307000000001</v>
      </c>
      <c r="L123" s="30">
        <f t="shared" si="6"/>
        <v>1.7898201651341779</v>
      </c>
      <c r="N123" s="9">
        <v>6980.1559999999999</v>
      </c>
      <c r="O123" s="30">
        <f t="shared" si="7"/>
        <v>2.8652654754420963</v>
      </c>
      <c r="Q123" s="9">
        <v>3805.3220000000001</v>
      </c>
      <c r="R123" s="30">
        <f t="shared" si="8"/>
        <v>2.6278985063550468</v>
      </c>
    </row>
    <row r="124" spans="1:18" ht="15">
      <c r="A124" s="9">
        <v>201407</v>
      </c>
      <c r="B124" s="9" t="s">
        <v>49</v>
      </c>
      <c r="C124" s="9">
        <v>17</v>
      </c>
      <c r="D124" s="9">
        <v>17</v>
      </c>
      <c r="E124" s="9">
        <v>35</v>
      </c>
      <c r="F124" s="9"/>
      <c r="G124" s="9" t="s">
        <v>160</v>
      </c>
      <c r="H124" s="9" t="s">
        <v>253</v>
      </c>
      <c r="I124" s="34" t="s">
        <v>431</v>
      </c>
      <c r="K124" s="9">
        <v>11570.681</v>
      </c>
      <c r="L124" s="30">
        <f t="shared" si="6"/>
        <v>1.728506731799105</v>
      </c>
      <c r="N124" s="9">
        <v>5184.9790000000003</v>
      </c>
      <c r="O124" s="30">
        <f t="shared" si="7"/>
        <v>3.8572962397726198</v>
      </c>
      <c r="Q124" s="9">
        <v>3348.57</v>
      </c>
      <c r="R124" s="30">
        <f t="shared" si="8"/>
        <v>2.9863493969067392</v>
      </c>
    </row>
    <row r="125" spans="1:18" ht="16" thickBot="1">
      <c r="A125" s="163" t="s">
        <v>311</v>
      </c>
      <c r="B125" s="25"/>
      <c r="C125" s="25"/>
      <c r="D125" s="25"/>
      <c r="E125" s="19"/>
      <c r="F125" s="25"/>
      <c r="G125" s="25"/>
      <c r="H125" s="24" t="s">
        <v>254</v>
      </c>
      <c r="I125" s="35" t="s">
        <v>432</v>
      </c>
      <c r="K125" s="24">
        <v>0</v>
      </c>
      <c r="L125" s="32">
        <v>0</v>
      </c>
      <c r="N125" s="24">
        <v>0</v>
      </c>
      <c r="O125" s="32">
        <v>0</v>
      </c>
      <c r="Q125" s="24">
        <v>0</v>
      </c>
      <c r="R125" s="32">
        <v>0</v>
      </c>
    </row>
    <row r="126" spans="1:18" ht="15">
      <c r="A126" s="12">
        <v>201407</v>
      </c>
      <c r="B126" s="12" t="s">
        <v>32</v>
      </c>
      <c r="C126" s="12">
        <v>10</v>
      </c>
      <c r="D126" s="12">
        <v>9</v>
      </c>
      <c r="E126" s="9">
        <v>10</v>
      </c>
      <c r="F126" s="12"/>
      <c r="G126" s="12" t="s">
        <v>161</v>
      </c>
      <c r="H126" s="26" t="s">
        <v>256</v>
      </c>
      <c r="I126" s="37" t="s">
        <v>434</v>
      </c>
      <c r="K126" s="12">
        <v>5525.6670000000004</v>
      </c>
      <c r="L126" s="31">
        <f t="shared" ref="L126:L127" si="9">20000/K126</f>
        <v>3.6194725451244163</v>
      </c>
      <c r="N126" s="12">
        <v>4508.5259999999998</v>
      </c>
      <c r="O126" s="31">
        <f t="shared" si="7"/>
        <v>4.4360396280292056</v>
      </c>
      <c r="Q126" s="12">
        <v>2268.4479999999999</v>
      </c>
      <c r="R126" s="31">
        <f t="shared" si="8"/>
        <v>4.4083003004697483</v>
      </c>
    </row>
    <row r="127" spans="1:18" ht="15">
      <c r="A127" s="9">
        <v>201407</v>
      </c>
      <c r="B127" s="9" t="s">
        <v>32</v>
      </c>
      <c r="C127" s="9">
        <v>8</v>
      </c>
      <c r="D127" s="9">
        <v>8</v>
      </c>
      <c r="E127" s="9">
        <v>19</v>
      </c>
      <c r="F127" s="9"/>
      <c r="G127" s="9" t="s">
        <v>162</v>
      </c>
      <c r="H127" s="27" t="s">
        <v>255</v>
      </c>
      <c r="I127" s="38" t="s">
        <v>433</v>
      </c>
      <c r="K127" s="9">
        <v>5905.97</v>
      </c>
      <c r="L127" s="30">
        <f t="shared" si="9"/>
        <v>3.3864039268739936</v>
      </c>
      <c r="N127" s="9">
        <v>6179.777</v>
      </c>
      <c r="O127" s="30">
        <f t="shared" si="7"/>
        <v>3.2363627360663663</v>
      </c>
      <c r="Q127" s="9">
        <v>3338.4140000000002</v>
      </c>
      <c r="R127" s="30">
        <f t="shared" si="8"/>
        <v>2.9954343589500882</v>
      </c>
    </row>
    <row r="128" spans="1:18" ht="15">
      <c r="A128" s="9">
        <v>201407</v>
      </c>
      <c r="B128" s="9" t="s">
        <v>34</v>
      </c>
      <c r="C128" s="9">
        <v>21</v>
      </c>
      <c r="D128" s="9">
        <v>20</v>
      </c>
      <c r="E128" s="9">
        <v>10</v>
      </c>
      <c r="F128" s="9"/>
      <c r="G128" s="9" t="s">
        <v>163</v>
      </c>
      <c r="H128" s="9" t="s">
        <v>257</v>
      </c>
      <c r="I128" s="34" t="s">
        <v>435</v>
      </c>
      <c r="K128" s="9">
        <v>8989.6589999999997</v>
      </c>
      <c r="L128" s="30">
        <f t="shared" si="6"/>
        <v>2.2247784927103464</v>
      </c>
      <c r="N128" s="9">
        <v>6760.0969999999998</v>
      </c>
      <c r="O128" s="30">
        <f t="shared" si="7"/>
        <v>2.9585374292706157</v>
      </c>
      <c r="Q128" s="9">
        <v>2910.9479999999999</v>
      </c>
      <c r="R128" s="30">
        <f t="shared" si="8"/>
        <v>3.4353069859028742</v>
      </c>
    </row>
    <row r="129" spans="1:18" ht="15">
      <c r="A129" s="9">
        <v>201407</v>
      </c>
      <c r="B129" s="9" t="s">
        <v>34</v>
      </c>
      <c r="C129" s="9">
        <v>18</v>
      </c>
      <c r="D129" s="9">
        <v>17</v>
      </c>
      <c r="E129" s="9">
        <v>30</v>
      </c>
      <c r="F129" s="9"/>
      <c r="G129" s="9" t="s">
        <v>164</v>
      </c>
      <c r="H129" s="9" t="s">
        <v>258</v>
      </c>
      <c r="I129" s="34" t="s">
        <v>436</v>
      </c>
      <c r="K129" s="9">
        <v>4780.0479999999998</v>
      </c>
      <c r="L129" s="30">
        <f t="shared" si="6"/>
        <v>4.184058402760809</v>
      </c>
      <c r="N129" s="9">
        <v>6337.3329999999996</v>
      </c>
      <c r="O129" s="30">
        <f t="shared" si="7"/>
        <v>3.1559017018673314</v>
      </c>
      <c r="Q129" s="9">
        <v>2544.3380000000002</v>
      </c>
      <c r="R129" s="30">
        <f t="shared" si="8"/>
        <v>3.9302954245858843</v>
      </c>
    </row>
    <row r="130" spans="1:18" ht="15">
      <c r="A130" s="9">
        <v>201407</v>
      </c>
      <c r="B130" s="9" t="s">
        <v>50</v>
      </c>
      <c r="C130" s="9">
        <v>8</v>
      </c>
      <c r="D130" s="9">
        <v>8</v>
      </c>
      <c r="E130" s="9">
        <v>7</v>
      </c>
      <c r="F130" s="9"/>
      <c r="G130" s="9" t="s">
        <v>165</v>
      </c>
      <c r="H130" s="9" t="s">
        <v>259</v>
      </c>
      <c r="I130" s="34" t="s">
        <v>437</v>
      </c>
      <c r="K130" s="9">
        <v>6886.6360000000004</v>
      </c>
      <c r="L130" s="30">
        <f t="shared" si="6"/>
        <v>2.9041755655446284</v>
      </c>
      <c r="N130" s="9">
        <v>5994.1480000000001</v>
      </c>
      <c r="O130" s="30">
        <f t="shared" si="7"/>
        <v>3.3365876184572016</v>
      </c>
      <c r="Q130" s="9">
        <v>2754.34</v>
      </c>
      <c r="R130" s="30">
        <f t="shared" si="8"/>
        <v>3.6306338360550985</v>
      </c>
    </row>
    <row r="131" spans="1:18" ht="15">
      <c r="A131" s="9">
        <v>201407</v>
      </c>
      <c r="B131" s="9" t="s">
        <v>50</v>
      </c>
      <c r="C131" s="9">
        <v>7</v>
      </c>
      <c r="D131" s="9">
        <v>7</v>
      </c>
      <c r="E131" s="9">
        <v>15</v>
      </c>
      <c r="F131" s="9"/>
      <c r="G131" s="9" t="s">
        <v>166</v>
      </c>
      <c r="H131" s="9" t="s">
        <v>260</v>
      </c>
      <c r="I131" s="34" t="s">
        <v>438</v>
      </c>
      <c r="K131" s="9">
        <v>4400.6180000000004</v>
      </c>
      <c r="L131" s="30">
        <f t="shared" si="6"/>
        <v>4.544816205360247</v>
      </c>
      <c r="N131" s="9">
        <v>5340.1059999999998</v>
      </c>
      <c r="O131" s="30">
        <f t="shared" si="7"/>
        <v>3.7452440082650047</v>
      </c>
      <c r="Q131" s="9">
        <v>1768.652</v>
      </c>
      <c r="R131" s="30">
        <f t="shared" si="8"/>
        <v>5.6540235162146084</v>
      </c>
    </row>
    <row r="132" spans="1:18" ht="15">
      <c r="A132" s="102">
        <v>201407</v>
      </c>
      <c r="B132" s="102" t="s">
        <v>33</v>
      </c>
      <c r="C132" s="102">
        <v>23</v>
      </c>
      <c r="D132" s="102">
        <v>23</v>
      </c>
      <c r="E132" s="9">
        <v>10</v>
      </c>
      <c r="F132" s="102"/>
      <c r="G132" s="102" t="s">
        <v>167</v>
      </c>
      <c r="H132" s="9" t="s">
        <v>261</v>
      </c>
      <c r="I132" s="34" t="s">
        <v>439</v>
      </c>
      <c r="K132" s="9">
        <v>2663.6210000000001</v>
      </c>
      <c r="L132" s="30">
        <f t="shared" si="6"/>
        <v>7.5085757320579765</v>
      </c>
      <c r="N132" s="9">
        <v>5197.4840000000004</v>
      </c>
      <c r="O132" s="30">
        <f t="shared" si="7"/>
        <v>3.8480156937472052</v>
      </c>
      <c r="Q132" s="9">
        <v>1736.799</v>
      </c>
      <c r="R132" s="30">
        <f t="shared" si="8"/>
        <v>5.7577186536841625</v>
      </c>
    </row>
    <row r="133" spans="1:18" ht="16" thickBot="1">
      <c r="A133" s="164">
        <v>201407</v>
      </c>
      <c r="B133" s="164" t="s">
        <v>51</v>
      </c>
      <c r="C133" s="164">
        <v>14</v>
      </c>
      <c r="D133" s="164">
        <v>13</v>
      </c>
      <c r="E133" s="9">
        <v>11</v>
      </c>
      <c r="F133" s="164"/>
      <c r="G133" s="164" t="s">
        <v>168</v>
      </c>
      <c r="H133" s="24" t="s">
        <v>262</v>
      </c>
      <c r="I133" s="35" t="s">
        <v>440</v>
      </c>
      <c r="K133" s="24">
        <v>2184.127</v>
      </c>
      <c r="L133" s="32">
        <f t="shared" si="6"/>
        <v>9.1569766776382515</v>
      </c>
      <c r="N133" s="24">
        <v>5415.5230000000001</v>
      </c>
      <c r="O133" s="32">
        <f t="shared" si="7"/>
        <v>3.6930874451091795</v>
      </c>
      <c r="Q133" s="24">
        <v>1975.6959999999999</v>
      </c>
      <c r="R133" s="32">
        <f t="shared" si="8"/>
        <v>5.0615074383913319</v>
      </c>
    </row>
    <row r="134" spans="1:18" ht="15">
      <c r="A134" s="12">
        <v>201407</v>
      </c>
      <c r="B134" s="12" t="s">
        <v>51</v>
      </c>
      <c r="C134" s="12">
        <v>9</v>
      </c>
      <c r="D134" s="12">
        <v>9</v>
      </c>
      <c r="E134" s="9">
        <v>35</v>
      </c>
      <c r="F134" s="12"/>
      <c r="G134" s="12" t="s">
        <v>169</v>
      </c>
      <c r="H134" s="12" t="s">
        <v>263</v>
      </c>
      <c r="I134" s="36" t="s">
        <v>441</v>
      </c>
      <c r="K134" s="12">
        <v>7651.2860000000001</v>
      </c>
      <c r="L134" s="31">
        <f t="shared" si="6"/>
        <v>2.6139396697496342</v>
      </c>
      <c r="N134" s="12">
        <v>4846.5150000000003</v>
      </c>
      <c r="O134" s="31">
        <f t="shared" si="7"/>
        <v>4.1266765913238688</v>
      </c>
      <c r="Q134" s="12">
        <v>1728.4269999999999</v>
      </c>
      <c r="R134" s="31">
        <f t="shared" si="8"/>
        <v>5.7856073759551316</v>
      </c>
    </row>
    <row r="135" spans="1:18" ht="15">
      <c r="A135" s="162" t="s">
        <v>311</v>
      </c>
      <c r="B135" s="9"/>
      <c r="C135" s="9"/>
      <c r="D135" s="9"/>
      <c r="E135" s="19"/>
      <c r="F135" s="9"/>
      <c r="G135" s="9"/>
      <c r="H135" s="9" t="s">
        <v>264</v>
      </c>
      <c r="I135" s="34" t="s">
        <v>442</v>
      </c>
      <c r="K135" s="9">
        <v>0</v>
      </c>
      <c r="L135" s="30">
        <v>0</v>
      </c>
      <c r="N135" s="9">
        <v>0</v>
      </c>
      <c r="O135" s="30">
        <v>0</v>
      </c>
      <c r="Q135" s="9">
        <v>0</v>
      </c>
      <c r="R135" s="30">
        <v>0</v>
      </c>
    </row>
    <row r="136" spans="1:18" ht="15">
      <c r="A136" s="165">
        <v>201411</v>
      </c>
      <c r="B136" s="165" t="s">
        <v>170</v>
      </c>
      <c r="C136" s="165">
        <v>8</v>
      </c>
      <c r="D136" s="165">
        <v>7</v>
      </c>
      <c r="E136" s="9">
        <v>13</v>
      </c>
      <c r="F136" s="22"/>
      <c r="G136" s="165" t="s">
        <v>178</v>
      </c>
      <c r="H136" s="12" t="s">
        <v>265</v>
      </c>
      <c r="I136" s="34" t="s">
        <v>443</v>
      </c>
      <c r="K136" s="9">
        <v>6955.4880000000003</v>
      </c>
      <c r="L136" s="30">
        <f t="shared" si="6"/>
        <v>2.8754272884950702</v>
      </c>
      <c r="N136" s="9">
        <v>6252.5029999999997</v>
      </c>
      <c r="O136" s="30">
        <f t="shared" si="7"/>
        <v>3.1987189770240816</v>
      </c>
      <c r="Q136" s="9">
        <v>2010.47</v>
      </c>
      <c r="R136" s="30">
        <f t="shared" si="8"/>
        <v>4.9739613125289113</v>
      </c>
    </row>
    <row r="137" spans="1:18" ht="15">
      <c r="A137" s="12">
        <v>201411</v>
      </c>
      <c r="B137" s="12" t="s">
        <v>170</v>
      </c>
      <c r="C137" s="12">
        <v>5</v>
      </c>
      <c r="D137" s="12">
        <v>5</v>
      </c>
      <c r="E137" s="9">
        <v>26</v>
      </c>
      <c r="F137" s="12"/>
      <c r="G137" s="12" t="s">
        <v>179</v>
      </c>
      <c r="H137" s="9" t="s">
        <v>266</v>
      </c>
      <c r="I137" s="34" t="s">
        <v>444</v>
      </c>
      <c r="K137" s="9">
        <v>2530.6799999999998</v>
      </c>
      <c r="L137" s="30">
        <f t="shared" si="6"/>
        <v>7.903014209619549</v>
      </c>
      <c r="N137" s="9">
        <v>5985.1260000000002</v>
      </c>
      <c r="O137" s="30">
        <f t="shared" si="7"/>
        <v>3.3416172023780284</v>
      </c>
      <c r="Q137" s="9">
        <v>1906.9290000000001</v>
      </c>
      <c r="R137" s="30">
        <f t="shared" si="8"/>
        <v>5.2440337317225758</v>
      </c>
    </row>
    <row r="138" spans="1:18" ht="15">
      <c r="A138" s="9">
        <v>201411</v>
      </c>
      <c r="B138" s="9" t="s">
        <v>21</v>
      </c>
      <c r="C138" s="9">
        <v>23</v>
      </c>
      <c r="D138" s="9">
        <v>22</v>
      </c>
      <c r="E138" s="9">
        <v>10</v>
      </c>
      <c r="F138" s="9"/>
      <c r="G138" s="9" t="s">
        <v>180</v>
      </c>
      <c r="H138" s="9" t="s">
        <v>267</v>
      </c>
      <c r="I138" s="34" t="s">
        <v>445</v>
      </c>
      <c r="K138" s="9">
        <v>3818.4589999999998</v>
      </c>
      <c r="L138" s="30">
        <f t="shared" si="6"/>
        <v>5.2377150049273808</v>
      </c>
      <c r="N138" s="9">
        <v>5571.6360000000004</v>
      </c>
      <c r="O138" s="30">
        <f t="shared" si="7"/>
        <v>3.5896099458040687</v>
      </c>
      <c r="Q138" s="9">
        <v>1541.825</v>
      </c>
      <c r="R138" s="30">
        <f t="shared" si="8"/>
        <v>6.4858203752047086</v>
      </c>
    </row>
    <row r="139" spans="1:18" ht="15">
      <c r="A139" s="9">
        <v>201411</v>
      </c>
      <c r="B139" s="9" t="s">
        <v>21</v>
      </c>
      <c r="C139" s="9">
        <v>17</v>
      </c>
      <c r="D139" s="9">
        <v>16</v>
      </c>
      <c r="E139" s="9">
        <v>67</v>
      </c>
      <c r="F139" s="9"/>
      <c r="G139" s="9" t="s">
        <v>181</v>
      </c>
      <c r="H139" s="9" t="s">
        <v>268</v>
      </c>
      <c r="I139" s="34" t="s">
        <v>446</v>
      </c>
      <c r="K139" s="9">
        <v>1565.904</v>
      </c>
      <c r="L139" s="30">
        <f t="shared" si="6"/>
        <v>12.772175050322369</v>
      </c>
      <c r="N139" s="9">
        <v>5760.0389999999998</v>
      </c>
      <c r="O139" s="30">
        <f t="shared" si="7"/>
        <v>3.4721987125434395</v>
      </c>
      <c r="Q139" s="9">
        <v>1815.298</v>
      </c>
      <c r="R139" s="30">
        <f t="shared" si="8"/>
        <v>5.5087374084034684</v>
      </c>
    </row>
    <row r="140" spans="1:18" ht="15">
      <c r="A140" s="9">
        <v>201411</v>
      </c>
      <c r="B140" s="9" t="s">
        <v>22</v>
      </c>
      <c r="C140" s="9">
        <v>23</v>
      </c>
      <c r="D140" s="9">
        <v>22</v>
      </c>
      <c r="E140" s="9">
        <v>11</v>
      </c>
      <c r="F140" s="9"/>
      <c r="G140" s="9" t="s">
        <v>182</v>
      </c>
      <c r="H140" s="9" t="s">
        <v>269</v>
      </c>
      <c r="I140" s="34" t="s">
        <v>447</v>
      </c>
      <c r="K140" s="9">
        <v>6473.6350000000002</v>
      </c>
      <c r="L140" s="30">
        <f t="shared" si="6"/>
        <v>3.0894543791857281</v>
      </c>
      <c r="N140" s="9">
        <v>6631.45</v>
      </c>
      <c r="O140" s="30">
        <f t="shared" si="7"/>
        <v>3.0159316589886074</v>
      </c>
      <c r="Q140" s="9">
        <v>1976.982</v>
      </c>
      <c r="R140" s="30">
        <f t="shared" si="8"/>
        <v>5.0582149963934926</v>
      </c>
    </row>
    <row r="141" spans="1:18" ht="16" thickBot="1">
      <c r="A141" s="24">
        <v>201411</v>
      </c>
      <c r="B141" s="24" t="s">
        <v>22</v>
      </c>
      <c r="C141" s="24">
        <v>15</v>
      </c>
      <c r="D141" s="24">
        <v>14</v>
      </c>
      <c r="E141" s="9">
        <v>84</v>
      </c>
      <c r="F141" s="24"/>
      <c r="G141" s="24" t="s">
        <v>183</v>
      </c>
      <c r="H141" s="24" t="s">
        <v>270</v>
      </c>
      <c r="I141" s="35" t="s">
        <v>448</v>
      </c>
      <c r="K141" s="24">
        <v>1593.146</v>
      </c>
      <c r="L141" s="32">
        <f t="shared" si="6"/>
        <v>12.55377724326584</v>
      </c>
      <c r="N141" s="24">
        <v>5522.1030000000001</v>
      </c>
      <c r="O141" s="32">
        <f t="shared" si="7"/>
        <v>3.6218085754648182</v>
      </c>
      <c r="Q141" s="24">
        <v>1370.424</v>
      </c>
      <c r="R141" s="32">
        <f t="shared" si="8"/>
        <v>7.2970117277572486</v>
      </c>
    </row>
    <row r="142" spans="1:18" ht="15">
      <c r="A142" s="12">
        <v>201411</v>
      </c>
      <c r="B142" s="12" t="s">
        <v>45</v>
      </c>
      <c r="C142" s="12">
        <v>23</v>
      </c>
      <c r="D142" s="12">
        <v>22</v>
      </c>
      <c r="E142" s="9">
        <v>12</v>
      </c>
      <c r="F142" s="12"/>
      <c r="G142" s="12" t="s">
        <v>184</v>
      </c>
      <c r="H142" s="12" t="s">
        <v>271</v>
      </c>
      <c r="I142" s="36" t="s">
        <v>449</v>
      </c>
      <c r="K142" s="12">
        <v>7329.94</v>
      </c>
      <c r="L142" s="31">
        <f t="shared" si="6"/>
        <v>2.7285352949683084</v>
      </c>
      <c r="N142" s="12">
        <v>7482.5919999999996</v>
      </c>
      <c r="O142" s="31">
        <f t="shared" si="7"/>
        <v>2.6728705774683426</v>
      </c>
      <c r="Q142" s="12">
        <v>2376.0830000000001</v>
      </c>
      <c r="R142" s="31">
        <f t="shared" si="8"/>
        <v>4.2086071909104188</v>
      </c>
    </row>
    <row r="143" spans="1:18" ht="15">
      <c r="A143" s="9">
        <v>201411</v>
      </c>
      <c r="B143" s="9" t="s">
        <v>45</v>
      </c>
      <c r="C143" s="9">
        <v>15</v>
      </c>
      <c r="D143" s="9">
        <v>14</v>
      </c>
      <c r="E143" s="9">
        <v>95</v>
      </c>
      <c r="F143" s="9"/>
      <c r="G143" s="9" t="s">
        <v>185</v>
      </c>
      <c r="H143" s="9" t="s">
        <v>272</v>
      </c>
      <c r="I143" s="34" t="s">
        <v>450</v>
      </c>
      <c r="K143" s="9">
        <v>5762.1639999999998</v>
      </c>
      <c r="L143" s="30">
        <f t="shared" si="6"/>
        <v>3.4709182175307749</v>
      </c>
      <c r="N143" s="9">
        <v>7229.991</v>
      </c>
      <c r="O143" s="30">
        <f t="shared" si="7"/>
        <v>2.7662551723784996</v>
      </c>
      <c r="Q143" s="9">
        <v>2403.9760000000001</v>
      </c>
      <c r="R143" s="30">
        <f t="shared" si="8"/>
        <v>4.1597753055770941</v>
      </c>
    </row>
    <row r="144" spans="1:18" ht="15">
      <c r="A144" s="9">
        <v>201411</v>
      </c>
      <c r="B144" s="9" t="s">
        <v>12</v>
      </c>
      <c r="C144" s="9">
        <v>21</v>
      </c>
      <c r="D144" s="9">
        <v>20</v>
      </c>
      <c r="E144" s="9">
        <v>10</v>
      </c>
      <c r="F144" s="9"/>
      <c r="G144" s="9" t="s">
        <v>186</v>
      </c>
      <c r="H144" s="9" t="s">
        <v>273</v>
      </c>
      <c r="I144" s="34" t="s">
        <v>451</v>
      </c>
      <c r="K144" s="9">
        <v>5170.3090000000002</v>
      </c>
      <c r="L144" s="30">
        <f t="shared" si="6"/>
        <v>3.86824075698377</v>
      </c>
      <c r="N144" s="9">
        <v>6854.6009999999997</v>
      </c>
      <c r="O144" s="30">
        <f t="shared" si="7"/>
        <v>2.9177482394671843</v>
      </c>
      <c r="Q144" s="9">
        <v>1992.9590000000001</v>
      </c>
      <c r="R144" s="30">
        <f t="shared" si="8"/>
        <v>5.0176646885359908</v>
      </c>
    </row>
    <row r="145" spans="1:18" ht="15">
      <c r="A145" s="9">
        <v>201411</v>
      </c>
      <c r="B145" s="9" t="s">
        <v>12</v>
      </c>
      <c r="C145" s="9">
        <v>14</v>
      </c>
      <c r="D145" s="9">
        <v>15</v>
      </c>
      <c r="E145" s="9">
        <v>75</v>
      </c>
      <c r="F145" s="9"/>
      <c r="G145" s="9" t="s">
        <v>187</v>
      </c>
      <c r="H145" s="9" t="s">
        <v>274</v>
      </c>
      <c r="I145" s="34" t="s">
        <v>452</v>
      </c>
      <c r="K145" s="9">
        <v>4044.0360000000001</v>
      </c>
      <c r="L145" s="30">
        <f t="shared" si="6"/>
        <v>4.945554391701755</v>
      </c>
      <c r="N145" s="9">
        <v>5432.71</v>
      </c>
      <c r="O145" s="30">
        <f t="shared" si="7"/>
        <v>3.681403940206637</v>
      </c>
      <c r="Q145" s="9">
        <v>1481.442</v>
      </c>
      <c r="R145" s="30">
        <f t="shared" si="8"/>
        <v>6.7501798922941294</v>
      </c>
    </row>
    <row r="146" spans="1:18" ht="15">
      <c r="A146" s="9">
        <v>201411</v>
      </c>
      <c r="B146" s="9" t="s">
        <v>15</v>
      </c>
      <c r="C146" s="9">
        <v>10</v>
      </c>
      <c r="D146" s="9">
        <v>10</v>
      </c>
      <c r="E146" s="9">
        <v>10</v>
      </c>
      <c r="F146" s="9"/>
      <c r="G146" s="9" t="s">
        <v>188</v>
      </c>
      <c r="H146" s="9" t="s">
        <v>275</v>
      </c>
      <c r="I146" s="34" t="s">
        <v>453</v>
      </c>
      <c r="K146" s="9">
        <v>3062.9740000000002</v>
      </c>
      <c r="L146" s="30">
        <f t="shared" si="6"/>
        <v>6.5296016224754112</v>
      </c>
      <c r="N146" s="9">
        <v>7546.6589999999997</v>
      </c>
      <c r="O146" s="30">
        <f t="shared" si="7"/>
        <v>2.6501793707652621</v>
      </c>
      <c r="Q146" s="9">
        <v>2098.0279999999998</v>
      </c>
      <c r="R146" s="30">
        <f t="shared" si="8"/>
        <v>4.766380620277709</v>
      </c>
    </row>
    <row r="147" spans="1:18" ht="15">
      <c r="A147" s="9">
        <v>201411</v>
      </c>
      <c r="B147" s="9" t="s">
        <v>15</v>
      </c>
      <c r="C147" s="9">
        <v>6</v>
      </c>
      <c r="D147" s="9">
        <v>6</v>
      </c>
      <c r="E147" s="9">
        <v>67</v>
      </c>
      <c r="F147" s="9"/>
      <c r="G147" s="9" t="s">
        <v>189</v>
      </c>
      <c r="H147" s="9" t="s">
        <v>276</v>
      </c>
      <c r="I147" s="34" t="s">
        <v>454</v>
      </c>
      <c r="K147" s="9">
        <v>5478.1869999999999</v>
      </c>
      <c r="L147" s="30">
        <f t="shared" si="6"/>
        <v>3.6508428792226333</v>
      </c>
      <c r="N147" s="9">
        <v>7229.6090000000004</v>
      </c>
      <c r="O147" s="30">
        <f t="shared" si="7"/>
        <v>2.7664013365038134</v>
      </c>
      <c r="Q147" s="9">
        <v>1801.7860000000001</v>
      </c>
      <c r="R147" s="30">
        <f t="shared" si="8"/>
        <v>5.5500486739268702</v>
      </c>
    </row>
    <row r="148" spans="1:18" ht="15">
      <c r="A148" s="162" t="s">
        <v>311</v>
      </c>
      <c r="B148" s="9"/>
      <c r="C148" s="9"/>
      <c r="D148" s="9"/>
      <c r="E148" s="19"/>
      <c r="F148" s="9"/>
      <c r="G148" s="9"/>
      <c r="H148" s="9" t="s">
        <v>277</v>
      </c>
      <c r="I148" s="34" t="s">
        <v>455</v>
      </c>
      <c r="K148" s="9">
        <v>0</v>
      </c>
      <c r="L148" s="30">
        <v>0</v>
      </c>
      <c r="N148" s="9">
        <v>0</v>
      </c>
      <c r="O148" s="30">
        <v>0</v>
      </c>
      <c r="Q148" s="9">
        <v>0</v>
      </c>
      <c r="R148" s="30">
        <v>0</v>
      </c>
    </row>
    <row r="149" spans="1:18" ht="16" thickBot="1">
      <c r="A149" s="24">
        <v>201411</v>
      </c>
      <c r="B149" s="24" t="s">
        <v>18</v>
      </c>
      <c r="C149" s="24">
        <v>22</v>
      </c>
      <c r="D149" s="24">
        <v>21</v>
      </c>
      <c r="E149" s="9">
        <v>8</v>
      </c>
      <c r="F149" s="24"/>
      <c r="G149" s="24" t="s">
        <v>190</v>
      </c>
      <c r="H149" s="24" t="s">
        <v>278</v>
      </c>
      <c r="I149" s="35" t="s">
        <v>456</v>
      </c>
      <c r="K149" s="24">
        <v>4996.7039999999997</v>
      </c>
      <c r="L149" s="32">
        <f t="shared" si="6"/>
        <v>4.0026385393251234</v>
      </c>
      <c r="N149" s="24">
        <v>5983.5429999999997</v>
      </c>
      <c r="O149" s="32">
        <f t="shared" si="7"/>
        <v>3.3425012571982857</v>
      </c>
      <c r="Q149" s="24">
        <v>1582.452</v>
      </c>
      <c r="R149" s="32">
        <f t="shared" si="8"/>
        <v>6.3193069995172051</v>
      </c>
    </row>
    <row r="150" spans="1:18" ht="15">
      <c r="A150" s="12">
        <v>201411</v>
      </c>
      <c r="B150" s="12" t="s">
        <v>18</v>
      </c>
      <c r="C150" s="12">
        <v>17</v>
      </c>
      <c r="D150" s="12">
        <v>16</v>
      </c>
      <c r="E150" s="9">
        <v>43</v>
      </c>
      <c r="F150" s="12"/>
      <c r="G150" s="12" t="s">
        <v>191</v>
      </c>
      <c r="H150" s="12" t="s">
        <v>279</v>
      </c>
      <c r="I150" s="36" t="s">
        <v>457</v>
      </c>
      <c r="K150" s="12">
        <v>5289.9889999999996</v>
      </c>
      <c r="L150" s="31">
        <f t="shared" si="6"/>
        <v>3.7807261981074065</v>
      </c>
      <c r="N150" s="12">
        <v>7448.1509999999998</v>
      </c>
      <c r="O150" s="31">
        <f t="shared" si="7"/>
        <v>2.6852302000859005</v>
      </c>
      <c r="Q150" s="12">
        <v>2953.183</v>
      </c>
      <c r="R150" s="31">
        <f t="shared" si="8"/>
        <v>3.3861768810127919</v>
      </c>
    </row>
    <row r="151" spans="1:18" ht="15">
      <c r="A151" s="9">
        <v>201411</v>
      </c>
      <c r="B151" s="9" t="s">
        <v>19</v>
      </c>
      <c r="C151" s="9">
        <v>21</v>
      </c>
      <c r="D151" s="9">
        <v>20</v>
      </c>
      <c r="E151" s="9">
        <v>10</v>
      </c>
      <c r="F151" s="9"/>
      <c r="G151" s="9" t="s">
        <v>192</v>
      </c>
      <c r="H151" s="9" t="s">
        <v>280</v>
      </c>
      <c r="I151" s="34" t="s">
        <v>458</v>
      </c>
      <c r="K151" s="9">
        <v>3910.5459999999998</v>
      </c>
      <c r="L151" s="30">
        <f t="shared" si="6"/>
        <v>5.1143753327540455</v>
      </c>
      <c r="N151" s="9">
        <v>7038.6</v>
      </c>
      <c r="O151" s="30">
        <f t="shared" si="7"/>
        <v>2.8414741567925437</v>
      </c>
      <c r="Q151" s="9">
        <v>2037.59</v>
      </c>
      <c r="R151" s="30">
        <f t="shared" si="8"/>
        <v>4.907758675690399</v>
      </c>
    </row>
    <row r="152" spans="1:18" ht="15">
      <c r="A152" s="9">
        <v>201411</v>
      </c>
      <c r="B152" s="9" t="s">
        <v>19</v>
      </c>
      <c r="C152" s="9">
        <v>17</v>
      </c>
      <c r="D152" s="9">
        <v>16</v>
      </c>
      <c r="E152" s="9">
        <v>40</v>
      </c>
      <c r="F152" s="9"/>
      <c r="G152" s="9" t="s">
        <v>193</v>
      </c>
      <c r="H152" s="9" t="s">
        <v>281</v>
      </c>
      <c r="I152" s="34" t="s">
        <v>459</v>
      </c>
      <c r="K152" s="9">
        <v>8889.5589999999993</v>
      </c>
      <c r="L152" s="30">
        <f t="shared" si="6"/>
        <v>2.2498303909114052</v>
      </c>
      <c r="N152" s="9">
        <v>6817.6</v>
      </c>
      <c r="O152" s="30">
        <f t="shared" si="7"/>
        <v>2.9335836658061485</v>
      </c>
      <c r="Q152" s="9">
        <v>3248.98</v>
      </c>
      <c r="R152" s="30">
        <f t="shared" si="8"/>
        <v>3.0778890605667009</v>
      </c>
    </row>
    <row r="153" spans="1:18" ht="15">
      <c r="A153" s="9">
        <v>201411</v>
      </c>
      <c r="B153" s="9" t="s">
        <v>171</v>
      </c>
      <c r="C153" s="9">
        <v>7</v>
      </c>
      <c r="D153" s="9">
        <v>6</v>
      </c>
      <c r="E153" s="9">
        <v>11</v>
      </c>
      <c r="F153" s="9"/>
      <c r="G153" s="9" t="s">
        <v>194</v>
      </c>
      <c r="H153" s="9" t="s">
        <v>282</v>
      </c>
      <c r="I153" s="34" t="s">
        <v>460</v>
      </c>
      <c r="K153" s="9">
        <v>3272.1480000000001</v>
      </c>
      <c r="L153" s="30">
        <f t="shared" si="6"/>
        <v>6.1121929692666708</v>
      </c>
      <c r="N153" s="9">
        <v>7864.5559999999996</v>
      </c>
      <c r="O153" s="30">
        <f t="shared" si="7"/>
        <v>2.543055195995807</v>
      </c>
      <c r="Q153" s="9">
        <v>2204.6289999999999</v>
      </c>
      <c r="R153" s="30">
        <f t="shared" si="8"/>
        <v>4.5359105772445165</v>
      </c>
    </row>
    <row r="154" spans="1:18" ht="15">
      <c r="A154" s="9">
        <v>201411</v>
      </c>
      <c r="B154" s="9" t="s">
        <v>171</v>
      </c>
      <c r="C154" s="9">
        <v>4</v>
      </c>
      <c r="D154" s="9">
        <v>3</v>
      </c>
      <c r="E154" s="9">
        <v>30</v>
      </c>
      <c r="F154" s="9"/>
      <c r="G154" s="9" t="s">
        <v>195</v>
      </c>
      <c r="H154" s="9" t="s">
        <v>283</v>
      </c>
      <c r="I154" s="34" t="s">
        <v>461</v>
      </c>
      <c r="K154" s="9">
        <v>3258.0590000000002</v>
      </c>
      <c r="L154" s="30">
        <f t="shared" si="6"/>
        <v>6.1386242545024503</v>
      </c>
      <c r="N154" s="9">
        <v>7683.0990000000002</v>
      </c>
      <c r="O154" s="30">
        <f t="shared" si="7"/>
        <v>2.6031162685786033</v>
      </c>
      <c r="Q154" s="9">
        <v>2626.9430000000002</v>
      </c>
      <c r="R154" s="30">
        <f t="shared" si="8"/>
        <v>3.8067061219067178</v>
      </c>
    </row>
    <row r="155" spans="1:18" ht="15">
      <c r="A155" s="162" t="s">
        <v>311</v>
      </c>
      <c r="B155" s="9"/>
      <c r="C155" s="9"/>
      <c r="D155" s="9"/>
      <c r="E155" s="19"/>
      <c r="F155" s="9"/>
      <c r="G155" s="9"/>
      <c r="H155" s="9" t="s">
        <v>284</v>
      </c>
      <c r="I155" s="34" t="s">
        <v>462</v>
      </c>
      <c r="K155" s="9">
        <v>0</v>
      </c>
      <c r="L155" s="30">
        <v>0</v>
      </c>
      <c r="N155" s="9">
        <v>0</v>
      </c>
      <c r="O155" s="30">
        <v>0</v>
      </c>
      <c r="Q155" s="9">
        <v>0</v>
      </c>
      <c r="R155" s="30">
        <v>0</v>
      </c>
    </row>
    <row r="156" spans="1:18" ht="15">
      <c r="A156" s="9">
        <v>201411</v>
      </c>
      <c r="B156" s="9" t="s">
        <v>172</v>
      </c>
      <c r="C156" s="9">
        <v>12</v>
      </c>
      <c r="D156" s="9">
        <v>10</v>
      </c>
      <c r="E156" s="9">
        <v>10</v>
      </c>
      <c r="F156" s="9"/>
      <c r="G156" s="9" t="s">
        <v>196</v>
      </c>
      <c r="H156" s="9" t="s">
        <v>285</v>
      </c>
      <c r="I156" s="34" t="s">
        <v>463</v>
      </c>
      <c r="K156" s="9">
        <v>10578.032999999999</v>
      </c>
      <c r="L156" s="30">
        <f t="shared" si="6"/>
        <v>1.8907106831676552</v>
      </c>
      <c r="N156" s="9">
        <v>8908.7000000000007</v>
      </c>
      <c r="O156" s="30">
        <f t="shared" si="7"/>
        <v>2.2449964641305686</v>
      </c>
      <c r="Q156" s="9">
        <v>3973.8980000000001</v>
      </c>
      <c r="R156" s="30">
        <f t="shared" si="8"/>
        <v>2.5164209046130526</v>
      </c>
    </row>
    <row r="157" spans="1:18" ht="16" thickBot="1">
      <c r="A157" s="24">
        <v>201411</v>
      </c>
      <c r="B157" s="24" t="s">
        <v>172</v>
      </c>
      <c r="C157" s="24">
        <v>6</v>
      </c>
      <c r="D157" s="24">
        <v>5</v>
      </c>
      <c r="E157" s="9">
        <v>38</v>
      </c>
      <c r="F157" s="24"/>
      <c r="G157" s="24" t="s">
        <v>197</v>
      </c>
      <c r="H157" s="24" t="s">
        <v>286</v>
      </c>
      <c r="I157" s="35" t="s">
        <v>464</v>
      </c>
      <c r="K157" s="24">
        <v>10382.451999999999</v>
      </c>
      <c r="L157" s="32">
        <f t="shared" si="6"/>
        <v>1.9263272298297167</v>
      </c>
      <c r="N157" s="24">
        <v>7875.7749999999996</v>
      </c>
      <c r="O157" s="32">
        <f t="shared" si="7"/>
        <v>2.5394326272652532</v>
      </c>
      <c r="Q157" s="24">
        <v>3865.8020000000001</v>
      </c>
      <c r="R157" s="32">
        <f t="shared" si="8"/>
        <v>2.5867853552768612</v>
      </c>
    </row>
    <row r="158" spans="1:18" ht="15">
      <c r="A158" s="12">
        <v>201411</v>
      </c>
      <c r="B158" s="12" t="s">
        <v>173</v>
      </c>
      <c r="C158" s="12">
        <v>23</v>
      </c>
      <c r="D158" s="12">
        <v>22</v>
      </c>
      <c r="E158" s="9">
        <v>10</v>
      </c>
      <c r="F158" s="12"/>
      <c r="G158" s="12" t="s">
        <v>198</v>
      </c>
      <c r="H158" s="12" t="s">
        <v>287</v>
      </c>
      <c r="I158" s="36" t="s">
        <v>465</v>
      </c>
      <c r="K158" s="12">
        <v>5025.3140000000003</v>
      </c>
      <c r="L158" s="31">
        <f t="shared" si="6"/>
        <v>3.9798508113124869</v>
      </c>
      <c r="N158" s="12">
        <v>3382.7170000000001</v>
      </c>
      <c r="O158" s="31">
        <f t="shared" si="7"/>
        <v>5.9124070976082246</v>
      </c>
      <c r="Q158" s="12">
        <v>2053.9110000000001</v>
      </c>
      <c r="R158" s="31">
        <f t="shared" si="8"/>
        <v>4.8687601361500086</v>
      </c>
    </row>
    <row r="159" spans="1:18" ht="15">
      <c r="A159" s="9">
        <v>201411</v>
      </c>
      <c r="B159" s="9" t="s">
        <v>173</v>
      </c>
      <c r="C159" s="9">
        <v>15</v>
      </c>
      <c r="D159" s="9">
        <v>14</v>
      </c>
      <c r="E159" s="9">
        <v>77</v>
      </c>
      <c r="F159" s="9"/>
      <c r="G159" s="9" t="s">
        <v>199</v>
      </c>
      <c r="H159" s="9" t="s">
        <v>288</v>
      </c>
      <c r="I159" s="34" t="s">
        <v>466</v>
      </c>
      <c r="K159" s="9">
        <v>7404.7060000000001</v>
      </c>
      <c r="L159" s="30">
        <f t="shared" ref="L159:L181" si="10">20000/K159</f>
        <v>2.7009850222277563</v>
      </c>
      <c r="N159" s="9">
        <v>5482.4859999999999</v>
      </c>
      <c r="O159" s="30">
        <f t="shared" ref="O159:O181" si="11">20000/N159</f>
        <v>3.647980131641011</v>
      </c>
      <c r="Q159" s="9">
        <v>2297.712</v>
      </c>
      <c r="R159" s="30">
        <f t="shared" ref="R159:R181" si="12">10000/Q159</f>
        <v>4.3521555355936687</v>
      </c>
    </row>
    <row r="160" spans="1:18" ht="15">
      <c r="A160" s="9">
        <v>201411</v>
      </c>
      <c r="B160" s="9" t="s">
        <v>174</v>
      </c>
      <c r="C160" s="9">
        <v>23</v>
      </c>
      <c r="D160" s="9">
        <v>21</v>
      </c>
      <c r="E160" s="9">
        <v>13</v>
      </c>
      <c r="F160" s="9"/>
      <c r="G160" s="9" t="s">
        <v>200</v>
      </c>
      <c r="H160" s="9" t="s">
        <v>289</v>
      </c>
      <c r="I160" s="34" t="s">
        <v>467</v>
      </c>
      <c r="K160" s="9">
        <v>6448.2569999999996</v>
      </c>
      <c r="L160" s="30">
        <f t="shared" si="10"/>
        <v>3.1016133507085715</v>
      </c>
      <c r="N160" s="9">
        <v>6232.41</v>
      </c>
      <c r="O160" s="30">
        <f t="shared" si="11"/>
        <v>3.2090314982486712</v>
      </c>
      <c r="Q160" s="9">
        <v>2189.7930000000001</v>
      </c>
      <c r="R160" s="30">
        <f t="shared" si="12"/>
        <v>4.566641687136638</v>
      </c>
    </row>
    <row r="161" spans="1:18" ht="15">
      <c r="A161" s="9">
        <v>201411</v>
      </c>
      <c r="B161" s="9" t="s">
        <v>174</v>
      </c>
      <c r="C161" s="9">
        <v>16</v>
      </c>
      <c r="D161" s="9">
        <v>15</v>
      </c>
      <c r="E161" s="9">
        <v>64</v>
      </c>
      <c r="F161" s="9"/>
      <c r="G161" s="9" t="s">
        <v>201</v>
      </c>
      <c r="H161" s="9" t="s">
        <v>290</v>
      </c>
      <c r="I161" s="34" t="s">
        <v>468</v>
      </c>
      <c r="K161" s="9">
        <v>1743.173</v>
      </c>
      <c r="L161" s="30">
        <f t="shared" si="10"/>
        <v>11.473330530016241</v>
      </c>
      <c r="N161" s="9">
        <v>5920.7420000000002</v>
      </c>
      <c r="O161" s="30">
        <f t="shared" si="11"/>
        <v>3.3779549928032666</v>
      </c>
      <c r="Q161" s="9">
        <v>2143.12</v>
      </c>
      <c r="R161" s="30">
        <f t="shared" si="12"/>
        <v>4.6660942924334616</v>
      </c>
    </row>
    <row r="162" spans="1:18" ht="15">
      <c r="A162" s="9">
        <v>201411</v>
      </c>
      <c r="B162" s="9" t="s">
        <v>175</v>
      </c>
      <c r="C162" s="9">
        <v>23</v>
      </c>
      <c r="D162" s="9">
        <v>22</v>
      </c>
      <c r="E162" s="9">
        <v>10</v>
      </c>
      <c r="F162" s="9"/>
      <c r="G162" s="9" t="s">
        <v>202</v>
      </c>
      <c r="H162" s="9" t="s">
        <v>291</v>
      </c>
      <c r="I162" s="34" t="s">
        <v>469</v>
      </c>
      <c r="K162" s="9">
        <v>5917.674</v>
      </c>
      <c r="L162" s="30">
        <f t="shared" si="10"/>
        <v>3.3797062832457483</v>
      </c>
      <c r="N162" s="9">
        <v>7746.2529999999997</v>
      </c>
      <c r="O162" s="30">
        <f t="shared" si="11"/>
        <v>2.5818934651372736</v>
      </c>
      <c r="Q162" s="9">
        <v>3119.6909999999998</v>
      </c>
      <c r="R162" s="30">
        <f t="shared" si="12"/>
        <v>3.2054456675356633</v>
      </c>
    </row>
    <row r="163" spans="1:18" ht="15">
      <c r="A163" s="9">
        <v>201411</v>
      </c>
      <c r="B163" s="9" t="s">
        <v>175</v>
      </c>
      <c r="C163" s="9">
        <v>18</v>
      </c>
      <c r="D163" s="9">
        <v>17</v>
      </c>
      <c r="E163" s="9">
        <v>38</v>
      </c>
      <c r="F163" s="9"/>
      <c r="G163" s="9" t="s">
        <v>203</v>
      </c>
      <c r="H163" s="9" t="s">
        <v>292</v>
      </c>
      <c r="I163" s="34" t="s">
        <v>470</v>
      </c>
      <c r="K163" s="9">
        <v>3734.7170000000001</v>
      </c>
      <c r="L163" s="30">
        <f t="shared" si="10"/>
        <v>5.3551581016714254</v>
      </c>
      <c r="N163" s="9">
        <v>7362.6509999999998</v>
      </c>
      <c r="O163" s="30">
        <f t="shared" si="11"/>
        <v>2.7164128790024136</v>
      </c>
      <c r="Q163" s="9">
        <v>3647.09</v>
      </c>
      <c r="R163" s="30">
        <f t="shared" si="12"/>
        <v>2.7419120449454222</v>
      </c>
    </row>
    <row r="164" spans="1:18" ht="15">
      <c r="A164" s="9">
        <v>201411</v>
      </c>
      <c r="B164" s="9" t="s">
        <v>34</v>
      </c>
      <c r="C164" s="9">
        <v>20</v>
      </c>
      <c r="D164" s="9">
        <v>21</v>
      </c>
      <c r="E164" s="9">
        <v>10</v>
      </c>
      <c r="F164" s="9"/>
      <c r="G164" s="9" t="s">
        <v>204</v>
      </c>
      <c r="H164" s="9" t="s">
        <v>293</v>
      </c>
      <c r="I164" s="34" t="s">
        <v>471</v>
      </c>
      <c r="K164" s="9">
        <v>6680.3249999999998</v>
      </c>
      <c r="L164" s="30">
        <f t="shared" si="10"/>
        <v>2.9938663163843078</v>
      </c>
      <c r="N164" s="9">
        <v>7472.1260000000002</v>
      </c>
      <c r="O164" s="30">
        <f t="shared" si="11"/>
        <v>2.6766143932797708</v>
      </c>
      <c r="Q164" s="9">
        <v>3344.915</v>
      </c>
      <c r="R164" s="30">
        <f t="shared" si="12"/>
        <v>2.9896125910523885</v>
      </c>
    </row>
    <row r="165" spans="1:18" ht="16" thickBot="1">
      <c r="A165" s="163" t="s">
        <v>311</v>
      </c>
      <c r="B165" s="24"/>
      <c r="C165" s="24"/>
      <c r="D165" s="24"/>
      <c r="E165" s="19"/>
      <c r="F165" s="24"/>
      <c r="G165" s="24"/>
      <c r="H165" s="24" t="s">
        <v>294</v>
      </c>
      <c r="I165" s="35" t="s">
        <v>472</v>
      </c>
      <c r="K165" s="24">
        <v>0</v>
      </c>
      <c r="L165" s="32">
        <v>0</v>
      </c>
      <c r="N165" s="24">
        <v>0</v>
      </c>
      <c r="O165" s="32">
        <v>0</v>
      </c>
      <c r="Q165" s="24">
        <v>0</v>
      </c>
      <c r="R165" s="32">
        <v>0</v>
      </c>
    </row>
    <row r="166" spans="1:18" ht="15">
      <c r="A166" s="12">
        <v>201411</v>
      </c>
      <c r="B166" s="12" t="s">
        <v>34</v>
      </c>
      <c r="C166" s="12">
        <v>16</v>
      </c>
      <c r="D166" s="12">
        <v>17</v>
      </c>
      <c r="E166" s="9">
        <v>40</v>
      </c>
      <c r="F166" s="12"/>
      <c r="G166" s="12" t="s">
        <v>205</v>
      </c>
      <c r="H166" s="12" t="s">
        <v>295</v>
      </c>
      <c r="I166" s="36" t="s">
        <v>473</v>
      </c>
      <c r="K166" s="12">
        <v>2198.4949999999999</v>
      </c>
      <c r="L166" s="31">
        <f t="shared" si="10"/>
        <v>9.0971323564529367</v>
      </c>
      <c r="N166" s="12">
        <v>5983.4319999999998</v>
      </c>
      <c r="O166" s="31">
        <f t="shared" si="11"/>
        <v>3.3425632646949111</v>
      </c>
      <c r="Q166" s="12">
        <v>2137.8240000000001</v>
      </c>
      <c r="R166" s="31">
        <f t="shared" si="12"/>
        <v>4.677653539299774</v>
      </c>
    </row>
    <row r="167" spans="1:18" ht="15">
      <c r="A167" s="9">
        <v>201411</v>
      </c>
      <c r="B167" s="9" t="s">
        <v>35</v>
      </c>
      <c r="C167" s="9">
        <v>23</v>
      </c>
      <c r="D167" s="9">
        <v>22</v>
      </c>
      <c r="E167" s="9">
        <v>13</v>
      </c>
      <c r="F167" s="9"/>
      <c r="G167" s="9" t="s">
        <v>206</v>
      </c>
      <c r="H167" s="9" t="s">
        <v>296</v>
      </c>
      <c r="I167" s="34" t="s">
        <v>474</v>
      </c>
      <c r="K167" s="9">
        <v>7285.8360000000002</v>
      </c>
      <c r="L167" s="30">
        <f t="shared" si="10"/>
        <v>2.7450521806969026</v>
      </c>
      <c r="N167" s="9">
        <v>6938.2669999999998</v>
      </c>
      <c r="O167" s="30">
        <f t="shared" si="11"/>
        <v>2.882564190741002</v>
      </c>
      <c r="Q167" s="9">
        <v>2911.2860000000001</v>
      </c>
      <c r="R167" s="30">
        <f t="shared" si="12"/>
        <v>3.4349081471212379</v>
      </c>
    </row>
    <row r="168" spans="1:18" ht="15">
      <c r="A168" s="9">
        <v>201411</v>
      </c>
      <c r="B168" s="9" t="s">
        <v>35</v>
      </c>
      <c r="C168" s="9">
        <v>19</v>
      </c>
      <c r="D168" s="9">
        <v>18</v>
      </c>
      <c r="E168" s="9">
        <v>34</v>
      </c>
      <c r="F168" s="9"/>
      <c r="G168" s="9" t="s">
        <v>207</v>
      </c>
      <c r="H168" s="9" t="s">
        <v>297</v>
      </c>
      <c r="I168" s="34" t="s">
        <v>475</v>
      </c>
      <c r="K168" s="9">
        <v>3041.8809999999999</v>
      </c>
      <c r="L168" s="30">
        <f t="shared" si="10"/>
        <v>6.5748791619396032</v>
      </c>
      <c r="N168" s="9">
        <v>6413.1319999999996</v>
      </c>
      <c r="O168" s="30">
        <f t="shared" si="11"/>
        <v>3.1186010205309982</v>
      </c>
      <c r="Q168" s="9">
        <v>2548.7919999999999</v>
      </c>
      <c r="R168" s="30">
        <f t="shared" si="12"/>
        <v>3.9234272549505804</v>
      </c>
    </row>
    <row r="169" spans="1:18" ht="15">
      <c r="A169" s="9">
        <v>201411</v>
      </c>
      <c r="B169" s="9" t="s">
        <v>36</v>
      </c>
      <c r="C169" s="9">
        <v>21</v>
      </c>
      <c r="D169" s="9">
        <v>20</v>
      </c>
      <c r="E169" s="9">
        <v>10</v>
      </c>
      <c r="F169" s="9"/>
      <c r="G169" s="9" t="s">
        <v>208</v>
      </c>
      <c r="H169" s="9" t="s">
        <v>298</v>
      </c>
      <c r="I169" s="34" t="s">
        <v>476</v>
      </c>
      <c r="K169" s="9">
        <v>4966.2299999999996</v>
      </c>
      <c r="L169" s="30">
        <f t="shared" si="10"/>
        <v>4.0271997068198617</v>
      </c>
      <c r="N169" s="9">
        <v>7139.4440000000004</v>
      </c>
      <c r="O169" s="30">
        <f t="shared" si="11"/>
        <v>2.8013385916326254</v>
      </c>
      <c r="Q169" s="9">
        <v>2229.23</v>
      </c>
      <c r="R169" s="30">
        <f t="shared" si="12"/>
        <v>4.4858538598529538</v>
      </c>
    </row>
    <row r="170" spans="1:18" ht="15">
      <c r="A170" s="9">
        <v>201411</v>
      </c>
      <c r="B170" s="9" t="s">
        <v>36</v>
      </c>
      <c r="C170" s="9">
        <v>16</v>
      </c>
      <c r="D170" s="9">
        <v>15</v>
      </c>
      <c r="E170" s="9">
        <v>50</v>
      </c>
      <c r="F170" s="9"/>
      <c r="G170" s="9" t="s">
        <v>209</v>
      </c>
      <c r="H170" s="9" t="s">
        <v>299</v>
      </c>
      <c r="I170" s="34" t="s">
        <v>477</v>
      </c>
      <c r="K170" s="9">
        <v>1485.4839999999999</v>
      </c>
      <c r="L170" s="30">
        <f t="shared" si="10"/>
        <v>13.463625323463599</v>
      </c>
      <c r="N170" s="9">
        <v>6585.6130000000003</v>
      </c>
      <c r="O170" s="30">
        <f t="shared" si="11"/>
        <v>3.03692306243929</v>
      </c>
      <c r="Q170" s="9">
        <v>2150.806</v>
      </c>
      <c r="R170" s="30">
        <f t="shared" si="12"/>
        <v>4.6494197989032946</v>
      </c>
    </row>
    <row r="171" spans="1:18" ht="15">
      <c r="A171" s="9">
        <v>201411</v>
      </c>
      <c r="B171" s="9" t="s">
        <v>39</v>
      </c>
      <c r="C171" s="9">
        <v>23</v>
      </c>
      <c r="D171" s="9">
        <v>22</v>
      </c>
      <c r="E171" s="9">
        <v>10</v>
      </c>
      <c r="F171" s="9"/>
      <c r="G171" s="9" t="s">
        <v>210</v>
      </c>
      <c r="H171" s="9" t="s">
        <v>300</v>
      </c>
      <c r="I171" s="34" t="s">
        <v>478</v>
      </c>
      <c r="K171" s="9">
        <v>9530.1270000000004</v>
      </c>
      <c r="L171" s="30">
        <f t="shared" si="10"/>
        <v>2.0986079199154428</v>
      </c>
      <c r="N171" s="9">
        <v>7349.4669999999996</v>
      </c>
      <c r="O171" s="30">
        <f t="shared" si="11"/>
        <v>2.7212857748731984</v>
      </c>
      <c r="Q171" s="9">
        <v>2856.444</v>
      </c>
      <c r="R171" s="30">
        <f t="shared" si="12"/>
        <v>3.5008563094532925</v>
      </c>
    </row>
    <row r="172" spans="1:18" ht="15">
      <c r="A172" s="9">
        <v>201411</v>
      </c>
      <c r="B172" s="9" t="s">
        <v>39</v>
      </c>
      <c r="C172" s="9">
        <v>14</v>
      </c>
      <c r="D172" s="9">
        <v>13</v>
      </c>
      <c r="E172" s="9">
        <v>87</v>
      </c>
      <c r="F172" s="9"/>
      <c r="G172" s="9" t="s">
        <v>211</v>
      </c>
      <c r="H172" s="9" t="s">
        <v>301</v>
      </c>
      <c r="I172" s="34" t="s">
        <v>479</v>
      </c>
      <c r="K172" s="9">
        <v>2568.0410000000002</v>
      </c>
      <c r="L172" s="30">
        <f t="shared" si="10"/>
        <v>7.7880376520468317</v>
      </c>
      <c r="N172" s="9">
        <v>7273.1279999999997</v>
      </c>
      <c r="O172" s="30">
        <f t="shared" si="11"/>
        <v>2.7498484833485675</v>
      </c>
      <c r="Q172" s="9">
        <v>2308.4430000000002</v>
      </c>
      <c r="R172" s="30">
        <f t="shared" si="12"/>
        <v>4.331924158404604</v>
      </c>
    </row>
    <row r="173" spans="1:18" ht="16" thickBot="1">
      <c r="A173" s="24">
        <v>201411</v>
      </c>
      <c r="B173" s="24" t="s">
        <v>176</v>
      </c>
      <c r="C173" s="24">
        <v>23</v>
      </c>
      <c r="D173" s="24">
        <v>22</v>
      </c>
      <c r="E173" s="9">
        <v>10</v>
      </c>
      <c r="F173" s="24"/>
      <c r="G173" s="24" t="s">
        <v>212</v>
      </c>
      <c r="H173" s="24" t="s">
        <v>302</v>
      </c>
      <c r="I173" s="35" t="s">
        <v>480</v>
      </c>
      <c r="K173" s="24">
        <v>9859.9349999999995</v>
      </c>
      <c r="L173" s="32">
        <f t="shared" si="10"/>
        <v>2.0284109378003001</v>
      </c>
      <c r="N173" s="24">
        <v>6804.22</v>
      </c>
      <c r="O173" s="32">
        <f t="shared" si="11"/>
        <v>2.9393523431047202</v>
      </c>
      <c r="Q173" s="24">
        <v>2948.2310000000002</v>
      </c>
      <c r="R173" s="32">
        <f t="shared" si="12"/>
        <v>3.3918644773764335</v>
      </c>
    </row>
    <row r="174" spans="1:18" ht="15">
      <c r="A174" s="12">
        <v>201411</v>
      </c>
      <c r="B174" s="12" t="s">
        <v>176</v>
      </c>
      <c r="C174" s="12">
        <v>16</v>
      </c>
      <c r="D174" s="12">
        <v>15</v>
      </c>
      <c r="E174" s="9">
        <v>75</v>
      </c>
      <c r="F174" s="12"/>
      <c r="G174" s="12" t="s">
        <v>213</v>
      </c>
      <c r="H174" s="12" t="s">
        <v>303</v>
      </c>
      <c r="I174" s="36" t="s">
        <v>481</v>
      </c>
      <c r="K174" s="12">
        <v>5100.3950000000004</v>
      </c>
      <c r="L174" s="31">
        <f t="shared" si="10"/>
        <v>3.9212649216384219</v>
      </c>
      <c r="N174" s="12">
        <v>5413.0929999999998</v>
      </c>
      <c r="O174" s="31">
        <f t="shared" si="11"/>
        <v>3.694745314739651</v>
      </c>
      <c r="Q174" s="12">
        <v>1965.694</v>
      </c>
      <c r="R174" s="31">
        <f t="shared" si="12"/>
        <v>5.0872618016842903</v>
      </c>
    </row>
    <row r="175" spans="1:18" ht="15">
      <c r="A175" s="9">
        <v>201411</v>
      </c>
      <c r="B175" s="9" t="s">
        <v>177</v>
      </c>
      <c r="C175" s="9">
        <v>21</v>
      </c>
      <c r="D175" s="9">
        <v>20</v>
      </c>
      <c r="E175" s="9">
        <v>9</v>
      </c>
      <c r="F175" s="9"/>
      <c r="G175" s="9" t="s">
        <v>214</v>
      </c>
      <c r="H175" s="9" t="s">
        <v>304</v>
      </c>
      <c r="I175" s="34" t="s">
        <v>482</v>
      </c>
      <c r="K175" s="9">
        <v>5936.1559999999999</v>
      </c>
      <c r="L175" s="30">
        <f t="shared" si="10"/>
        <v>3.3691836939595254</v>
      </c>
      <c r="N175" s="9">
        <v>6705.9449999999997</v>
      </c>
      <c r="O175" s="30">
        <f t="shared" si="11"/>
        <v>2.9824282781919624</v>
      </c>
      <c r="Q175" s="9">
        <v>3063.4929999999999</v>
      </c>
      <c r="R175" s="30">
        <f t="shared" si="12"/>
        <v>3.26424770678438</v>
      </c>
    </row>
    <row r="176" spans="1:18" ht="15">
      <c r="A176" s="162" t="s">
        <v>311</v>
      </c>
      <c r="B176" s="9"/>
      <c r="C176" s="9"/>
      <c r="D176" s="9"/>
      <c r="E176" s="19"/>
      <c r="F176" s="9"/>
      <c r="G176" s="9"/>
      <c r="H176" s="9" t="s">
        <v>305</v>
      </c>
      <c r="I176" s="34" t="s">
        <v>483</v>
      </c>
      <c r="K176" s="9">
        <v>0</v>
      </c>
      <c r="L176" s="30">
        <v>0</v>
      </c>
      <c r="N176" s="9">
        <v>0</v>
      </c>
      <c r="O176" s="30">
        <v>0</v>
      </c>
      <c r="Q176" s="9">
        <v>0</v>
      </c>
      <c r="R176" s="30">
        <v>0</v>
      </c>
    </row>
    <row r="177" spans="1:18" ht="15">
      <c r="A177" s="9">
        <v>201411</v>
      </c>
      <c r="B177" s="9" t="s">
        <v>177</v>
      </c>
      <c r="C177" s="9">
        <v>17</v>
      </c>
      <c r="D177" s="9">
        <v>16</v>
      </c>
      <c r="E177" s="9">
        <v>36</v>
      </c>
      <c r="F177" s="9"/>
      <c r="G177" s="9" t="s">
        <v>215</v>
      </c>
      <c r="H177" s="9" t="s">
        <v>306</v>
      </c>
      <c r="I177" s="34" t="s">
        <v>484</v>
      </c>
      <c r="K177" s="9">
        <v>4397.2870000000003</v>
      </c>
      <c r="L177" s="30">
        <f t="shared" si="10"/>
        <v>4.5482589605818315</v>
      </c>
      <c r="N177" s="9">
        <v>7181.7619999999997</v>
      </c>
      <c r="O177" s="30">
        <f t="shared" si="11"/>
        <v>2.7848319117230562</v>
      </c>
      <c r="Q177" s="9">
        <v>2853.154</v>
      </c>
      <c r="R177" s="30">
        <f t="shared" si="12"/>
        <v>3.5048931813705115</v>
      </c>
    </row>
    <row r="178" spans="1:18" ht="15">
      <c r="A178" s="9">
        <v>201411</v>
      </c>
      <c r="B178" s="9" t="s">
        <v>33</v>
      </c>
      <c r="C178" s="9">
        <v>23</v>
      </c>
      <c r="D178" s="9">
        <v>23</v>
      </c>
      <c r="E178" s="9">
        <v>10</v>
      </c>
      <c r="F178" s="9"/>
      <c r="G178" s="9" t="s">
        <v>216</v>
      </c>
      <c r="H178" s="9" t="s">
        <v>307</v>
      </c>
      <c r="I178" s="34" t="s">
        <v>485</v>
      </c>
      <c r="K178" s="9">
        <v>917.61199999999997</v>
      </c>
      <c r="L178" s="30">
        <f t="shared" si="10"/>
        <v>21.795704502556635</v>
      </c>
      <c r="N178" s="9">
        <v>5913.9549999999999</v>
      </c>
      <c r="O178" s="30">
        <f t="shared" si="11"/>
        <v>3.3818316169128781</v>
      </c>
      <c r="Q178" s="9">
        <v>1572.665</v>
      </c>
      <c r="R178" s="30">
        <f t="shared" si="12"/>
        <v>6.3586332753637933</v>
      </c>
    </row>
    <row r="179" spans="1:18" ht="15">
      <c r="A179" s="9">
        <v>201411</v>
      </c>
      <c r="B179" s="9" t="s">
        <v>33</v>
      </c>
      <c r="C179" s="9">
        <v>21</v>
      </c>
      <c r="D179" s="9">
        <v>21</v>
      </c>
      <c r="E179" s="9">
        <v>30</v>
      </c>
      <c r="F179" s="9"/>
      <c r="G179" s="9" t="s">
        <v>217</v>
      </c>
      <c r="H179" s="9" t="s">
        <v>308</v>
      </c>
      <c r="I179" s="34" t="s">
        <v>486</v>
      </c>
      <c r="K179" s="9">
        <v>2329.9409999999998</v>
      </c>
      <c r="L179" s="30">
        <f t="shared" si="10"/>
        <v>8.5839083478937894</v>
      </c>
      <c r="N179" s="9">
        <v>6088.5129999999999</v>
      </c>
      <c r="O179" s="30">
        <f t="shared" si="11"/>
        <v>3.2848743198873027</v>
      </c>
      <c r="Q179" s="9">
        <v>1686.8019999999999</v>
      </c>
      <c r="R179" s="30">
        <f t="shared" si="12"/>
        <v>5.928378078754946</v>
      </c>
    </row>
    <row r="180" spans="1:18" ht="15">
      <c r="A180" s="9">
        <v>201411</v>
      </c>
      <c r="B180" s="9" t="s">
        <v>51</v>
      </c>
      <c r="C180" s="9">
        <v>13</v>
      </c>
      <c r="D180" s="9">
        <v>12</v>
      </c>
      <c r="E180" s="9">
        <v>9</v>
      </c>
      <c r="F180" s="9"/>
      <c r="G180" s="9" t="s">
        <v>218</v>
      </c>
      <c r="H180" s="9" t="s">
        <v>309</v>
      </c>
      <c r="I180" s="34" t="s">
        <v>487</v>
      </c>
      <c r="K180" s="9">
        <v>3029.6559999999999</v>
      </c>
      <c r="L180" s="30">
        <f t="shared" si="10"/>
        <v>6.6014095329634781</v>
      </c>
      <c r="N180" s="9">
        <v>7620.884</v>
      </c>
      <c r="O180" s="30">
        <f t="shared" si="11"/>
        <v>2.6243674618325117</v>
      </c>
      <c r="Q180" s="9">
        <v>2899.1410000000001</v>
      </c>
      <c r="R180" s="30">
        <f t="shared" si="12"/>
        <v>3.4492975677968061</v>
      </c>
    </row>
    <row r="181" spans="1:18" ht="15">
      <c r="A181" s="9">
        <v>201411</v>
      </c>
      <c r="B181" s="9" t="s">
        <v>51</v>
      </c>
      <c r="C181" s="9">
        <v>9</v>
      </c>
      <c r="D181" s="9">
        <v>8</v>
      </c>
      <c r="E181" s="9">
        <v>34</v>
      </c>
      <c r="F181" s="9"/>
      <c r="G181" s="9" t="s">
        <v>219</v>
      </c>
      <c r="H181" s="9" t="s">
        <v>310</v>
      </c>
      <c r="I181" s="34" t="s">
        <v>488</v>
      </c>
      <c r="K181" s="9">
        <v>2431.9850000000001</v>
      </c>
      <c r="L181" s="30">
        <f t="shared" si="10"/>
        <v>8.2237349325756526</v>
      </c>
      <c r="N181" s="9">
        <v>6023.71</v>
      </c>
      <c r="O181" s="30">
        <f t="shared" si="11"/>
        <v>3.3202129584591558</v>
      </c>
      <c r="Q181" s="9">
        <v>1943.472</v>
      </c>
      <c r="R181" s="30">
        <f t="shared" si="12"/>
        <v>5.1454304461294011</v>
      </c>
    </row>
  </sheetData>
  <phoneticPr fontId="8" type="noConversion"/>
  <pageMargins left="0.75" right="0.75" top="1" bottom="1" header="0.5" footer="0.5"/>
  <pageSetup scale="72" fitToHeight="6" orientation="portrait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R101"/>
  <sheetViews>
    <sheetView topLeftCell="A47" workbookViewId="0">
      <selection activeCell="A2" sqref="A2:H82"/>
    </sheetView>
  </sheetViews>
  <sheetFormatPr baseColWidth="10" defaultColWidth="10.83203125" defaultRowHeight="19"/>
  <cols>
    <col min="1" max="1" width="9.33203125" style="19" customWidth="1"/>
    <col min="2" max="2" width="10.83203125" style="19"/>
    <col min="3" max="3" width="8" style="19" customWidth="1"/>
    <col min="4" max="4" width="13.83203125" style="19" customWidth="1"/>
    <col min="5" max="6" width="20" style="19" customWidth="1"/>
    <col min="7" max="7" width="10.83203125" style="19"/>
    <col min="8" max="8" width="14" style="5" customWidth="1"/>
    <col min="9" max="9" width="25.83203125" style="19" customWidth="1"/>
    <col min="10" max="10" width="10.1640625" style="19" customWidth="1"/>
    <col min="11" max="11" width="16.83203125" style="19" customWidth="1"/>
    <col min="12" max="12" width="20.33203125" style="19" customWidth="1"/>
    <col min="13" max="13" width="10.83203125" style="19"/>
    <col min="14" max="14" width="25.5" style="19" customWidth="1"/>
    <col min="15" max="15" width="18.83203125" style="19" customWidth="1"/>
    <col min="16" max="16" width="10.83203125" style="19"/>
    <col min="17" max="17" width="25" style="19" customWidth="1"/>
    <col min="18" max="18" width="19.6640625" style="19" customWidth="1"/>
    <col min="19" max="16384" width="10.83203125" style="19"/>
  </cols>
  <sheetData>
    <row r="1" spans="1:18" ht="21">
      <c r="B1" s="82" t="s">
        <v>894</v>
      </c>
    </row>
    <row r="2" spans="1:18">
      <c r="A2" s="1" t="s">
        <v>0</v>
      </c>
      <c r="B2" s="2" t="s">
        <v>1</v>
      </c>
      <c r="C2" s="3" t="s">
        <v>220</v>
      </c>
      <c r="D2" s="3" t="s">
        <v>3</v>
      </c>
      <c r="E2" s="4" t="s">
        <v>896</v>
      </c>
      <c r="F2" s="4" t="s">
        <v>619</v>
      </c>
      <c r="G2" s="4" t="s">
        <v>221</v>
      </c>
      <c r="H2" s="4" t="s">
        <v>222</v>
      </c>
      <c r="I2" s="33" t="s">
        <v>576</v>
      </c>
      <c r="J2" s="71"/>
      <c r="K2" s="72" t="s">
        <v>874</v>
      </c>
      <c r="L2" s="4" t="s">
        <v>875</v>
      </c>
      <c r="N2" s="4" t="s">
        <v>877</v>
      </c>
      <c r="O2" s="4" t="s">
        <v>876</v>
      </c>
      <c r="Q2" s="4" t="s">
        <v>897</v>
      </c>
      <c r="R2" s="4" t="s">
        <v>898</v>
      </c>
    </row>
    <row r="3" spans="1:18">
      <c r="A3" s="51" t="s">
        <v>311</v>
      </c>
      <c r="B3" s="2"/>
      <c r="C3" s="3"/>
      <c r="D3" s="3"/>
      <c r="E3" s="4"/>
      <c r="F3" s="4"/>
      <c r="G3" s="4"/>
      <c r="H3" s="50" t="s">
        <v>223</v>
      </c>
      <c r="I3" s="34" t="s">
        <v>620</v>
      </c>
      <c r="J3" s="76"/>
      <c r="K3" s="73">
        <v>39.758000000000003</v>
      </c>
      <c r="L3" s="55">
        <v>251.52170632325567</v>
      </c>
      <c r="N3" s="56">
        <v>10.321</v>
      </c>
      <c r="O3" s="55">
        <v>968.89836256176727</v>
      </c>
      <c r="Q3" s="56">
        <v>-36.453000000000003</v>
      </c>
      <c r="R3" s="55">
        <v>-219.46067539022849</v>
      </c>
    </row>
    <row r="4" spans="1:18" ht="15">
      <c r="A4" s="9">
        <v>201501</v>
      </c>
      <c r="B4" s="9" t="s">
        <v>170</v>
      </c>
      <c r="C4" s="9">
        <v>8</v>
      </c>
      <c r="D4" s="9">
        <v>7</v>
      </c>
      <c r="E4" s="9">
        <v>8</v>
      </c>
      <c r="F4" s="9"/>
      <c r="G4" s="9" t="s">
        <v>533</v>
      </c>
      <c r="H4" s="50" t="s">
        <v>224</v>
      </c>
      <c r="I4" s="34" t="s">
        <v>621</v>
      </c>
      <c r="J4" s="76"/>
      <c r="K4" s="73">
        <v>5837.1350000000002</v>
      </c>
      <c r="L4" s="54">
        <v>1.7131692174328672</v>
      </c>
      <c r="N4" s="56">
        <v>5725.3630000000003</v>
      </c>
      <c r="O4" s="54">
        <v>1.7466141448149226</v>
      </c>
      <c r="Q4" s="56">
        <v>3344.123</v>
      </c>
      <c r="R4" s="54">
        <v>2.392256504919227</v>
      </c>
    </row>
    <row r="5" spans="1:18" ht="15">
      <c r="A5" s="9">
        <v>201501</v>
      </c>
      <c r="B5" s="9" t="s">
        <v>170</v>
      </c>
      <c r="C5" s="9">
        <v>3</v>
      </c>
      <c r="D5" s="9">
        <v>2</v>
      </c>
      <c r="E5" s="9">
        <v>36</v>
      </c>
      <c r="F5" s="9"/>
      <c r="G5" s="9" t="s">
        <v>534</v>
      </c>
      <c r="H5" s="50" t="s">
        <v>225</v>
      </c>
      <c r="I5" s="34" t="s">
        <v>622</v>
      </c>
      <c r="J5" s="76"/>
      <c r="K5" s="73">
        <v>5280.1260000000002</v>
      </c>
      <c r="L5" s="54">
        <v>1.893894198736924</v>
      </c>
      <c r="N5" s="56">
        <v>5625.3050000000003</v>
      </c>
      <c r="O5" s="54">
        <v>1.7776813879425204</v>
      </c>
      <c r="Q5" s="56">
        <v>5038.3739999999998</v>
      </c>
      <c r="R5" s="54">
        <v>1.5878138462924747</v>
      </c>
    </row>
    <row r="6" spans="1:18" ht="15">
      <c r="A6" s="9">
        <v>201501</v>
      </c>
      <c r="B6" s="9" t="s">
        <v>7</v>
      </c>
      <c r="C6" s="9">
        <v>23</v>
      </c>
      <c r="D6" s="9">
        <v>21</v>
      </c>
      <c r="E6" s="9">
        <v>14</v>
      </c>
      <c r="F6" s="9"/>
      <c r="G6" s="9" t="s">
        <v>535</v>
      </c>
      <c r="H6" s="50" t="s">
        <v>226</v>
      </c>
      <c r="I6" s="34" t="s">
        <v>623</v>
      </c>
      <c r="J6" s="76"/>
      <c r="K6" s="73">
        <v>5559.7479999999996</v>
      </c>
      <c r="L6" s="54">
        <v>1.7986426722937803</v>
      </c>
      <c r="N6" s="56">
        <v>4865.2929999999997</v>
      </c>
      <c r="O6" s="54">
        <v>2.0553746711657448</v>
      </c>
      <c r="Q6" s="56">
        <v>2936.5239999999999</v>
      </c>
      <c r="R6" s="54">
        <v>2.7243094216154882</v>
      </c>
    </row>
    <row r="7" spans="1:18" ht="15">
      <c r="A7" s="9">
        <v>201501</v>
      </c>
      <c r="B7" s="9" t="s">
        <v>7</v>
      </c>
      <c r="C7" s="9">
        <v>18</v>
      </c>
      <c r="D7" s="9">
        <v>16</v>
      </c>
      <c r="E7" s="9">
        <v>55</v>
      </c>
      <c r="F7" s="9"/>
      <c r="G7" s="9" t="s">
        <v>536</v>
      </c>
      <c r="H7" s="50" t="s">
        <v>227</v>
      </c>
      <c r="I7" s="34" t="s">
        <v>624</v>
      </c>
      <c r="J7" s="76"/>
      <c r="K7" s="73">
        <v>5236.7190000000001</v>
      </c>
      <c r="L7" s="54">
        <v>1.9095926285141518</v>
      </c>
      <c r="N7" s="56">
        <v>5424.0690000000004</v>
      </c>
      <c r="O7" s="54">
        <v>1.8436343637958881</v>
      </c>
      <c r="Q7" s="56">
        <v>4318.34</v>
      </c>
      <c r="R7" s="54">
        <v>1.8525637166133282</v>
      </c>
    </row>
    <row r="8" spans="1:18" ht="15">
      <c r="A8" s="9">
        <v>201501</v>
      </c>
      <c r="B8" s="9" t="s">
        <v>10</v>
      </c>
      <c r="C8" s="9">
        <v>21</v>
      </c>
      <c r="D8" s="9">
        <v>20</v>
      </c>
      <c r="E8" s="9">
        <v>16</v>
      </c>
      <c r="F8" s="9"/>
      <c r="G8" s="9" t="s">
        <v>537</v>
      </c>
      <c r="H8" s="50" t="s">
        <v>228</v>
      </c>
      <c r="I8" s="34" t="s">
        <v>625</v>
      </c>
      <c r="J8" s="76"/>
      <c r="K8" s="73">
        <v>5514.7039999999997</v>
      </c>
      <c r="L8" s="54">
        <v>1.8133339522846559</v>
      </c>
      <c r="N8" s="56">
        <v>5656.0550000000003</v>
      </c>
      <c r="O8" s="54">
        <v>1.7680167537267582</v>
      </c>
      <c r="Q8" s="56">
        <v>3071.7910000000002</v>
      </c>
      <c r="R8" s="54">
        <v>2.604343850216372</v>
      </c>
    </row>
    <row r="9" spans="1:18" ht="15">
      <c r="A9" s="9">
        <v>201501</v>
      </c>
      <c r="B9" s="9" t="s">
        <v>10</v>
      </c>
      <c r="C9" s="9">
        <v>15</v>
      </c>
      <c r="D9" s="9">
        <v>14</v>
      </c>
      <c r="E9" s="9">
        <v>70</v>
      </c>
      <c r="F9" s="9"/>
      <c r="G9" s="9" t="s">
        <v>538</v>
      </c>
      <c r="H9" s="50" t="s">
        <v>229</v>
      </c>
      <c r="I9" s="34" t="s">
        <v>626</v>
      </c>
      <c r="J9" s="76"/>
      <c r="K9" s="73">
        <v>6140.8909999999996</v>
      </c>
      <c r="L9" s="54">
        <v>1.6284281873754152</v>
      </c>
      <c r="N9" s="56">
        <v>5392.4809999999998</v>
      </c>
      <c r="O9" s="54">
        <v>1.854433979461402</v>
      </c>
      <c r="Q9" s="56">
        <v>4034.194</v>
      </c>
      <c r="R9" s="54">
        <v>1.9830479148994817</v>
      </c>
    </row>
    <row r="10" spans="1:18" ht="16" thickBot="1">
      <c r="A10" s="24">
        <v>201501</v>
      </c>
      <c r="B10" s="24" t="s">
        <v>11</v>
      </c>
      <c r="C10" s="24">
        <v>22</v>
      </c>
      <c r="D10" s="24">
        <v>21</v>
      </c>
      <c r="E10" s="24">
        <v>14</v>
      </c>
      <c r="F10" s="24"/>
      <c r="G10" s="24" t="s">
        <v>539</v>
      </c>
      <c r="H10" s="52" t="s">
        <v>230</v>
      </c>
      <c r="I10" s="35" t="s">
        <v>627</v>
      </c>
      <c r="J10" s="76"/>
      <c r="K10" s="74">
        <v>5599.3429999999998</v>
      </c>
      <c r="L10" s="69">
        <v>1.7859238128473287</v>
      </c>
      <c r="N10" s="67">
        <v>4560.7089999999998</v>
      </c>
      <c r="O10" s="69">
        <v>2.1926415388484553</v>
      </c>
      <c r="Q10" s="67">
        <v>3028.1109999999999</v>
      </c>
      <c r="R10" s="69">
        <v>2.6419110792173734</v>
      </c>
    </row>
    <row r="11" spans="1:18" ht="15">
      <c r="A11" s="12">
        <v>201501</v>
      </c>
      <c r="B11" s="12" t="s">
        <v>11</v>
      </c>
      <c r="C11" s="12">
        <v>15</v>
      </c>
      <c r="D11" s="12">
        <v>14</v>
      </c>
      <c r="E11" s="12">
        <v>77</v>
      </c>
      <c r="F11" s="12"/>
      <c r="G11" s="12" t="s">
        <v>540</v>
      </c>
      <c r="H11" s="53" t="s">
        <v>231</v>
      </c>
      <c r="I11" s="36" t="s">
        <v>628</v>
      </c>
      <c r="J11" s="76"/>
      <c r="K11" s="75">
        <v>5932.4279999999999</v>
      </c>
      <c r="L11" s="70">
        <v>1.6856504621716437</v>
      </c>
      <c r="N11" s="68">
        <v>6010.915</v>
      </c>
      <c r="O11" s="70">
        <v>1.6636402278188929</v>
      </c>
      <c r="Q11" s="68">
        <v>4124.9859999999999</v>
      </c>
      <c r="R11" s="70">
        <v>1.9394005216017702</v>
      </c>
    </row>
    <row r="12" spans="1:18" ht="15">
      <c r="A12" s="9">
        <v>201501</v>
      </c>
      <c r="B12" s="9" t="s">
        <v>12</v>
      </c>
      <c r="C12" s="9">
        <v>21</v>
      </c>
      <c r="D12" s="9">
        <v>20</v>
      </c>
      <c r="E12" s="9">
        <v>10</v>
      </c>
      <c r="F12" s="9"/>
      <c r="G12" s="9" t="s">
        <v>541</v>
      </c>
      <c r="H12" s="50" t="s">
        <v>232</v>
      </c>
      <c r="I12" s="34" t="s">
        <v>629</v>
      </c>
      <c r="J12" s="76"/>
      <c r="K12" s="73">
        <v>5781.6670000000004</v>
      </c>
      <c r="L12" s="54">
        <v>1.7296049737904309</v>
      </c>
      <c r="N12" s="56">
        <v>5783.6549999999997</v>
      </c>
      <c r="O12" s="54">
        <v>1.7290104613777966</v>
      </c>
      <c r="Q12" s="56">
        <v>3574.7539999999999</v>
      </c>
      <c r="R12" s="54">
        <v>2.2379162314385828</v>
      </c>
    </row>
    <row r="13" spans="1:18" ht="15">
      <c r="A13" s="9">
        <v>201501</v>
      </c>
      <c r="B13" s="9" t="s">
        <v>12</v>
      </c>
      <c r="C13" s="9">
        <v>14</v>
      </c>
      <c r="D13" s="9">
        <v>13</v>
      </c>
      <c r="E13" s="9">
        <v>87</v>
      </c>
      <c r="F13" s="9"/>
      <c r="G13" s="9" t="s">
        <v>542</v>
      </c>
      <c r="H13" s="50" t="s">
        <v>233</v>
      </c>
      <c r="I13" s="34" t="s">
        <v>630</v>
      </c>
      <c r="J13" s="76"/>
      <c r="K13" s="73">
        <v>5505.0169999999998</v>
      </c>
      <c r="L13" s="54">
        <v>1.8165248172712274</v>
      </c>
      <c r="N13" s="56">
        <v>5477.1170000000002</v>
      </c>
      <c r="O13" s="54">
        <v>1.8257780507518828</v>
      </c>
      <c r="Q13" s="56">
        <v>3663.7719999999999</v>
      </c>
      <c r="R13" s="54">
        <v>2.1835419889665624</v>
      </c>
    </row>
    <row r="14" spans="1:18" ht="15">
      <c r="A14" s="9">
        <v>201501</v>
      </c>
      <c r="B14" s="9" t="s">
        <v>14</v>
      </c>
      <c r="C14" s="9">
        <v>21</v>
      </c>
      <c r="D14" s="9">
        <v>20</v>
      </c>
      <c r="E14" s="9">
        <v>14</v>
      </c>
      <c r="F14" s="9"/>
      <c r="G14" s="9" t="s">
        <v>543</v>
      </c>
      <c r="H14" s="50" t="s">
        <v>234</v>
      </c>
      <c r="I14" s="34" t="s">
        <v>631</v>
      </c>
      <c r="J14" s="76"/>
      <c r="K14" s="73">
        <v>5206.2619999999997</v>
      </c>
      <c r="L14" s="54">
        <v>1.9207638801120652</v>
      </c>
      <c r="N14" s="56">
        <v>4869.7860000000001</v>
      </c>
      <c r="O14" s="54">
        <v>2.0534783253309281</v>
      </c>
      <c r="Q14" s="56">
        <v>3072.75</v>
      </c>
      <c r="R14" s="54">
        <v>2.6035310389716053</v>
      </c>
    </row>
    <row r="15" spans="1:18" ht="15">
      <c r="A15" s="9">
        <v>201501</v>
      </c>
      <c r="B15" s="9" t="s">
        <v>14</v>
      </c>
      <c r="C15" s="9">
        <v>14</v>
      </c>
      <c r="D15" s="9">
        <v>13</v>
      </c>
      <c r="E15" s="9">
        <v>84</v>
      </c>
      <c r="F15" s="9"/>
      <c r="G15" s="9" t="s">
        <v>544</v>
      </c>
      <c r="H15" s="50" t="s">
        <v>235</v>
      </c>
      <c r="I15" s="34" t="s">
        <v>632</v>
      </c>
      <c r="J15" s="76"/>
      <c r="K15" s="73">
        <v>4505.9210000000003</v>
      </c>
      <c r="L15" s="54">
        <v>2.2193021138186841</v>
      </c>
      <c r="N15" s="56">
        <v>4655.1890000000003</v>
      </c>
      <c r="O15" s="54">
        <v>2.148140494403127</v>
      </c>
      <c r="Q15" s="56">
        <v>2719.6579999999999</v>
      </c>
      <c r="R15" s="54">
        <v>2.9415463267807938</v>
      </c>
    </row>
    <row r="16" spans="1:18" ht="15">
      <c r="A16" s="9">
        <v>201501</v>
      </c>
      <c r="B16" s="9" t="s">
        <v>15</v>
      </c>
      <c r="C16" s="9">
        <v>21</v>
      </c>
      <c r="D16" s="9">
        <v>20</v>
      </c>
      <c r="E16" s="9">
        <v>10</v>
      </c>
      <c r="F16" s="9"/>
      <c r="G16" s="9" t="s">
        <v>545</v>
      </c>
      <c r="H16" s="50" t="s">
        <v>236</v>
      </c>
      <c r="I16" s="34" t="s">
        <v>633</v>
      </c>
      <c r="J16" s="76"/>
      <c r="K16" s="73">
        <v>5605.6729999999998</v>
      </c>
      <c r="L16" s="54">
        <v>1.7839071240866173</v>
      </c>
      <c r="N16" s="56">
        <v>5286.9750000000004</v>
      </c>
      <c r="O16" s="54">
        <v>1.8914407577111674</v>
      </c>
      <c r="Q16" s="56">
        <v>3171.1190000000001</v>
      </c>
      <c r="R16" s="54">
        <v>2.5227687765738214</v>
      </c>
    </row>
    <row r="17" spans="1:18" ht="15">
      <c r="A17" s="9">
        <v>201501</v>
      </c>
      <c r="B17" s="9" t="s">
        <v>15</v>
      </c>
      <c r="C17" s="9">
        <v>14</v>
      </c>
      <c r="D17" s="9">
        <v>13</v>
      </c>
      <c r="E17" s="9">
        <v>87</v>
      </c>
      <c r="F17" s="9"/>
      <c r="G17" s="9" t="s">
        <v>546</v>
      </c>
      <c r="H17" s="50" t="s">
        <v>237</v>
      </c>
      <c r="I17" s="34" t="s">
        <v>634</v>
      </c>
      <c r="J17" s="76"/>
      <c r="K17" s="73">
        <v>4450.0550000000003</v>
      </c>
      <c r="L17" s="54">
        <v>2.2471632373083028</v>
      </c>
      <c r="N17" s="56">
        <v>5059.0360000000001</v>
      </c>
      <c r="O17" s="54">
        <v>1.976661166277528</v>
      </c>
      <c r="Q17" s="56">
        <v>2543.5479999999998</v>
      </c>
      <c r="R17" s="54">
        <v>3.1452129073247295</v>
      </c>
    </row>
    <row r="18" spans="1:18" ht="16" thickBot="1">
      <c r="A18" s="24">
        <v>201501</v>
      </c>
      <c r="B18" s="24" t="s">
        <v>17</v>
      </c>
      <c r="C18" s="24">
        <v>23</v>
      </c>
      <c r="D18" s="24">
        <v>22</v>
      </c>
      <c r="E18" s="24">
        <v>10</v>
      </c>
      <c r="F18" s="24"/>
      <c r="G18" s="24" t="s">
        <v>547</v>
      </c>
      <c r="H18" s="52" t="s">
        <v>238</v>
      </c>
      <c r="I18" s="35" t="s">
        <v>635</v>
      </c>
      <c r="J18" s="76"/>
      <c r="K18" s="74">
        <v>5238.924</v>
      </c>
      <c r="L18" s="69">
        <v>1.9087889039810464</v>
      </c>
      <c r="N18" s="67">
        <v>4437.2719999999999</v>
      </c>
      <c r="O18" s="69">
        <v>2.2536369192603023</v>
      </c>
      <c r="Q18" s="67">
        <v>2343.81</v>
      </c>
      <c r="R18" s="69">
        <v>3.4132459542369049</v>
      </c>
    </row>
    <row r="19" spans="1:18" ht="15">
      <c r="A19" s="12">
        <v>201501</v>
      </c>
      <c r="B19" s="12" t="s">
        <v>17</v>
      </c>
      <c r="C19" s="12">
        <v>15</v>
      </c>
      <c r="D19" s="12">
        <v>14</v>
      </c>
      <c r="E19" s="12">
        <v>79</v>
      </c>
      <c r="F19" s="12"/>
      <c r="G19" s="12" t="s">
        <v>548</v>
      </c>
      <c r="H19" s="53" t="s">
        <v>239</v>
      </c>
      <c r="I19" s="36" t="s">
        <v>636</v>
      </c>
      <c r="J19" s="76"/>
      <c r="K19" s="75">
        <v>4921.1859999999997</v>
      </c>
      <c r="L19" s="70">
        <v>2.0320304902110995</v>
      </c>
      <c r="N19" s="68">
        <v>4946.7849999999999</v>
      </c>
      <c r="O19" s="70">
        <v>2.02151498397444</v>
      </c>
      <c r="Q19" s="68">
        <v>1532.1120000000001</v>
      </c>
      <c r="R19" s="70">
        <v>5.2215503827396432</v>
      </c>
    </row>
    <row r="20" spans="1:18" ht="15">
      <c r="A20" s="9">
        <v>201501</v>
      </c>
      <c r="B20" s="9" t="s">
        <v>18</v>
      </c>
      <c r="C20" s="9">
        <v>21</v>
      </c>
      <c r="D20" s="9">
        <v>20</v>
      </c>
      <c r="E20" s="9">
        <v>10</v>
      </c>
      <c r="F20" s="9"/>
      <c r="G20" s="9" t="s">
        <v>549</v>
      </c>
      <c r="H20" s="50" t="s">
        <v>240</v>
      </c>
      <c r="I20" s="34" t="s">
        <v>637</v>
      </c>
      <c r="J20" s="76"/>
      <c r="K20" s="73">
        <v>5723.6689999999999</v>
      </c>
      <c r="L20" s="54">
        <v>1.7471310797322488</v>
      </c>
      <c r="N20" s="56">
        <v>5190.0039999999999</v>
      </c>
      <c r="O20" s="54">
        <v>1.9267807886082555</v>
      </c>
      <c r="Q20" s="56">
        <v>2731.913</v>
      </c>
      <c r="R20" s="54">
        <v>2.9283509394332836</v>
      </c>
    </row>
    <row r="21" spans="1:18" ht="15">
      <c r="A21" s="9">
        <v>201501</v>
      </c>
      <c r="B21" s="9" t="s">
        <v>18</v>
      </c>
      <c r="C21" s="9">
        <v>16</v>
      </c>
      <c r="D21" s="9">
        <v>15</v>
      </c>
      <c r="E21" s="9">
        <v>62</v>
      </c>
      <c r="F21" s="9"/>
      <c r="G21" s="9" t="s">
        <v>550</v>
      </c>
      <c r="H21" s="50" t="s">
        <v>241</v>
      </c>
      <c r="I21" s="34" t="s">
        <v>638</v>
      </c>
      <c r="J21" s="76"/>
      <c r="K21" s="73">
        <v>4797.8509999999997</v>
      </c>
      <c r="L21" s="54">
        <v>2.0842664768038861</v>
      </c>
      <c r="N21" s="56">
        <v>5132.8559999999998</v>
      </c>
      <c r="O21" s="54">
        <v>1.9482331084293034</v>
      </c>
      <c r="Q21" s="56">
        <v>1615.086</v>
      </c>
      <c r="R21" s="54">
        <v>4.9532966046390099</v>
      </c>
    </row>
    <row r="22" spans="1:18" ht="15">
      <c r="A22" s="9">
        <v>201501</v>
      </c>
      <c r="B22" s="9" t="s">
        <v>19</v>
      </c>
      <c r="C22" s="9">
        <v>21</v>
      </c>
      <c r="D22" s="9">
        <v>20</v>
      </c>
      <c r="E22" s="9">
        <v>10</v>
      </c>
      <c r="F22" s="9"/>
      <c r="G22" s="9" t="s">
        <v>551</v>
      </c>
      <c r="H22" s="50" t="s">
        <v>242</v>
      </c>
      <c r="I22" s="34" t="s">
        <v>639</v>
      </c>
      <c r="J22" s="76"/>
      <c r="K22" s="73">
        <v>5473.7079999999996</v>
      </c>
      <c r="L22" s="54">
        <v>1.8269151368688283</v>
      </c>
      <c r="N22" s="56">
        <v>5165.07</v>
      </c>
      <c r="O22" s="54">
        <v>1.9360821828164962</v>
      </c>
      <c r="Q22" s="56">
        <v>1968.84</v>
      </c>
      <c r="R22" s="54">
        <v>4.0633063123463566</v>
      </c>
    </row>
    <row r="23" spans="1:18" ht="15">
      <c r="A23" s="9">
        <v>201501</v>
      </c>
      <c r="B23" s="9" t="s">
        <v>19</v>
      </c>
      <c r="C23" s="9">
        <v>16</v>
      </c>
      <c r="D23" s="9">
        <v>15</v>
      </c>
      <c r="E23" s="9">
        <v>50</v>
      </c>
      <c r="F23" s="9"/>
      <c r="G23" s="9" t="s">
        <v>552</v>
      </c>
      <c r="H23" s="50" t="s">
        <v>243</v>
      </c>
      <c r="I23" s="34" t="s">
        <v>640</v>
      </c>
      <c r="J23" s="76"/>
      <c r="K23" s="73">
        <v>4393.3549999999996</v>
      </c>
      <c r="L23" s="54">
        <v>2.276164798883769</v>
      </c>
      <c r="N23" s="56">
        <v>5078.0190000000002</v>
      </c>
      <c r="O23" s="54">
        <v>1.9692718755089336</v>
      </c>
      <c r="Q23" s="56">
        <v>1678.431</v>
      </c>
      <c r="R23" s="54">
        <v>4.7663561981398104</v>
      </c>
    </row>
    <row r="24" spans="1:18" ht="15">
      <c r="A24" s="9">
        <v>201501</v>
      </c>
      <c r="B24" s="9" t="s">
        <v>529</v>
      </c>
      <c r="C24" s="9">
        <v>20</v>
      </c>
      <c r="D24" s="9">
        <v>18</v>
      </c>
      <c r="E24" s="9">
        <v>12</v>
      </c>
      <c r="F24" s="9"/>
      <c r="G24" s="9" t="s">
        <v>553</v>
      </c>
      <c r="H24" s="50" t="s">
        <v>244</v>
      </c>
      <c r="I24" s="34" t="s">
        <v>641</v>
      </c>
      <c r="J24" s="76"/>
      <c r="K24" s="73">
        <v>4882.5330000000004</v>
      </c>
      <c r="L24" s="54">
        <v>2.0481172375076624</v>
      </c>
      <c r="N24" s="56">
        <v>4321.6419999999998</v>
      </c>
      <c r="O24" s="54">
        <v>2.3139353051455904</v>
      </c>
      <c r="Q24" s="56">
        <v>1090.845</v>
      </c>
      <c r="R24" s="54">
        <v>7.3337641919796122</v>
      </c>
    </row>
    <row r="25" spans="1:18" ht="15">
      <c r="A25" s="9">
        <v>201501</v>
      </c>
      <c r="B25" s="9" t="s">
        <v>529</v>
      </c>
      <c r="C25" s="9">
        <v>14</v>
      </c>
      <c r="D25" s="9">
        <v>13</v>
      </c>
      <c r="E25" s="9">
        <v>56</v>
      </c>
      <c r="F25" s="9"/>
      <c r="G25" s="9" t="s">
        <v>554</v>
      </c>
      <c r="H25" s="50" t="s">
        <v>245</v>
      </c>
      <c r="I25" s="34" t="s">
        <v>642</v>
      </c>
      <c r="J25" s="76"/>
      <c r="K25" s="73">
        <v>4400.6629999999996</v>
      </c>
      <c r="L25" s="54">
        <v>2.272384865644109</v>
      </c>
      <c r="N25" s="56">
        <v>6015.1270000000004</v>
      </c>
      <c r="O25" s="54">
        <v>1.6624752893829173</v>
      </c>
      <c r="Q25" s="56">
        <v>1402.922</v>
      </c>
      <c r="R25" s="54">
        <v>5.7023840242009181</v>
      </c>
    </row>
    <row r="26" spans="1:18" ht="16" thickBot="1">
      <c r="A26" s="24">
        <v>201501</v>
      </c>
      <c r="B26" s="24" t="s">
        <v>29</v>
      </c>
      <c r="C26" s="24">
        <v>23</v>
      </c>
      <c r="D26" s="24">
        <v>21</v>
      </c>
      <c r="E26" s="24">
        <v>12</v>
      </c>
      <c r="F26" s="24"/>
      <c r="G26" s="24" t="s">
        <v>555</v>
      </c>
      <c r="H26" s="52" t="s">
        <v>246</v>
      </c>
      <c r="I26" s="35" t="s">
        <v>643</v>
      </c>
      <c r="J26" s="76"/>
      <c r="K26" s="74">
        <v>4460.3580000000002</v>
      </c>
      <c r="L26" s="69">
        <v>2.2419725053459834</v>
      </c>
      <c r="N26" s="67">
        <v>4587.5870000000004</v>
      </c>
      <c r="O26" s="69">
        <v>2.1797951733667391</v>
      </c>
      <c r="Q26" s="67">
        <v>1502.335</v>
      </c>
      <c r="R26" s="69">
        <v>5.3250440148169345</v>
      </c>
    </row>
    <row r="27" spans="1:18" ht="15">
      <c r="A27" s="12">
        <v>201501</v>
      </c>
      <c r="B27" s="12" t="s">
        <v>29</v>
      </c>
      <c r="C27" s="12">
        <v>15</v>
      </c>
      <c r="D27" s="12">
        <v>14</v>
      </c>
      <c r="E27" s="12">
        <v>83</v>
      </c>
      <c r="F27" s="12"/>
      <c r="G27" s="12" t="s">
        <v>556</v>
      </c>
      <c r="H27" s="53" t="s">
        <v>247</v>
      </c>
      <c r="I27" s="36" t="s">
        <v>644</v>
      </c>
      <c r="J27" s="76"/>
      <c r="K27" s="75">
        <v>4438.7120000000004</v>
      </c>
      <c r="L27" s="70">
        <v>2.2529057978981286</v>
      </c>
      <c r="N27" s="68">
        <v>6297.3649999999998</v>
      </c>
      <c r="O27" s="70">
        <v>1.5879657602822768</v>
      </c>
      <c r="Q27" s="68">
        <v>2086.3739999999998</v>
      </c>
      <c r="R27" s="70">
        <v>3.8344036112413216</v>
      </c>
    </row>
    <row r="28" spans="1:18" ht="15">
      <c r="A28" s="9">
        <v>201501</v>
      </c>
      <c r="B28" s="9" t="s">
        <v>30</v>
      </c>
      <c r="C28" s="9">
        <v>15</v>
      </c>
      <c r="D28" s="9">
        <v>14</v>
      </c>
      <c r="E28" s="9">
        <v>86</v>
      </c>
      <c r="F28" s="9"/>
      <c r="G28" s="9" t="s">
        <v>557</v>
      </c>
      <c r="H28" s="50" t="s">
        <v>248</v>
      </c>
      <c r="I28" s="34" t="s">
        <v>645</v>
      </c>
      <c r="J28" s="76"/>
      <c r="K28" s="73">
        <v>5482.6220000000003</v>
      </c>
      <c r="L28" s="54">
        <v>1.8239448205621325</v>
      </c>
      <c r="N28" s="56">
        <v>4441.759</v>
      </c>
      <c r="O28" s="54">
        <v>2.2513603281943033</v>
      </c>
      <c r="Q28" s="56">
        <v>3054.8009999999999</v>
      </c>
      <c r="R28" s="54">
        <v>2.6188285259825435</v>
      </c>
    </row>
    <row r="29" spans="1:18" ht="15">
      <c r="A29" s="51" t="s">
        <v>311</v>
      </c>
      <c r="B29" s="9"/>
      <c r="C29" s="9"/>
      <c r="D29" s="9"/>
      <c r="E29" s="9"/>
      <c r="F29" s="9"/>
      <c r="G29" s="9"/>
      <c r="H29" s="50" t="s">
        <v>249</v>
      </c>
      <c r="I29" s="34" t="s">
        <v>646</v>
      </c>
      <c r="J29" s="76"/>
      <c r="K29" s="73">
        <v>72.588999999999999</v>
      </c>
      <c r="L29" s="55">
        <v>137.76191985011502</v>
      </c>
      <c r="N29" s="56">
        <v>37.49</v>
      </c>
      <c r="O29" s="55">
        <v>266.73779674579885</v>
      </c>
      <c r="Q29" s="56">
        <v>-38.145000000000003</v>
      </c>
      <c r="R29" s="55">
        <v>-209.72604535325729</v>
      </c>
    </row>
    <row r="30" spans="1:18" ht="15">
      <c r="A30" s="9">
        <v>201501</v>
      </c>
      <c r="B30" s="9" t="s">
        <v>31</v>
      </c>
      <c r="C30" s="9">
        <v>23</v>
      </c>
      <c r="D30" s="9">
        <v>21</v>
      </c>
      <c r="E30" s="9">
        <v>10</v>
      </c>
      <c r="F30" s="9"/>
      <c r="G30" s="9" t="s">
        <v>558</v>
      </c>
      <c r="H30" s="50" t="s">
        <v>250</v>
      </c>
      <c r="I30" s="34" t="s">
        <v>647</v>
      </c>
      <c r="J30" s="76"/>
      <c r="K30" s="73">
        <v>4849.732</v>
      </c>
      <c r="L30" s="54">
        <v>2.0619696098671021</v>
      </c>
      <c r="N30" s="56">
        <v>5453.4279999999999</v>
      </c>
      <c r="O30" s="54">
        <v>1.8337089991836328</v>
      </c>
      <c r="Q30" s="56">
        <v>3391.5030000000002</v>
      </c>
      <c r="R30" s="54">
        <v>2.3588361856085633</v>
      </c>
    </row>
    <row r="31" spans="1:18" ht="15">
      <c r="A31" s="9">
        <v>201501</v>
      </c>
      <c r="B31" s="9" t="s">
        <v>31</v>
      </c>
      <c r="C31" s="9">
        <v>16</v>
      </c>
      <c r="D31" s="9">
        <v>15</v>
      </c>
      <c r="E31" s="9">
        <v>55</v>
      </c>
      <c r="F31" s="9"/>
      <c r="G31" s="9" t="s">
        <v>559</v>
      </c>
      <c r="H31" s="50" t="s">
        <v>251</v>
      </c>
      <c r="I31" s="34" t="s">
        <v>648</v>
      </c>
      <c r="J31" s="76"/>
      <c r="K31" s="73">
        <v>4559.5469999999996</v>
      </c>
      <c r="L31" s="54">
        <v>2.1932003332787229</v>
      </c>
      <c r="N31" s="56">
        <v>4764.0910000000003</v>
      </c>
      <c r="O31" s="54">
        <v>2.0990363114390549</v>
      </c>
      <c r="Q31" s="56">
        <v>1631.885</v>
      </c>
      <c r="R31" s="54">
        <v>4.9023062286864576</v>
      </c>
    </row>
    <row r="32" spans="1:18" ht="15">
      <c r="A32" s="9">
        <v>201501</v>
      </c>
      <c r="B32" s="9" t="s">
        <v>51</v>
      </c>
      <c r="C32" s="9">
        <v>15</v>
      </c>
      <c r="D32" s="9">
        <v>13</v>
      </c>
      <c r="E32" s="9">
        <v>9</v>
      </c>
      <c r="F32" s="9"/>
      <c r="G32" s="9" t="s">
        <v>560</v>
      </c>
      <c r="H32" s="50" t="s">
        <v>252</v>
      </c>
      <c r="I32" s="34" t="s">
        <v>649</v>
      </c>
      <c r="J32" s="76"/>
      <c r="K32" s="73">
        <v>3551.8620000000001</v>
      </c>
      <c r="L32" s="54">
        <v>2.8154246983694748</v>
      </c>
      <c r="N32" s="56">
        <v>5678.6779999999999</v>
      </c>
      <c r="O32" s="54">
        <v>1.7609732406028304</v>
      </c>
      <c r="Q32" s="56">
        <v>1701.6990000000001</v>
      </c>
      <c r="R32" s="54">
        <v>4.701183934409082</v>
      </c>
    </row>
    <row r="33" spans="1:18" ht="15">
      <c r="A33" s="9">
        <v>201501</v>
      </c>
      <c r="B33" s="9" t="s">
        <v>51</v>
      </c>
      <c r="C33" s="9">
        <v>8</v>
      </c>
      <c r="D33" s="9">
        <v>8</v>
      </c>
      <c r="E33" s="9">
        <v>42</v>
      </c>
      <c r="F33" s="9"/>
      <c r="G33" s="9" t="s">
        <v>561</v>
      </c>
      <c r="H33" s="50" t="s">
        <v>253</v>
      </c>
      <c r="I33" s="34" t="s">
        <v>650</v>
      </c>
      <c r="J33" s="76"/>
      <c r="K33" s="73">
        <v>3993.623</v>
      </c>
      <c r="L33" s="54">
        <v>2.5039919892288278</v>
      </c>
      <c r="N33" s="56">
        <v>4831.9399999999996</v>
      </c>
      <c r="O33" s="54">
        <v>2.0695621220462175</v>
      </c>
      <c r="Q33" s="56">
        <v>1314.2439999999999</v>
      </c>
      <c r="R33" s="54">
        <v>6.0871497225781521</v>
      </c>
    </row>
    <row r="34" spans="1:18" ht="16" thickBot="1">
      <c r="A34" s="24">
        <v>201501</v>
      </c>
      <c r="B34" s="24" t="s">
        <v>33</v>
      </c>
      <c r="C34" s="24">
        <v>24</v>
      </c>
      <c r="D34" s="24">
        <v>24</v>
      </c>
      <c r="E34" s="24">
        <v>0</v>
      </c>
      <c r="F34" s="24"/>
      <c r="G34" s="24" t="s">
        <v>562</v>
      </c>
      <c r="H34" s="52" t="s">
        <v>254</v>
      </c>
      <c r="I34" s="35" t="s">
        <v>651</v>
      </c>
      <c r="J34" s="76"/>
      <c r="K34" s="74">
        <v>4134.3999999999996</v>
      </c>
      <c r="L34" s="69">
        <v>2.4187306501547989</v>
      </c>
      <c r="N34" s="67">
        <v>4202.2039999999997</v>
      </c>
      <c r="O34" s="69">
        <v>2.3797036031568197</v>
      </c>
      <c r="Q34" s="67">
        <v>773.798</v>
      </c>
      <c r="R34" s="69">
        <v>10.338615504304741</v>
      </c>
    </row>
    <row r="35" spans="1:18" ht="15">
      <c r="A35" s="12">
        <v>201501</v>
      </c>
      <c r="B35" s="12" t="s">
        <v>33</v>
      </c>
      <c r="C35" s="12">
        <v>19</v>
      </c>
      <c r="D35" s="12">
        <v>19</v>
      </c>
      <c r="E35" s="12">
        <v>50</v>
      </c>
      <c r="F35" s="12"/>
      <c r="G35" s="12" t="s">
        <v>563</v>
      </c>
      <c r="H35" s="53" t="s">
        <v>255</v>
      </c>
      <c r="I35" s="36" t="s">
        <v>652</v>
      </c>
      <c r="J35" s="76"/>
      <c r="K35" s="75">
        <v>4082.2240000000002</v>
      </c>
      <c r="L35" s="70">
        <v>2.4496450954185756</v>
      </c>
      <c r="N35" s="68">
        <v>4114.0429999999997</v>
      </c>
      <c r="O35" s="70">
        <v>2.4306989499137468</v>
      </c>
      <c r="Q35" s="68">
        <v>992.30799999999999</v>
      </c>
      <c r="R35" s="70">
        <v>8.0620130040269764</v>
      </c>
    </row>
    <row r="36" spans="1:18" ht="15">
      <c r="A36" s="9">
        <v>201501</v>
      </c>
      <c r="B36" s="9" t="s">
        <v>34</v>
      </c>
      <c r="C36" s="9">
        <v>23</v>
      </c>
      <c r="D36" s="9">
        <v>21</v>
      </c>
      <c r="E36" s="9">
        <v>10</v>
      </c>
      <c r="F36" s="9"/>
      <c r="G36" s="9" t="s">
        <v>564</v>
      </c>
      <c r="H36" s="50" t="s">
        <v>256</v>
      </c>
      <c r="I36" s="34" t="s">
        <v>653</v>
      </c>
      <c r="J36" s="76"/>
      <c r="K36" s="73">
        <v>4663.7780000000002</v>
      </c>
      <c r="L36" s="54">
        <v>2.1441843929964075</v>
      </c>
      <c r="N36" s="56">
        <v>5372.0140000000001</v>
      </c>
      <c r="O36" s="54">
        <v>1.861499244045157</v>
      </c>
      <c r="Q36" s="56">
        <v>1641.2059999999999</v>
      </c>
      <c r="R36" s="54">
        <v>4.874464265911775</v>
      </c>
    </row>
    <row r="37" spans="1:18" ht="15">
      <c r="A37" s="9">
        <v>201501</v>
      </c>
      <c r="B37" s="9" t="s">
        <v>34</v>
      </c>
      <c r="C37" s="9">
        <v>19</v>
      </c>
      <c r="D37" s="9">
        <v>18</v>
      </c>
      <c r="E37" s="9">
        <v>30</v>
      </c>
      <c r="F37" s="9"/>
      <c r="G37" s="9" t="s">
        <v>565</v>
      </c>
      <c r="H37" s="50" t="s">
        <v>257</v>
      </c>
      <c r="I37" s="34" t="s">
        <v>654</v>
      </c>
      <c r="J37" s="76"/>
      <c r="K37" s="73">
        <v>3371.6280000000002</v>
      </c>
      <c r="L37" s="54">
        <v>2.9659262528369084</v>
      </c>
      <c r="N37" s="56">
        <v>5192.7039999999997</v>
      </c>
      <c r="O37" s="54">
        <v>1.9257789390652733</v>
      </c>
      <c r="Q37" s="56">
        <v>803.36400000000003</v>
      </c>
      <c r="R37" s="54">
        <v>9.9581260798342957</v>
      </c>
    </row>
    <row r="38" spans="1:18" ht="15">
      <c r="A38" s="9">
        <v>201501</v>
      </c>
      <c r="B38" s="9" t="s">
        <v>49</v>
      </c>
      <c r="C38" s="9">
        <v>23</v>
      </c>
      <c r="D38" s="9">
        <v>22</v>
      </c>
      <c r="E38" s="9">
        <v>12</v>
      </c>
      <c r="F38" s="9"/>
      <c r="G38" s="9" t="s">
        <v>566</v>
      </c>
      <c r="H38" s="50" t="s">
        <v>258</v>
      </c>
      <c r="I38" s="34" t="s">
        <v>655</v>
      </c>
      <c r="J38" s="76"/>
      <c r="K38" s="73">
        <v>4351.549</v>
      </c>
      <c r="L38" s="54">
        <v>2.2980322639133788</v>
      </c>
      <c r="N38" s="56">
        <v>4085.8470000000002</v>
      </c>
      <c r="O38" s="54">
        <v>2.4474729474696431</v>
      </c>
      <c r="Q38" s="56">
        <v>1137.242</v>
      </c>
      <c r="R38" s="54">
        <v>7.0345625645201286</v>
      </c>
    </row>
    <row r="39" spans="1:18" ht="15">
      <c r="A39" s="9">
        <v>201501</v>
      </c>
      <c r="B39" s="9" t="s">
        <v>49</v>
      </c>
      <c r="C39" s="9">
        <v>19</v>
      </c>
      <c r="D39" s="9">
        <v>18</v>
      </c>
      <c r="E39" s="9">
        <v>29</v>
      </c>
      <c r="F39" s="9"/>
      <c r="G39" s="9" t="s">
        <v>567</v>
      </c>
      <c r="H39" s="50" t="s">
        <v>259</v>
      </c>
      <c r="I39" s="34" t="s">
        <v>656</v>
      </c>
      <c r="J39" s="76"/>
      <c r="K39" s="73">
        <v>3718.1509999999998</v>
      </c>
      <c r="L39" s="54">
        <v>2.6895088445843109</v>
      </c>
      <c r="N39" s="56">
        <v>4304.2870000000003</v>
      </c>
      <c r="O39" s="54">
        <v>2.3232651540197016</v>
      </c>
      <c r="Q39" s="56">
        <v>2180.904</v>
      </c>
      <c r="R39" s="54">
        <v>3.6682036439935</v>
      </c>
    </row>
    <row r="40" spans="1:18" ht="15">
      <c r="A40" s="9">
        <v>201501</v>
      </c>
      <c r="B40" s="9" t="s">
        <v>35</v>
      </c>
      <c r="C40" s="9">
        <v>21</v>
      </c>
      <c r="D40" s="9">
        <v>20</v>
      </c>
      <c r="E40" s="9">
        <v>10</v>
      </c>
      <c r="F40" s="9"/>
      <c r="G40" s="9" t="s">
        <v>568</v>
      </c>
      <c r="H40" s="50" t="s">
        <v>260</v>
      </c>
      <c r="I40" s="34" t="s">
        <v>657</v>
      </c>
      <c r="J40" s="76"/>
      <c r="K40" s="73">
        <v>4574.0110000000004</v>
      </c>
      <c r="L40" s="54">
        <v>2.1862649652569699</v>
      </c>
      <c r="N40" s="56">
        <v>5721.1710000000003</v>
      </c>
      <c r="O40" s="54">
        <v>1.7478939189197455</v>
      </c>
      <c r="Q40" s="56">
        <v>2519.4789999999998</v>
      </c>
      <c r="R40" s="54">
        <v>3.1752596469349421</v>
      </c>
    </row>
    <row r="41" spans="1:18" ht="15">
      <c r="A41" s="9">
        <v>201501</v>
      </c>
      <c r="B41" s="9" t="s">
        <v>35</v>
      </c>
      <c r="C41" s="9">
        <v>17</v>
      </c>
      <c r="D41" s="9">
        <v>16</v>
      </c>
      <c r="E41" s="9">
        <v>40</v>
      </c>
      <c r="F41" s="9"/>
      <c r="G41" s="9" t="s">
        <v>569</v>
      </c>
      <c r="H41" s="50" t="s">
        <v>261</v>
      </c>
      <c r="I41" s="34" t="s">
        <v>658</v>
      </c>
      <c r="J41" s="76"/>
      <c r="K41" s="73">
        <v>4218.8280000000004</v>
      </c>
      <c r="L41" s="54">
        <v>2.370326545666237</v>
      </c>
      <c r="N41" s="56">
        <v>5920.991</v>
      </c>
      <c r="O41" s="54">
        <v>1.6889064685286634</v>
      </c>
      <c r="Q41" s="56">
        <v>2314.3159999999998</v>
      </c>
      <c r="R41" s="54">
        <v>3.4567448870422193</v>
      </c>
    </row>
    <row r="42" spans="1:18" ht="16" thickBot="1">
      <c r="A42" s="24">
        <v>201501</v>
      </c>
      <c r="B42" s="24" t="s">
        <v>36</v>
      </c>
      <c r="C42" s="24">
        <v>21</v>
      </c>
      <c r="D42" s="24">
        <v>20</v>
      </c>
      <c r="E42" s="24">
        <v>10</v>
      </c>
      <c r="F42" s="24"/>
      <c r="G42" s="24" t="s">
        <v>570</v>
      </c>
      <c r="H42" s="52" t="s">
        <v>262</v>
      </c>
      <c r="I42" s="35" t="s">
        <v>659</v>
      </c>
      <c r="J42" s="76"/>
      <c r="K42" s="74">
        <v>4608.2979999999998</v>
      </c>
      <c r="L42" s="69">
        <v>2.1699985547809626</v>
      </c>
      <c r="N42" s="67">
        <v>4773.2070000000003</v>
      </c>
      <c r="O42" s="69">
        <v>2.0950275150438689</v>
      </c>
      <c r="Q42" s="67">
        <v>2358.7249999999999</v>
      </c>
      <c r="R42" s="69">
        <v>3.3916628687108501</v>
      </c>
    </row>
    <row r="43" spans="1:18" ht="15">
      <c r="A43" s="12">
        <v>201501</v>
      </c>
      <c r="B43" s="12" t="s">
        <v>36</v>
      </c>
      <c r="C43" s="12">
        <v>17</v>
      </c>
      <c r="D43" s="12">
        <v>16</v>
      </c>
      <c r="E43" s="12">
        <v>40</v>
      </c>
      <c r="F43" s="12"/>
      <c r="G43" s="12" t="s">
        <v>571</v>
      </c>
      <c r="H43" s="53" t="s">
        <v>263</v>
      </c>
      <c r="I43" s="36" t="s">
        <v>660</v>
      </c>
      <c r="J43" s="76"/>
      <c r="K43" s="75">
        <v>4460.6719999999996</v>
      </c>
      <c r="L43" s="70">
        <v>2.2418146862176824</v>
      </c>
      <c r="N43" s="68">
        <v>4473.8909999999996</v>
      </c>
      <c r="O43" s="70">
        <v>2.2351907992394096</v>
      </c>
      <c r="Q43" s="68">
        <v>618.75599999999997</v>
      </c>
      <c r="R43" s="70">
        <v>12.929167555546936</v>
      </c>
    </row>
    <row r="44" spans="1:18" ht="15">
      <c r="A44" s="9">
        <v>201501</v>
      </c>
      <c r="B44" s="9" t="s">
        <v>39</v>
      </c>
      <c r="C44" s="9">
        <v>22</v>
      </c>
      <c r="D44" s="9">
        <v>21</v>
      </c>
      <c r="E44" s="9">
        <v>12</v>
      </c>
      <c r="F44" s="9"/>
      <c r="G44" s="9" t="s">
        <v>572</v>
      </c>
      <c r="H44" s="50" t="s">
        <v>264</v>
      </c>
      <c r="I44" s="34" t="s">
        <v>661</v>
      </c>
      <c r="J44" s="76"/>
      <c r="K44" s="73">
        <v>4973.6639999999998</v>
      </c>
      <c r="L44" s="54">
        <v>2.0105901805992525</v>
      </c>
      <c r="N44" s="56">
        <v>4686.5829999999996</v>
      </c>
      <c r="O44" s="54">
        <v>2.1337507518804215</v>
      </c>
      <c r="Q44" s="56">
        <v>1584.9929999999999</v>
      </c>
      <c r="R44" s="54">
        <v>5.0473409030828531</v>
      </c>
    </row>
    <row r="45" spans="1:18" ht="15">
      <c r="A45" s="9">
        <v>201501</v>
      </c>
      <c r="B45" s="9" t="s">
        <v>39</v>
      </c>
      <c r="C45" s="9">
        <v>17</v>
      </c>
      <c r="D45" s="9">
        <v>16</v>
      </c>
      <c r="E45" s="9">
        <v>53</v>
      </c>
      <c r="F45" s="9"/>
      <c r="G45" s="9" t="s">
        <v>573</v>
      </c>
      <c r="H45" s="50" t="s">
        <v>265</v>
      </c>
      <c r="I45" s="34" t="s">
        <v>662</v>
      </c>
      <c r="J45" s="76"/>
      <c r="K45" s="73">
        <v>4726.0519999999997</v>
      </c>
      <c r="L45" s="54">
        <v>2.1159310138779683</v>
      </c>
      <c r="N45" s="56">
        <v>6685.7619999999997</v>
      </c>
      <c r="O45" s="54">
        <v>1.495715821173413</v>
      </c>
      <c r="Q45" s="56">
        <v>1634.913</v>
      </c>
      <c r="R45" s="54">
        <v>4.8932267343889251</v>
      </c>
    </row>
    <row r="46" spans="1:18" ht="15">
      <c r="A46" s="9">
        <v>201501</v>
      </c>
      <c r="B46" s="9" t="s">
        <v>532</v>
      </c>
      <c r="C46" s="9">
        <v>23</v>
      </c>
      <c r="D46" s="9">
        <v>22</v>
      </c>
      <c r="E46" s="9">
        <v>10</v>
      </c>
      <c r="F46" s="9"/>
      <c r="G46" s="9" t="s">
        <v>574</v>
      </c>
      <c r="H46" s="50" t="s">
        <v>266</v>
      </c>
      <c r="I46" s="34" t="s">
        <v>663</v>
      </c>
      <c r="J46" s="76"/>
      <c r="K46" s="73">
        <v>4343.0630000000001</v>
      </c>
      <c r="L46" s="54">
        <v>2.3025224363542502</v>
      </c>
      <c r="N46" s="56">
        <v>6713.1440000000002</v>
      </c>
      <c r="O46" s="54">
        <v>1.489615000065543</v>
      </c>
      <c r="Q46" s="56">
        <v>3453.7689999999998</v>
      </c>
      <c r="R46" s="54">
        <v>2.316310094855794</v>
      </c>
    </row>
    <row r="47" spans="1:18" ht="15">
      <c r="A47" s="9">
        <v>201501</v>
      </c>
      <c r="B47" s="9" t="s">
        <v>532</v>
      </c>
      <c r="C47" s="9">
        <v>16</v>
      </c>
      <c r="D47" s="9">
        <v>16</v>
      </c>
      <c r="E47" s="9">
        <v>60</v>
      </c>
      <c r="F47" s="9" t="s">
        <v>702</v>
      </c>
      <c r="G47" s="9" t="s">
        <v>575</v>
      </c>
      <c r="H47" s="50" t="s">
        <v>267</v>
      </c>
      <c r="I47" s="34" t="s">
        <v>664</v>
      </c>
      <c r="J47" s="76"/>
      <c r="K47" s="73">
        <v>4427.9560000000001</v>
      </c>
      <c r="L47" s="54">
        <v>2.2583783578698613</v>
      </c>
      <c r="N47" s="56">
        <v>4411.6639999999998</v>
      </c>
      <c r="O47" s="54">
        <v>2.2667184082922001</v>
      </c>
      <c r="Q47" s="56">
        <v>625.279</v>
      </c>
      <c r="R47" s="54">
        <v>12.794288629555766</v>
      </c>
    </row>
    <row r="48" spans="1:18" ht="15">
      <c r="A48" s="9">
        <v>201504</v>
      </c>
      <c r="B48" s="9" t="s">
        <v>170</v>
      </c>
      <c r="C48" s="9">
        <v>8</v>
      </c>
      <c r="D48" s="9">
        <v>7</v>
      </c>
      <c r="E48" s="9">
        <v>11</v>
      </c>
      <c r="F48" s="9"/>
      <c r="G48" s="9" t="s">
        <v>585</v>
      </c>
      <c r="H48" s="50" t="s">
        <v>268</v>
      </c>
      <c r="I48" s="34" t="s">
        <v>665</v>
      </c>
      <c r="J48" s="76"/>
      <c r="K48" s="73">
        <v>4623.6629999999996</v>
      </c>
      <c r="L48" s="54">
        <v>2.1627873830770108</v>
      </c>
      <c r="N48" s="56">
        <v>5408.28</v>
      </c>
      <c r="O48" s="54">
        <v>1.8490166929227039</v>
      </c>
      <c r="Q48" s="56">
        <v>462.93400000000003</v>
      </c>
      <c r="R48" s="54">
        <v>17.281081104433891</v>
      </c>
    </row>
    <row r="49" spans="1:18" ht="15">
      <c r="A49" s="9">
        <v>201504</v>
      </c>
      <c r="B49" s="9" t="s">
        <v>170</v>
      </c>
      <c r="C49" s="9">
        <v>6</v>
      </c>
      <c r="D49" s="9">
        <v>5</v>
      </c>
      <c r="E49" s="9">
        <v>19</v>
      </c>
      <c r="F49" s="9"/>
      <c r="G49" s="9" t="s">
        <v>586</v>
      </c>
      <c r="H49" s="50" t="s">
        <v>269</v>
      </c>
      <c r="I49" s="34" t="s">
        <v>666</v>
      </c>
      <c r="J49" s="76"/>
      <c r="K49" s="73">
        <v>4545.317</v>
      </c>
      <c r="L49" s="54">
        <v>2.2000665740145298</v>
      </c>
      <c r="N49" s="56">
        <v>6782.6549999999997</v>
      </c>
      <c r="O49" s="54">
        <v>1.4743489090923836</v>
      </c>
      <c r="Q49" s="56">
        <v>2101.8879999999999</v>
      </c>
      <c r="R49" s="54">
        <v>3.8061019426344318</v>
      </c>
    </row>
    <row r="50" spans="1:18" ht="16" thickBot="1">
      <c r="A50" s="24">
        <v>201504</v>
      </c>
      <c r="B50" s="24" t="s">
        <v>22</v>
      </c>
      <c r="C50" s="24">
        <v>22</v>
      </c>
      <c r="D50" s="24">
        <v>21</v>
      </c>
      <c r="E50" s="24">
        <v>12</v>
      </c>
      <c r="F50" s="24" t="s">
        <v>701</v>
      </c>
      <c r="G50" s="24" t="s">
        <v>587</v>
      </c>
      <c r="H50" s="52" t="s">
        <v>270</v>
      </c>
      <c r="I50" s="35" t="s">
        <v>667</v>
      </c>
      <c r="J50" s="76"/>
      <c r="K50" s="74">
        <v>4514.3280000000004</v>
      </c>
      <c r="L50" s="69">
        <v>2.2151691237322586</v>
      </c>
      <c r="N50" s="67">
        <v>4588.2650000000003</v>
      </c>
      <c r="O50" s="69">
        <v>2.179473068796157</v>
      </c>
      <c r="Q50" s="67">
        <v>903.93200000000002</v>
      </c>
      <c r="R50" s="69">
        <v>8.8502232468814022</v>
      </c>
    </row>
    <row r="51" spans="1:18" ht="15">
      <c r="A51" s="12">
        <v>201504</v>
      </c>
      <c r="B51" s="12" t="s">
        <v>22</v>
      </c>
      <c r="C51" s="12">
        <v>14</v>
      </c>
      <c r="D51" s="12">
        <v>13</v>
      </c>
      <c r="E51" s="12">
        <v>99</v>
      </c>
      <c r="F51" s="12"/>
      <c r="G51" s="12" t="s">
        <v>588</v>
      </c>
      <c r="H51" s="53" t="s">
        <v>271</v>
      </c>
      <c r="I51" s="36" t="s">
        <v>668</v>
      </c>
      <c r="J51" s="76"/>
      <c r="K51" s="75">
        <v>4791.9690000000001</v>
      </c>
      <c r="L51" s="70">
        <v>2.0868248521641104</v>
      </c>
      <c r="N51" s="68">
        <v>4760.4179999999997</v>
      </c>
      <c r="O51" s="70">
        <v>2.1006558667747246</v>
      </c>
      <c r="Q51" s="68">
        <v>924.55</v>
      </c>
      <c r="R51" s="70">
        <v>8.6528581472067501</v>
      </c>
    </row>
    <row r="52" spans="1:18" ht="15">
      <c r="A52" s="9">
        <v>201504</v>
      </c>
      <c r="B52" s="9" t="s">
        <v>45</v>
      </c>
      <c r="C52" s="9">
        <v>13</v>
      </c>
      <c r="D52" s="9">
        <v>12</v>
      </c>
      <c r="E52" s="9">
        <v>115</v>
      </c>
      <c r="F52" s="9"/>
      <c r="G52" s="9" t="s">
        <v>589</v>
      </c>
      <c r="H52" s="50" t="s">
        <v>272</v>
      </c>
      <c r="I52" s="34" t="s">
        <v>669</v>
      </c>
      <c r="J52" s="76"/>
      <c r="K52" s="73">
        <v>4886.6819999999998</v>
      </c>
      <c r="L52" s="54">
        <v>2.0463782992222534</v>
      </c>
      <c r="N52" s="56">
        <v>3066.855</v>
      </c>
      <c r="O52" s="54">
        <v>3.2606693175908217</v>
      </c>
      <c r="Q52" s="56">
        <v>626.88</v>
      </c>
      <c r="R52" s="54">
        <v>12.761613067891782</v>
      </c>
    </row>
    <row r="53" spans="1:18" ht="15">
      <c r="A53" s="9">
        <v>201504</v>
      </c>
      <c r="B53" s="9" t="s">
        <v>12</v>
      </c>
      <c r="C53" s="9">
        <v>21</v>
      </c>
      <c r="D53" s="9">
        <v>20</v>
      </c>
      <c r="E53" s="9">
        <v>10</v>
      </c>
      <c r="F53" s="9"/>
      <c r="G53" s="9" t="s">
        <v>590</v>
      </c>
      <c r="H53" s="50" t="s">
        <v>273</v>
      </c>
      <c r="I53" s="34" t="s">
        <v>670</v>
      </c>
      <c r="J53" s="76"/>
      <c r="K53" s="73">
        <v>3775.4670000000001</v>
      </c>
      <c r="L53" s="54">
        <v>2.6486789581262395</v>
      </c>
      <c r="N53" s="56">
        <v>5235.924</v>
      </c>
      <c r="O53" s="54">
        <v>1.9098825727798951</v>
      </c>
      <c r="Q53" s="56">
        <v>878.25300000000004</v>
      </c>
      <c r="R53" s="54">
        <v>9.1089925112695305</v>
      </c>
    </row>
    <row r="54" spans="1:18" ht="15">
      <c r="A54" s="9">
        <v>201504</v>
      </c>
      <c r="B54" s="9" t="s">
        <v>12</v>
      </c>
      <c r="C54" s="9">
        <v>13</v>
      </c>
      <c r="D54" s="9">
        <v>12</v>
      </c>
      <c r="E54" s="9">
        <v>100</v>
      </c>
      <c r="F54" s="9"/>
      <c r="G54" s="9" t="s">
        <v>591</v>
      </c>
      <c r="H54" s="50" t="s">
        <v>274</v>
      </c>
      <c r="I54" s="34" t="s">
        <v>671</v>
      </c>
      <c r="J54" s="76"/>
      <c r="K54" s="73">
        <v>4170.384</v>
      </c>
      <c r="L54" s="54">
        <v>2.3978607245759624</v>
      </c>
      <c r="N54" s="56">
        <v>7211.1469999999999</v>
      </c>
      <c r="O54" s="54">
        <v>1.3867419427172958</v>
      </c>
      <c r="Q54" s="56">
        <v>3466.4360000000001</v>
      </c>
      <c r="R54" s="54">
        <v>2.3078458682058458</v>
      </c>
    </row>
    <row r="55" spans="1:18" ht="15">
      <c r="A55" s="9">
        <v>201504</v>
      </c>
      <c r="B55" s="9" t="s">
        <v>24</v>
      </c>
      <c r="C55" s="9">
        <v>19</v>
      </c>
      <c r="D55" s="9">
        <v>15</v>
      </c>
      <c r="E55" s="9">
        <v>75</v>
      </c>
      <c r="F55" s="9"/>
      <c r="G55" s="9" t="s">
        <v>592</v>
      </c>
      <c r="H55" s="50" t="s">
        <v>275</v>
      </c>
      <c r="I55" s="34" t="s">
        <v>672</v>
      </c>
      <c r="J55" s="76"/>
      <c r="K55" s="73">
        <v>3881.5830000000001</v>
      </c>
      <c r="L55" s="54">
        <v>2.5762684966417053</v>
      </c>
      <c r="N55" s="56">
        <v>9811.58</v>
      </c>
      <c r="O55" s="54">
        <v>1.0192038387293383</v>
      </c>
      <c r="Q55" s="56">
        <v>1763.2550000000001</v>
      </c>
      <c r="R55" s="54">
        <v>4.5370635557534218</v>
      </c>
    </row>
    <row r="56" spans="1:18" ht="15">
      <c r="A56" s="49">
        <v>201504</v>
      </c>
      <c r="B56" s="27" t="s">
        <v>15</v>
      </c>
      <c r="C56" s="27">
        <v>21</v>
      </c>
      <c r="D56" s="27">
        <v>20</v>
      </c>
      <c r="E56" s="27">
        <v>10</v>
      </c>
      <c r="F56" s="27"/>
      <c r="G56" s="27" t="s">
        <v>593</v>
      </c>
      <c r="H56" s="48" t="s">
        <v>276</v>
      </c>
      <c r="I56" s="34" t="s">
        <v>673</v>
      </c>
      <c r="J56" s="76"/>
      <c r="K56" s="73">
        <v>4385.558</v>
      </c>
      <c r="L56" s="54">
        <v>2.2802115489066614</v>
      </c>
      <c r="N56" s="56">
        <v>4292.6419999999998</v>
      </c>
      <c r="O56" s="54">
        <v>2.3295676648553503</v>
      </c>
      <c r="Q56" s="56">
        <v>747.755</v>
      </c>
      <c r="R56" s="54">
        <v>10.698691416306144</v>
      </c>
    </row>
    <row r="57" spans="1:18" ht="15">
      <c r="A57" s="9">
        <v>201504</v>
      </c>
      <c r="B57" s="9" t="s">
        <v>15</v>
      </c>
      <c r="C57" s="9">
        <v>15</v>
      </c>
      <c r="D57" s="9">
        <v>14</v>
      </c>
      <c r="E57" s="9">
        <v>75</v>
      </c>
      <c r="F57" s="9"/>
      <c r="G57" s="9" t="s">
        <v>594</v>
      </c>
      <c r="H57" s="50" t="s">
        <v>277</v>
      </c>
      <c r="I57" s="34" t="s">
        <v>674</v>
      </c>
      <c r="J57" s="76"/>
      <c r="K57" s="73">
        <v>3409.0010000000002</v>
      </c>
      <c r="L57" s="54">
        <v>2.9334106971514529</v>
      </c>
      <c r="N57" s="56">
        <v>5091.0169999999998</v>
      </c>
      <c r="O57" s="54">
        <v>1.96424407932639</v>
      </c>
      <c r="Q57" s="56">
        <v>843.78</v>
      </c>
      <c r="R57" s="54">
        <v>9.4811443741259573</v>
      </c>
    </row>
    <row r="58" spans="1:18" ht="16" thickBot="1">
      <c r="A58" s="24">
        <v>201504</v>
      </c>
      <c r="B58" s="24" t="s">
        <v>17</v>
      </c>
      <c r="C58" s="24">
        <v>21</v>
      </c>
      <c r="D58" s="24">
        <v>20</v>
      </c>
      <c r="E58" s="24">
        <v>10</v>
      </c>
      <c r="F58" s="24"/>
      <c r="G58" s="24" t="s">
        <v>595</v>
      </c>
      <c r="H58" s="52" t="s">
        <v>278</v>
      </c>
      <c r="I58" s="35" t="s">
        <v>675</v>
      </c>
      <c r="J58" s="76"/>
      <c r="K58" s="74">
        <v>4288.8819999999996</v>
      </c>
      <c r="L58" s="69">
        <v>2.3316099626895777</v>
      </c>
      <c r="N58" s="67">
        <v>4923.26</v>
      </c>
      <c r="O58" s="69">
        <v>2.0311744656995567</v>
      </c>
      <c r="Q58" s="67">
        <v>972.94600000000003</v>
      </c>
      <c r="R58" s="69">
        <v>8.2224501668129584</v>
      </c>
    </row>
    <row r="59" spans="1:18" ht="15">
      <c r="A59" s="12">
        <v>201504</v>
      </c>
      <c r="B59" s="12" t="s">
        <v>17</v>
      </c>
      <c r="C59" s="12">
        <v>13</v>
      </c>
      <c r="D59" s="12">
        <v>12</v>
      </c>
      <c r="E59" s="12">
        <v>100</v>
      </c>
      <c r="F59" s="12"/>
      <c r="G59" s="12" t="s">
        <v>596</v>
      </c>
      <c r="H59" s="53" t="s">
        <v>279</v>
      </c>
      <c r="I59" s="36" t="s">
        <v>676</v>
      </c>
      <c r="J59" s="76"/>
      <c r="K59" s="75">
        <v>3347.7240000000002</v>
      </c>
      <c r="L59" s="70">
        <v>2.9871040742904729</v>
      </c>
      <c r="N59" s="68">
        <v>5388.7439999999997</v>
      </c>
      <c r="O59" s="70">
        <v>1.8557199970902312</v>
      </c>
      <c r="Q59" s="68">
        <v>779.54399999999998</v>
      </c>
      <c r="R59" s="70">
        <v>10.262409819073715</v>
      </c>
    </row>
    <row r="60" spans="1:18" ht="15">
      <c r="A60" s="9">
        <v>201504</v>
      </c>
      <c r="B60" s="9" t="s">
        <v>26</v>
      </c>
      <c r="C60" s="9">
        <v>23</v>
      </c>
      <c r="D60" s="9">
        <v>22</v>
      </c>
      <c r="E60" s="9">
        <v>10</v>
      </c>
      <c r="F60" s="9"/>
      <c r="G60" s="9" t="s">
        <v>597</v>
      </c>
      <c r="H60" s="50" t="s">
        <v>280</v>
      </c>
      <c r="I60" s="34" t="s">
        <v>677</v>
      </c>
      <c r="J60" s="76"/>
      <c r="K60" s="73">
        <v>5142.0240000000003</v>
      </c>
      <c r="L60" s="54">
        <v>1.9447594954827125</v>
      </c>
      <c r="N60" s="56">
        <v>4401.6120000000001</v>
      </c>
      <c r="O60" s="54">
        <v>2.2718949330381686</v>
      </c>
      <c r="Q60" s="56">
        <v>1357.277</v>
      </c>
      <c r="R60" s="54">
        <v>5.8941542514903</v>
      </c>
    </row>
    <row r="61" spans="1:18" ht="15">
      <c r="A61" s="9">
        <v>201504</v>
      </c>
      <c r="B61" s="9" t="s">
        <v>26</v>
      </c>
      <c r="C61" s="9">
        <v>15</v>
      </c>
      <c r="D61" s="9">
        <v>14</v>
      </c>
      <c r="E61" s="9">
        <v>78</v>
      </c>
      <c r="F61" s="9"/>
      <c r="G61" s="9" t="s">
        <v>598</v>
      </c>
      <c r="H61" s="50" t="s">
        <v>281</v>
      </c>
      <c r="I61" s="34" t="s">
        <v>678</v>
      </c>
      <c r="J61" s="76"/>
      <c r="K61" s="73">
        <v>3443.1129999999998</v>
      </c>
      <c r="L61" s="54">
        <v>2.9043484776712236</v>
      </c>
      <c r="N61" s="56">
        <v>3107.0120000000002</v>
      </c>
      <c r="O61" s="54">
        <v>3.2185263526500703</v>
      </c>
      <c r="Q61" s="56">
        <v>1013.87</v>
      </c>
      <c r="R61" s="54">
        <v>7.8905579610798231</v>
      </c>
    </row>
    <row r="62" spans="1:18" ht="15">
      <c r="A62" s="9">
        <v>201504</v>
      </c>
      <c r="B62" s="9" t="s">
        <v>18</v>
      </c>
      <c r="C62" s="9">
        <v>21</v>
      </c>
      <c r="D62" s="9">
        <v>20</v>
      </c>
      <c r="E62" s="9">
        <v>10</v>
      </c>
      <c r="F62" s="9"/>
      <c r="G62" s="9" t="s">
        <v>599</v>
      </c>
      <c r="H62" s="50" t="s">
        <v>282</v>
      </c>
      <c r="I62" s="34" t="s">
        <v>679</v>
      </c>
      <c r="J62" s="76"/>
      <c r="K62" s="73">
        <v>3584.8629999999998</v>
      </c>
      <c r="L62" s="54">
        <v>2.7895068793423907</v>
      </c>
      <c r="N62" s="56">
        <v>4017.7660000000001</v>
      </c>
      <c r="O62" s="54">
        <v>2.4889453492313889</v>
      </c>
      <c r="Q62" s="56">
        <v>4211.6130000000003</v>
      </c>
      <c r="R62" s="54">
        <v>1.8995097602747451</v>
      </c>
    </row>
    <row r="63" spans="1:18" ht="15">
      <c r="A63" s="9">
        <v>201504</v>
      </c>
      <c r="B63" s="9" t="s">
        <v>18</v>
      </c>
      <c r="C63" s="9">
        <v>17</v>
      </c>
      <c r="D63" s="9">
        <v>16</v>
      </c>
      <c r="E63" s="9">
        <v>40</v>
      </c>
      <c r="F63" s="9"/>
      <c r="G63" s="9" t="s">
        <v>600</v>
      </c>
      <c r="H63" s="50" t="s">
        <v>283</v>
      </c>
      <c r="I63" s="34" t="s">
        <v>680</v>
      </c>
      <c r="J63" s="76"/>
      <c r="K63" s="73">
        <v>3923.9749999999999</v>
      </c>
      <c r="L63" s="54">
        <v>2.548436215827063</v>
      </c>
      <c r="N63" s="56">
        <v>4654.9170000000004</v>
      </c>
      <c r="O63" s="54">
        <v>2.1482660163435781</v>
      </c>
      <c r="Q63" s="56">
        <v>4699.8950000000004</v>
      </c>
      <c r="R63" s="54">
        <v>1.7021656866802342</v>
      </c>
    </row>
    <row r="64" spans="1:18" ht="15">
      <c r="A64" s="9">
        <v>201504</v>
      </c>
      <c r="B64" s="9" t="s">
        <v>581</v>
      </c>
      <c r="C64" s="9">
        <v>21</v>
      </c>
      <c r="D64" s="9">
        <v>20</v>
      </c>
      <c r="E64" s="9">
        <v>10</v>
      </c>
      <c r="F64" s="9"/>
      <c r="G64" s="9" t="s">
        <v>601</v>
      </c>
      <c r="H64" s="50" t="s">
        <v>284</v>
      </c>
      <c r="I64" s="34" t="s">
        <v>681</v>
      </c>
      <c r="J64" s="76"/>
      <c r="K64" s="73">
        <v>3966.288</v>
      </c>
      <c r="L64" s="54">
        <v>2.5212490873078304</v>
      </c>
      <c r="N64" s="56">
        <v>4066.7139999999999</v>
      </c>
      <c r="O64" s="54">
        <v>2.458987772437403</v>
      </c>
      <c r="Q64" s="56">
        <v>3650.9609999999998</v>
      </c>
      <c r="R64" s="54">
        <v>2.1912039049444791</v>
      </c>
    </row>
    <row r="65" spans="1:18" ht="15">
      <c r="A65" s="9">
        <v>201504</v>
      </c>
      <c r="B65" s="9" t="s">
        <v>581</v>
      </c>
      <c r="C65" s="9">
        <v>16</v>
      </c>
      <c r="D65" s="9">
        <v>15</v>
      </c>
      <c r="E65" s="9">
        <v>50</v>
      </c>
      <c r="F65" s="9"/>
      <c r="G65" s="9" t="s">
        <v>602</v>
      </c>
      <c r="H65" s="50" t="s">
        <v>285</v>
      </c>
      <c r="I65" s="34" t="s">
        <v>682</v>
      </c>
      <c r="J65" s="76"/>
      <c r="K65" s="73">
        <v>7678.6589999999997</v>
      </c>
      <c r="L65" s="54">
        <v>1.3023107289957792</v>
      </c>
      <c r="N65" s="56">
        <v>4607.4859999999999</v>
      </c>
      <c r="O65" s="54">
        <v>2.1703809843372288</v>
      </c>
      <c r="Q65" s="56">
        <v>1321.346</v>
      </c>
      <c r="R65" s="54">
        <v>6.0544323742607915</v>
      </c>
    </row>
    <row r="66" spans="1:18" ht="16" thickBot="1">
      <c r="A66" s="24">
        <v>201504</v>
      </c>
      <c r="B66" s="24" t="s">
        <v>529</v>
      </c>
      <c r="C66" s="24">
        <v>20</v>
      </c>
      <c r="D66" s="24">
        <v>18</v>
      </c>
      <c r="E66" s="24">
        <v>10</v>
      </c>
      <c r="F66" s="24"/>
      <c r="G66" s="24" t="s">
        <v>603</v>
      </c>
      <c r="H66" s="52" t="s">
        <v>286</v>
      </c>
      <c r="I66" s="35" t="s">
        <v>683</v>
      </c>
      <c r="J66" s="76"/>
      <c r="K66" s="74">
        <v>4085.86</v>
      </c>
      <c r="L66" s="69">
        <v>2.4474651603334427</v>
      </c>
      <c r="N66" s="67">
        <v>5541.652</v>
      </c>
      <c r="O66" s="69">
        <v>1.8045160540575265</v>
      </c>
      <c r="Q66" s="67">
        <v>2750.2629999999999</v>
      </c>
      <c r="R66" s="69">
        <v>2.9088127208197907</v>
      </c>
    </row>
    <row r="67" spans="1:18" ht="15">
      <c r="A67" s="12">
        <v>201504</v>
      </c>
      <c r="B67" s="12" t="s">
        <v>529</v>
      </c>
      <c r="C67" s="12">
        <v>13</v>
      </c>
      <c r="D67" s="12">
        <v>12</v>
      </c>
      <c r="E67" s="12">
        <v>43</v>
      </c>
      <c r="F67" s="12"/>
      <c r="G67" s="12" t="s">
        <v>604</v>
      </c>
      <c r="H67" s="53" t="s">
        <v>287</v>
      </c>
      <c r="I67" s="36" t="s">
        <v>684</v>
      </c>
      <c r="J67" s="76"/>
      <c r="K67" s="75">
        <v>5615.1130000000003</v>
      </c>
      <c r="L67" s="70">
        <v>1.7809080600871254</v>
      </c>
      <c r="N67" s="68">
        <v>7227.125</v>
      </c>
      <c r="O67" s="70">
        <v>1.3836760814293374</v>
      </c>
      <c r="Q67" s="68">
        <v>2030.08</v>
      </c>
      <c r="R67" s="70">
        <v>3.9407313997477935</v>
      </c>
    </row>
    <row r="68" spans="1:18" ht="15">
      <c r="A68" s="9">
        <v>201504</v>
      </c>
      <c r="B68" s="9" t="s">
        <v>47</v>
      </c>
      <c r="C68" s="9">
        <v>22</v>
      </c>
      <c r="D68" s="9">
        <v>21</v>
      </c>
      <c r="E68" s="9">
        <v>10</v>
      </c>
      <c r="F68" s="9"/>
      <c r="G68" s="9" t="s">
        <v>605</v>
      </c>
      <c r="H68" s="50" t="s">
        <v>288</v>
      </c>
      <c r="I68" s="34" t="s">
        <v>685</v>
      </c>
      <c r="J68" s="76"/>
      <c r="K68" s="73">
        <v>4804.7610000000004</v>
      </c>
      <c r="L68" s="54">
        <v>2.0812689746690833</v>
      </c>
      <c r="N68" s="56">
        <v>5229.1440000000002</v>
      </c>
      <c r="O68" s="54">
        <v>1.9123588870377255</v>
      </c>
      <c r="Q68" s="56">
        <v>1603.258</v>
      </c>
      <c r="R68" s="54">
        <v>4.9898394394414369</v>
      </c>
    </row>
    <row r="69" spans="1:18" ht="15">
      <c r="A69" s="9">
        <v>201504</v>
      </c>
      <c r="B69" s="9" t="s">
        <v>47</v>
      </c>
      <c r="C69" s="9">
        <v>19</v>
      </c>
      <c r="D69" s="9">
        <v>18</v>
      </c>
      <c r="E69" s="9">
        <v>24</v>
      </c>
      <c r="F69" s="9"/>
      <c r="G69" s="9" t="s">
        <v>606</v>
      </c>
      <c r="H69" s="50" t="s">
        <v>289</v>
      </c>
      <c r="I69" s="34" t="s">
        <v>686</v>
      </c>
      <c r="J69" s="76"/>
      <c r="K69" s="73">
        <v>4042.87</v>
      </c>
      <c r="L69" s="54">
        <v>2.4734903669917658</v>
      </c>
      <c r="N69" s="56">
        <v>6235.6080000000002</v>
      </c>
      <c r="O69" s="54">
        <v>1.6036928556124759</v>
      </c>
      <c r="Q69" s="56">
        <v>1955.674</v>
      </c>
      <c r="R69" s="54">
        <v>4.0906613269900811</v>
      </c>
    </row>
    <row r="70" spans="1:18" ht="15">
      <c r="A70" s="27">
        <v>201504</v>
      </c>
      <c r="B70" s="27" t="s">
        <v>582</v>
      </c>
      <c r="C70" s="27">
        <v>23</v>
      </c>
      <c r="D70" s="27">
        <v>22</v>
      </c>
      <c r="E70" s="27">
        <v>10</v>
      </c>
      <c r="F70" s="27"/>
      <c r="G70" s="27" t="s">
        <v>607</v>
      </c>
      <c r="H70" s="48" t="s">
        <v>290</v>
      </c>
      <c r="I70" s="34" t="s">
        <v>687</v>
      </c>
      <c r="J70" s="76"/>
      <c r="K70" s="73">
        <v>5242.5839999999998</v>
      </c>
      <c r="L70" s="54">
        <v>1.9074563230651145</v>
      </c>
      <c r="N70" s="56">
        <v>6707.2120000000004</v>
      </c>
      <c r="O70" s="54">
        <v>1.4909324470435703</v>
      </c>
      <c r="Q70" s="56">
        <v>4723.125</v>
      </c>
      <c r="R70" s="54">
        <v>1.6937938335318248</v>
      </c>
    </row>
    <row r="71" spans="1:18" ht="15">
      <c r="A71" s="9">
        <v>201504</v>
      </c>
      <c r="B71" s="9" t="s">
        <v>582</v>
      </c>
      <c r="C71" s="9">
        <v>15</v>
      </c>
      <c r="D71" s="9">
        <v>15</v>
      </c>
      <c r="E71" s="9">
        <v>72</v>
      </c>
      <c r="F71" s="9"/>
      <c r="G71" s="9" t="s">
        <v>608</v>
      </c>
      <c r="H71" s="50" t="s">
        <v>291</v>
      </c>
      <c r="I71" s="38" t="s">
        <v>899</v>
      </c>
      <c r="J71" s="76"/>
      <c r="K71" s="73">
        <v>3435.3519999999999</v>
      </c>
      <c r="L71" s="54">
        <v>2.910909857272268</v>
      </c>
      <c r="N71" s="56">
        <v>3137.4090000000001</v>
      </c>
      <c r="O71" s="54">
        <v>3.187343441674324</v>
      </c>
      <c r="Q71" s="56">
        <v>10086.025</v>
      </c>
      <c r="R71" s="54">
        <v>1</v>
      </c>
    </row>
    <row r="72" spans="1:18" ht="15">
      <c r="A72" s="9">
        <v>201504</v>
      </c>
      <c r="B72" s="9" t="s">
        <v>32</v>
      </c>
      <c r="C72" s="9">
        <v>12</v>
      </c>
      <c r="D72" s="9">
        <v>11</v>
      </c>
      <c r="E72" s="9">
        <v>12</v>
      </c>
      <c r="F72" s="9"/>
      <c r="G72" s="9" t="s">
        <v>609</v>
      </c>
      <c r="H72" s="50" t="s">
        <v>292</v>
      </c>
      <c r="I72" s="34" t="s">
        <v>688</v>
      </c>
      <c r="J72" s="76"/>
      <c r="K72" s="73">
        <v>4292.6499999999996</v>
      </c>
      <c r="L72" s="54">
        <v>2.3295633233550372</v>
      </c>
      <c r="N72" s="56">
        <v>5379.6620000000003</v>
      </c>
      <c r="O72" s="54">
        <v>1.8588528424276469</v>
      </c>
      <c r="Q72" s="56">
        <v>2640.2489999999998</v>
      </c>
      <c r="R72" s="54">
        <v>3.0300172445856437</v>
      </c>
    </row>
    <row r="73" spans="1:18" ht="15">
      <c r="A73" s="9">
        <v>201504</v>
      </c>
      <c r="B73" s="9" t="s">
        <v>32</v>
      </c>
      <c r="C73" s="9">
        <v>9</v>
      </c>
      <c r="D73" s="9">
        <v>8</v>
      </c>
      <c r="E73" s="9">
        <v>26</v>
      </c>
      <c r="F73" s="9"/>
      <c r="G73" s="9" t="s">
        <v>610</v>
      </c>
      <c r="H73" s="50" t="s">
        <v>293</v>
      </c>
      <c r="I73" s="34" t="s">
        <v>689</v>
      </c>
      <c r="J73" s="76"/>
      <c r="K73" s="73">
        <v>5038.1670000000004</v>
      </c>
      <c r="L73" s="54">
        <v>1.984848854752135</v>
      </c>
      <c r="N73" s="56">
        <v>7917.5919999999996</v>
      </c>
      <c r="O73" s="54">
        <v>1.2630102687786893</v>
      </c>
      <c r="Q73" s="56">
        <v>3384.2849999999999</v>
      </c>
      <c r="R73" s="54">
        <v>2.363867109300783</v>
      </c>
    </row>
    <row r="74" spans="1:18" ht="16" thickBot="1">
      <c r="A74" s="24">
        <v>201504</v>
      </c>
      <c r="B74" s="24" t="s">
        <v>34</v>
      </c>
      <c r="C74" s="24">
        <v>22</v>
      </c>
      <c r="D74" s="24">
        <v>20</v>
      </c>
      <c r="E74" s="24">
        <v>10</v>
      </c>
      <c r="F74" s="24"/>
      <c r="G74" s="9" t="s">
        <v>611</v>
      </c>
      <c r="H74" s="52" t="s">
        <v>294</v>
      </c>
      <c r="I74" s="35" t="s">
        <v>690</v>
      </c>
      <c r="J74" s="76"/>
      <c r="K74" s="74">
        <v>5459.9189999999999</v>
      </c>
      <c r="L74" s="69">
        <v>1.8315290025364845</v>
      </c>
      <c r="N74" s="67">
        <v>6516.1970000000001</v>
      </c>
      <c r="O74" s="69">
        <v>1.5346374580142375</v>
      </c>
      <c r="Q74" s="67">
        <v>2560.8679999999999</v>
      </c>
      <c r="R74" s="69">
        <v>3.1239407888262885</v>
      </c>
    </row>
    <row r="75" spans="1:18" ht="15">
      <c r="A75" s="12">
        <v>201504</v>
      </c>
      <c r="B75" s="12" t="s">
        <v>35</v>
      </c>
      <c r="C75" s="12">
        <v>21</v>
      </c>
      <c r="D75" s="12">
        <v>20</v>
      </c>
      <c r="E75" s="12">
        <v>10</v>
      </c>
      <c r="F75" s="12"/>
      <c r="G75" s="9" t="s">
        <v>612</v>
      </c>
      <c r="H75" s="53" t="s">
        <v>295</v>
      </c>
      <c r="I75" s="36" t="s">
        <v>691</v>
      </c>
      <c r="J75" s="76"/>
      <c r="K75" s="75">
        <v>4572.3379999999997</v>
      </c>
      <c r="L75" s="70">
        <v>2.1870649107743128</v>
      </c>
      <c r="N75" s="68">
        <v>5257.1890000000003</v>
      </c>
      <c r="O75" s="70">
        <v>1.9021572174787704</v>
      </c>
      <c r="Q75" s="68">
        <v>1123.3579999999999</v>
      </c>
      <c r="R75" s="70">
        <v>7.1215053437995728</v>
      </c>
    </row>
    <row r="76" spans="1:18" ht="15">
      <c r="A76" s="9">
        <v>201504</v>
      </c>
      <c r="B76" s="9" t="s">
        <v>35</v>
      </c>
      <c r="C76" s="9">
        <v>15</v>
      </c>
      <c r="D76" s="9">
        <v>14</v>
      </c>
      <c r="E76" s="9">
        <v>60</v>
      </c>
      <c r="F76" s="9"/>
      <c r="G76" s="9" t="s">
        <v>613</v>
      </c>
      <c r="H76" s="50" t="s">
        <v>296</v>
      </c>
      <c r="I76" s="34" t="s">
        <v>692</v>
      </c>
      <c r="J76" s="76"/>
      <c r="K76" s="73">
        <v>5485.3459999999995</v>
      </c>
      <c r="L76" s="54">
        <v>1.8230390571533683</v>
      </c>
      <c r="N76" s="56">
        <v>5433.7669999999998</v>
      </c>
      <c r="O76" s="54">
        <v>1.8403439087469153</v>
      </c>
      <c r="Q76" s="56">
        <v>2903.0479999999998</v>
      </c>
      <c r="R76" s="54">
        <v>2.7557243283610884</v>
      </c>
    </row>
    <row r="77" spans="1:18" ht="15">
      <c r="A77" s="9">
        <v>201504</v>
      </c>
      <c r="B77" s="9" t="s">
        <v>36</v>
      </c>
      <c r="C77" s="9">
        <v>21</v>
      </c>
      <c r="D77" s="9">
        <v>20</v>
      </c>
      <c r="E77" s="9">
        <v>10</v>
      </c>
      <c r="F77" s="9"/>
      <c r="G77" s="9" t="s">
        <v>614</v>
      </c>
      <c r="H77" s="50" t="s">
        <v>297</v>
      </c>
      <c r="I77" s="34" t="s">
        <v>693</v>
      </c>
      <c r="J77" s="76"/>
      <c r="K77" s="73">
        <v>3865.886</v>
      </c>
      <c r="L77" s="54">
        <v>2.5867291482469996</v>
      </c>
      <c r="N77" s="56">
        <v>4890.2950000000001</v>
      </c>
      <c r="O77" s="54">
        <v>2.04486641398934</v>
      </c>
      <c r="Q77" s="56">
        <v>6022.9960000000001</v>
      </c>
      <c r="R77" s="54">
        <v>1.3282426221103252</v>
      </c>
    </row>
    <row r="78" spans="1:18" ht="15">
      <c r="A78" s="9">
        <v>201504</v>
      </c>
      <c r="B78" s="9" t="s">
        <v>36</v>
      </c>
      <c r="C78" s="9">
        <v>17</v>
      </c>
      <c r="D78" s="9">
        <v>16</v>
      </c>
      <c r="E78" s="9">
        <v>40</v>
      </c>
      <c r="F78" s="9"/>
      <c r="G78" s="9" t="s">
        <v>615</v>
      </c>
      <c r="H78" s="50" t="s">
        <v>298</v>
      </c>
      <c r="I78" s="34" t="s">
        <v>694</v>
      </c>
      <c r="J78" s="76"/>
      <c r="K78" s="73">
        <v>4394.9669999999996</v>
      </c>
      <c r="L78" s="54">
        <v>2.275329939906261</v>
      </c>
      <c r="N78" s="56">
        <v>5238.6710000000003</v>
      </c>
      <c r="O78" s="54">
        <v>1.9088810883523701</v>
      </c>
      <c r="Q78" s="56">
        <v>1571.473</v>
      </c>
      <c r="R78" s="54">
        <v>5.0907651610940823</v>
      </c>
    </row>
    <row r="79" spans="1:18" ht="15">
      <c r="A79" s="9">
        <v>201504</v>
      </c>
      <c r="B79" s="9" t="s">
        <v>39</v>
      </c>
      <c r="C79" s="9">
        <v>23</v>
      </c>
      <c r="D79" s="9">
        <v>22</v>
      </c>
      <c r="E79" s="9">
        <v>10</v>
      </c>
      <c r="F79" s="9" t="s">
        <v>700</v>
      </c>
      <c r="G79" s="9" t="s">
        <v>616</v>
      </c>
      <c r="H79" s="50" t="s">
        <v>299</v>
      </c>
      <c r="I79" s="34" t="s">
        <v>695</v>
      </c>
      <c r="J79" s="76"/>
      <c r="K79" s="73">
        <v>4518.7730000000001</v>
      </c>
      <c r="L79" s="54">
        <v>2.2129901192204167</v>
      </c>
      <c r="N79" s="56">
        <v>4758.7020000000002</v>
      </c>
      <c r="O79" s="54">
        <v>2.1014133686034553</v>
      </c>
      <c r="Q79" s="56">
        <v>2435.8960000000002</v>
      </c>
      <c r="R79" s="54">
        <v>3.2842124622726092</v>
      </c>
    </row>
    <row r="80" spans="1:18" ht="15">
      <c r="A80" s="9">
        <v>201504</v>
      </c>
      <c r="B80" s="9" t="s">
        <v>39</v>
      </c>
      <c r="C80" s="9">
        <v>18</v>
      </c>
      <c r="D80" s="9">
        <v>17</v>
      </c>
      <c r="E80" s="9">
        <v>49</v>
      </c>
      <c r="F80" s="9"/>
      <c r="G80" s="9" t="s">
        <v>617</v>
      </c>
      <c r="H80" s="50" t="s">
        <v>300</v>
      </c>
      <c r="I80" s="34" t="s">
        <v>696</v>
      </c>
      <c r="J80" s="76"/>
      <c r="K80" s="73">
        <v>4082.6590000000001</v>
      </c>
      <c r="L80" s="54">
        <v>2.4493840901236177</v>
      </c>
      <c r="N80" s="56">
        <v>6001.0730000000003</v>
      </c>
      <c r="O80" s="54">
        <v>1.6663686644038491</v>
      </c>
      <c r="Q80" s="56">
        <v>1382.5909999999999</v>
      </c>
      <c r="R80" s="54">
        <v>5.7862375785752986</v>
      </c>
    </row>
    <row r="81" spans="1:18" ht="15">
      <c r="A81" s="9">
        <v>201504</v>
      </c>
      <c r="B81" s="9" t="s">
        <v>532</v>
      </c>
      <c r="C81" s="9">
        <v>23</v>
      </c>
      <c r="D81" s="9">
        <v>22</v>
      </c>
      <c r="E81" s="9">
        <v>13</v>
      </c>
      <c r="F81" s="9"/>
      <c r="G81" s="9" t="s">
        <v>618</v>
      </c>
      <c r="H81" s="50" t="s">
        <v>301</v>
      </c>
      <c r="I81" s="34" t="s">
        <v>697</v>
      </c>
      <c r="J81" s="76"/>
      <c r="K81" s="73">
        <v>1861.9860000000001</v>
      </c>
      <c r="L81" s="54">
        <v>5.3706096608674825</v>
      </c>
      <c r="N81" s="56">
        <v>2006.6310000000001</v>
      </c>
      <c r="O81" s="54">
        <v>4.9834772810745971</v>
      </c>
      <c r="Q81" s="56">
        <v>1049.4749999999999</v>
      </c>
      <c r="R81" s="54">
        <v>7.6228590485719057</v>
      </c>
    </row>
    <row r="82" spans="1:18" ht="15">
      <c r="A82" s="9">
        <v>201504</v>
      </c>
      <c r="B82" s="9" t="s">
        <v>532</v>
      </c>
      <c r="C82" s="9">
        <v>18</v>
      </c>
      <c r="D82" s="9">
        <v>17</v>
      </c>
      <c r="E82" s="9">
        <v>39</v>
      </c>
      <c r="F82" s="9"/>
      <c r="G82" s="9" t="s">
        <v>699</v>
      </c>
      <c r="H82" s="50" t="s">
        <v>302</v>
      </c>
      <c r="I82" s="34" t="s">
        <v>698</v>
      </c>
      <c r="J82" s="76"/>
      <c r="K82" s="73">
        <v>4208.5429999999997</v>
      </c>
      <c r="L82" s="54">
        <v>2.3761192412671086</v>
      </c>
      <c r="N82" s="56">
        <v>5451.6930000000002</v>
      </c>
      <c r="O82" s="54">
        <v>1.8342925766362852</v>
      </c>
      <c r="Q82" s="56">
        <v>1920.693</v>
      </c>
      <c r="R82" s="54">
        <v>4.1651633030369766</v>
      </c>
    </row>
    <row r="83" spans="1:18" ht="15">
      <c r="H83" s="19"/>
    </row>
    <row r="84" spans="1:18" ht="15">
      <c r="H84" s="19"/>
    </row>
    <row r="85" spans="1:18" ht="15">
      <c r="H85" s="19"/>
    </row>
    <row r="86" spans="1:18" ht="15">
      <c r="H86" s="19"/>
    </row>
    <row r="87" spans="1:18" ht="15">
      <c r="H87" s="19"/>
    </row>
    <row r="88" spans="1:18" ht="15">
      <c r="H88" s="19"/>
    </row>
    <row r="89" spans="1:18" ht="15">
      <c r="H89" s="19"/>
    </row>
    <row r="90" spans="1:18" ht="15">
      <c r="H90" s="19"/>
    </row>
    <row r="96" spans="1:18" ht="15">
      <c r="H96" s="19"/>
    </row>
    <row r="97" spans="8:8" ht="15">
      <c r="H97" s="19"/>
    </row>
    <row r="98" spans="8:8" ht="15">
      <c r="H98" s="19"/>
    </row>
    <row r="99" spans="8:8" ht="15">
      <c r="H99" s="19"/>
    </row>
    <row r="100" spans="8:8" ht="15">
      <c r="H100" s="19"/>
    </row>
    <row r="101" spans="8:8" ht="15">
      <c r="H101" s="19"/>
    </row>
  </sheetData>
  <phoneticPr fontId="8" type="noConversion"/>
  <pageMargins left="0.75" right="0.75" top="1" bottom="1" header="0.5" footer="0.5"/>
  <pageSetup scale="74" fitToHeight="2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V87"/>
  <sheetViews>
    <sheetView workbookViewId="0">
      <selection activeCell="F2" sqref="F2:H42"/>
    </sheetView>
  </sheetViews>
  <sheetFormatPr baseColWidth="10" defaultColWidth="11.5" defaultRowHeight="15"/>
  <cols>
    <col min="1" max="1" width="16" customWidth="1"/>
    <col min="2" max="2" width="16.33203125" customWidth="1"/>
    <col min="3" max="3" width="11.83203125" customWidth="1"/>
    <col min="4" max="5" width="13.6640625" customWidth="1"/>
    <col min="6" max="6" width="28.6640625" customWidth="1"/>
    <col min="7" max="7" width="11.6640625" customWidth="1"/>
    <col min="8" max="8" width="15.1640625" customWidth="1"/>
    <col min="9" max="9" width="18.6640625" customWidth="1"/>
    <col min="10" max="10" width="8.83203125" customWidth="1"/>
    <col min="11" max="11" width="7.5" customWidth="1"/>
    <col min="12" max="12" width="27.83203125" style="19" customWidth="1"/>
    <col min="13" max="13" width="14.6640625" customWidth="1"/>
    <col min="14" max="15" width="8.1640625" customWidth="1"/>
    <col min="16" max="16" width="23.6640625" customWidth="1"/>
    <col min="17" max="17" width="15.1640625" customWidth="1"/>
    <col min="18" max="18" width="7.83203125" customWidth="1"/>
    <col min="19" max="19" width="8.33203125" customWidth="1"/>
    <col min="20" max="20" width="23.83203125" customWidth="1"/>
    <col min="21" max="21" width="16.1640625" customWidth="1"/>
  </cols>
  <sheetData>
    <row r="1" spans="1:22" ht="21">
      <c r="A1" s="77" t="s">
        <v>885</v>
      </c>
      <c r="B1" s="19"/>
      <c r="C1" s="19"/>
      <c r="D1" s="19"/>
      <c r="E1" s="19"/>
      <c r="F1" s="19"/>
      <c r="G1" s="19"/>
      <c r="H1" s="19"/>
      <c r="I1" s="19"/>
      <c r="J1" s="19"/>
      <c r="K1" s="19"/>
    </row>
    <row r="2" spans="1:22" s="20" customFormat="1" ht="19">
      <c r="A2" s="4" t="s">
        <v>0</v>
      </c>
      <c r="B2" s="4" t="s">
        <v>1</v>
      </c>
      <c r="C2" s="4" t="s">
        <v>220</v>
      </c>
      <c r="D2" s="4" t="s">
        <v>3</v>
      </c>
      <c r="E2" s="4" t="s">
        <v>896</v>
      </c>
      <c r="F2" s="4" t="s">
        <v>619</v>
      </c>
      <c r="G2" s="4" t="s">
        <v>221</v>
      </c>
      <c r="H2" s="4" t="s">
        <v>222</v>
      </c>
      <c r="I2" s="4" t="s">
        <v>576</v>
      </c>
      <c r="L2" s="4" t="s">
        <v>887</v>
      </c>
      <c r="M2" s="4" t="s">
        <v>889</v>
      </c>
      <c r="P2" s="4" t="s">
        <v>890</v>
      </c>
      <c r="Q2" s="4" t="s">
        <v>889</v>
      </c>
      <c r="T2" s="4" t="s">
        <v>888</v>
      </c>
      <c r="U2" s="4" t="s">
        <v>889</v>
      </c>
    </row>
    <row r="3" spans="1:22">
      <c r="A3" s="51" t="s">
        <v>311</v>
      </c>
      <c r="B3" s="50"/>
      <c r="C3" s="50"/>
      <c r="D3" s="50"/>
      <c r="E3" s="50"/>
      <c r="F3" s="50"/>
      <c r="G3" s="51" t="s">
        <v>311</v>
      </c>
      <c r="H3" s="50" t="s">
        <v>223</v>
      </c>
      <c r="I3" s="50" t="s">
        <v>313</v>
      </c>
      <c r="J3" s="79"/>
      <c r="K3" s="19"/>
      <c r="L3" s="50">
        <v>0</v>
      </c>
      <c r="M3" s="54">
        <v>0</v>
      </c>
      <c r="N3" s="81"/>
      <c r="P3" s="50">
        <v>0</v>
      </c>
      <c r="Q3" s="54">
        <v>0</v>
      </c>
      <c r="R3" s="81"/>
      <c r="T3" s="50">
        <v>0</v>
      </c>
      <c r="U3" s="54">
        <v>0</v>
      </c>
      <c r="V3" s="39"/>
    </row>
    <row r="4" spans="1:22">
      <c r="A4" s="50">
        <v>201507</v>
      </c>
      <c r="B4" s="50" t="s">
        <v>170</v>
      </c>
      <c r="C4" s="50">
        <v>7</v>
      </c>
      <c r="D4" s="50">
        <v>6</v>
      </c>
      <c r="E4" s="50">
        <v>10</v>
      </c>
      <c r="F4" s="50"/>
      <c r="G4" s="50" t="s">
        <v>789</v>
      </c>
      <c r="H4" s="50" t="s">
        <v>224</v>
      </c>
      <c r="I4" s="50" t="s">
        <v>314</v>
      </c>
      <c r="J4" s="79"/>
      <c r="K4" s="19"/>
      <c r="L4" s="50">
        <v>6749.4160000000002</v>
      </c>
      <c r="M4" s="54">
        <f t="shared" ref="M4:M42" si="0">10000/L4</f>
        <v>1.4816096681549928</v>
      </c>
      <c r="N4" s="81"/>
      <c r="P4" s="50">
        <v>3667.232</v>
      </c>
      <c r="Q4" s="54">
        <f t="shared" ref="Q4:Q42" si="1">10000/P4</f>
        <v>2.7268522962277815</v>
      </c>
      <c r="R4" s="81"/>
      <c r="T4" s="50">
        <v>4888.2209999999995</v>
      </c>
      <c r="U4" s="54">
        <f t="shared" ref="U4:U42" si="2">10000/T4</f>
        <v>2.0457340206181351</v>
      </c>
      <c r="V4" s="39"/>
    </row>
    <row r="5" spans="1:22">
      <c r="A5" s="50">
        <v>201507</v>
      </c>
      <c r="B5" s="50" t="s">
        <v>170</v>
      </c>
      <c r="C5" s="50">
        <v>4</v>
      </c>
      <c r="D5" s="50">
        <v>4</v>
      </c>
      <c r="E5" s="50">
        <v>25</v>
      </c>
      <c r="F5" s="50"/>
      <c r="G5" s="50" t="s">
        <v>790</v>
      </c>
      <c r="H5" s="50" t="s">
        <v>225</v>
      </c>
      <c r="I5" s="50" t="s">
        <v>315</v>
      </c>
      <c r="J5" s="79"/>
      <c r="K5" s="19"/>
      <c r="L5" s="50">
        <v>5673.1480000000001</v>
      </c>
      <c r="M5" s="54">
        <f t="shared" si="0"/>
        <v>1.7626897799951631</v>
      </c>
      <c r="N5" s="81"/>
      <c r="P5" s="50">
        <v>3540.4569999999999</v>
      </c>
      <c r="Q5" s="54">
        <f t="shared" si="1"/>
        <v>2.8244941260407908</v>
      </c>
      <c r="R5" s="81"/>
      <c r="T5" s="50">
        <v>4744.683</v>
      </c>
      <c r="U5" s="54">
        <f t="shared" si="2"/>
        <v>2.1076223638122928</v>
      </c>
    </row>
    <row r="6" spans="1:22">
      <c r="A6" s="50">
        <v>201507</v>
      </c>
      <c r="B6" s="50" t="s">
        <v>21</v>
      </c>
      <c r="C6" s="50">
        <v>23</v>
      </c>
      <c r="D6" s="50">
        <v>22</v>
      </c>
      <c r="E6" s="50">
        <v>8</v>
      </c>
      <c r="F6" s="50"/>
      <c r="G6" s="50" t="s">
        <v>791</v>
      </c>
      <c r="H6" s="50" t="s">
        <v>226</v>
      </c>
      <c r="I6" s="50" t="s">
        <v>316</v>
      </c>
      <c r="J6" s="79"/>
      <c r="K6" s="19"/>
      <c r="L6" s="50">
        <v>5928.3580000000002</v>
      </c>
      <c r="M6" s="54">
        <f t="shared" si="0"/>
        <v>1.6868077130294763</v>
      </c>
      <c r="N6" s="81"/>
      <c r="P6" s="50">
        <v>3148.7710000000002</v>
      </c>
      <c r="Q6" s="54">
        <f t="shared" si="1"/>
        <v>3.1758422571854221</v>
      </c>
      <c r="R6" s="81"/>
      <c r="T6" s="50">
        <v>3797.2359999999999</v>
      </c>
      <c r="U6" s="54">
        <f t="shared" si="2"/>
        <v>2.6334944680815204</v>
      </c>
    </row>
    <row r="7" spans="1:22">
      <c r="A7" s="50">
        <v>201507</v>
      </c>
      <c r="B7" s="50" t="s">
        <v>21</v>
      </c>
      <c r="C7" s="50">
        <v>17</v>
      </c>
      <c r="D7" s="50">
        <v>16</v>
      </c>
      <c r="E7" s="50">
        <v>46</v>
      </c>
      <c r="F7" s="50"/>
      <c r="G7" s="50" t="s">
        <v>792</v>
      </c>
      <c r="H7" s="50" t="s">
        <v>227</v>
      </c>
      <c r="I7" s="50" t="s">
        <v>317</v>
      </c>
      <c r="J7" s="79"/>
      <c r="K7" s="19"/>
      <c r="L7" s="50">
        <v>6068.317</v>
      </c>
      <c r="M7" s="54">
        <f t="shared" si="0"/>
        <v>1.6479033643100716</v>
      </c>
      <c r="N7" s="81"/>
      <c r="P7" s="50">
        <v>2708.2060000000001</v>
      </c>
      <c r="Q7" s="54">
        <f t="shared" si="1"/>
        <v>3.6924812957359965</v>
      </c>
      <c r="R7" s="81"/>
      <c r="T7" s="50">
        <v>4635.6949999999997</v>
      </c>
      <c r="U7" s="54">
        <f t="shared" si="2"/>
        <v>2.1571738434042795</v>
      </c>
    </row>
    <row r="8" spans="1:22">
      <c r="A8" s="50">
        <v>201507</v>
      </c>
      <c r="B8" s="50" t="s">
        <v>784</v>
      </c>
      <c r="C8" s="50">
        <v>23</v>
      </c>
      <c r="D8" s="50">
        <v>21</v>
      </c>
      <c r="E8" s="50">
        <v>13</v>
      </c>
      <c r="F8" s="50"/>
      <c r="G8" s="50" t="s">
        <v>793</v>
      </c>
      <c r="H8" s="50" t="s">
        <v>228</v>
      </c>
      <c r="I8" s="50" t="s">
        <v>318</v>
      </c>
      <c r="J8" s="79"/>
      <c r="K8" s="19"/>
      <c r="L8" s="50">
        <v>4578.7780000000002</v>
      </c>
      <c r="M8" s="54">
        <f t="shared" si="0"/>
        <v>2.1839888284603446</v>
      </c>
      <c r="N8" s="81"/>
      <c r="P8" s="50">
        <v>1295.2929999999999</v>
      </c>
      <c r="Q8" s="54">
        <f t="shared" si="1"/>
        <v>7.7202609757020229</v>
      </c>
      <c r="R8" s="81"/>
      <c r="T8" s="50">
        <v>4258.0119999999997</v>
      </c>
      <c r="U8" s="54">
        <f t="shared" si="2"/>
        <v>2.3485138134885482</v>
      </c>
    </row>
    <row r="9" spans="1:22">
      <c r="A9" s="50">
        <v>201507</v>
      </c>
      <c r="B9" s="50" t="s">
        <v>784</v>
      </c>
      <c r="C9" s="50">
        <v>17</v>
      </c>
      <c r="D9" s="50">
        <v>16</v>
      </c>
      <c r="E9" s="50">
        <v>42</v>
      </c>
      <c r="F9" s="50"/>
      <c r="G9" s="50" t="s">
        <v>794</v>
      </c>
      <c r="H9" s="50" t="s">
        <v>229</v>
      </c>
      <c r="I9" s="50" t="s">
        <v>319</v>
      </c>
      <c r="J9" s="79"/>
      <c r="K9" s="19"/>
      <c r="L9" s="50">
        <v>4569.71</v>
      </c>
      <c r="M9" s="54">
        <f t="shared" si="0"/>
        <v>2.1883226725547136</v>
      </c>
      <c r="N9" s="81"/>
      <c r="P9" s="50">
        <v>3323.8560000000002</v>
      </c>
      <c r="Q9" s="54">
        <f t="shared" si="1"/>
        <v>3.0085539205067846</v>
      </c>
      <c r="R9" s="81"/>
      <c r="T9" s="50">
        <v>4639.4409999999998</v>
      </c>
      <c r="U9" s="54">
        <f t="shared" si="2"/>
        <v>2.1554320876157278</v>
      </c>
    </row>
    <row r="10" spans="1:22" ht="16" thickBot="1">
      <c r="A10" s="52">
        <v>201507</v>
      </c>
      <c r="B10" s="52" t="s">
        <v>11</v>
      </c>
      <c r="C10" s="52">
        <v>22</v>
      </c>
      <c r="D10" s="52">
        <v>21</v>
      </c>
      <c r="E10" s="52">
        <v>13</v>
      </c>
      <c r="F10" s="52"/>
      <c r="G10" s="52" t="s">
        <v>795</v>
      </c>
      <c r="H10" s="52" t="s">
        <v>230</v>
      </c>
      <c r="I10" s="52" t="s">
        <v>320</v>
      </c>
      <c r="J10" s="79"/>
      <c r="K10" s="19"/>
      <c r="L10" s="52">
        <v>3652.2220000000002</v>
      </c>
      <c r="M10" s="69">
        <f t="shared" si="0"/>
        <v>2.7380591869826092</v>
      </c>
      <c r="N10" s="81"/>
      <c r="P10" s="52">
        <v>1158.56</v>
      </c>
      <c r="Q10" s="69">
        <f t="shared" si="1"/>
        <v>8.6314045021405885</v>
      </c>
      <c r="R10" s="81"/>
      <c r="T10" s="52">
        <v>3465.0949999999998</v>
      </c>
      <c r="U10" s="69">
        <f t="shared" si="2"/>
        <v>2.8859237625519647</v>
      </c>
    </row>
    <row r="11" spans="1:22">
      <c r="A11" s="53">
        <v>201507</v>
      </c>
      <c r="B11" s="53" t="s">
        <v>11</v>
      </c>
      <c r="C11" s="53">
        <v>13</v>
      </c>
      <c r="D11" s="53">
        <v>12</v>
      </c>
      <c r="E11" s="53">
        <v>113</v>
      </c>
      <c r="F11" s="53"/>
      <c r="G11" s="53" t="s">
        <v>796</v>
      </c>
      <c r="H11" s="53" t="s">
        <v>231</v>
      </c>
      <c r="I11" s="53" t="s">
        <v>321</v>
      </c>
      <c r="J11" s="79"/>
      <c r="K11" s="19"/>
      <c r="L11" s="53">
        <v>5393.7460000000001</v>
      </c>
      <c r="M11" s="70">
        <f t="shared" si="0"/>
        <v>1.8539990574268792</v>
      </c>
      <c r="N11" s="81"/>
      <c r="P11" s="53">
        <v>1035.6179999999999</v>
      </c>
      <c r="Q11" s="70">
        <f t="shared" si="1"/>
        <v>9.6560700953440364</v>
      </c>
      <c r="R11" s="81"/>
      <c r="T11" s="53">
        <v>5458.9629999999997</v>
      </c>
      <c r="U11" s="70">
        <f t="shared" si="2"/>
        <v>1.8318497487526477</v>
      </c>
    </row>
    <row r="12" spans="1:22">
      <c r="A12" s="50">
        <v>201507</v>
      </c>
      <c r="B12" s="50" t="s">
        <v>12</v>
      </c>
      <c r="C12" s="50">
        <v>21</v>
      </c>
      <c r="D12" s="50">
        <v>20</v>
      </c>
      <c r="E12" s="50">
        <v>10</v>
      </c>
      <c r="F12" s="50"/>
      <c r="G12" s="50" t="s">
        <v>797</v>
      </c>
      <c r="H12" s="50" t="s">
        <v>232</v>
      </c>
      <c r="I12" s="50" t="s">
        <v>322</v>
      </c>
      <c r="J12" s="79"/>
      <c r="K12" s="19"/>
      <c r="L12" s="50">
        <v>5945.56</v>
      </c>
      <c r="M12" s="54">
        <f t="shared" si="0"/>
        <v>1.6819273541937176</v>
      </c>
      <c r="N12" s="81"/>
      <c r="P12" s="50">
        <v>2622.8690000000001</v>
      </c>
      <c r="Q12" s="54">
        <f t="shared" si="1"/>
        <v>3.8126189298817437</v>
      </c>
      <c r="R12" s="81"/>
      <c r="T12" s="50">
        <v>5428.5569999999998</v>
      </c>
      <c r="U12" s="54">
        <f t="shared" si="2"/>
        <v>1.842110159292792</v>
      </c>
    </row>
    <row r="13" spans="1:22">
      <c r="A13" s="9">
        <v>201507</v>
      </c>
      <c r="B13" s="9" t="s">
        <v>12</v>
      </c>
      <c r="C13" s="9">
        <v>13</v>
      </c>
      <c r="D13" s="9">
        <v>12</v>
      </c>
      <c r="E13" s="9">
        <v>100</v>
      </c>
      <c r="F13" s="9"/>
      <c r="G13" s="9" t="s">
        <v>798</v>
      </c>
      <c r="H13" s="50" t="s">
        <v>233</v>
      </c>
      <c r="I13" s="50" t="s">
        <v>323</v>
      </c>
      <c r="J13" s="79"/>
      <c r="K13" s="19"/>
      <c r="L13" s="50">
        <v>5991.6629999999996</v>
      </c>
      <c r="M13" s="54">
        <f t="shared" si="0"/>
        <v>1.6689857223278413</v>
      </c>
      <c r="N13" s="81"/>
      <c r="P13" s="50">
        <v>1767.2260000000001</v>
      </c>
      <c r="Q13" s="54">
        <f t="shared" si="1"/>
        <v>5.658585828863993</v>
      </c>
      <c r="R13" s="81"/>
      <c r="T13" s="50">
        <v>4850.9250000000002</v>
      </c>
      <c r="U13" s="54">
        <f t="shared" si="2"/>
        <v>2.0614625045738699</v>
      </c>
    </row>
    <row r="14" spans="1:22">
      <c r="A14" s="50">
        <v>201507</v>
      </c>
      <c r="B14" s="50" t="s">
        <v>14</v>
      </c>
      <c r="C14" s="50">
        <v>23</v>
      </c>
      <c r="D14" s="50">
        <v>22</v>
      </c>
      <c r="E14" s="50">
        <v>10</v>
      </c>
      <c r="F14" s="50"/>
      <c r="G14" s="50" t="s">
        <v>799</v>
      </c>
      <c r="H14" s="50" t="s">
        <v>234</v>
      </c>
      <c r="I14" s="50" t="s">
        <v>324</v>
      </c>
      <c r="J14" s="79"/>
      <c r="K14" s="19"/>
      <c r="L14" s="50">
        <v>5589.55</v>
      </c>
      <c r="M14" s="54">
        <f t="shared" si="0"/>
        <v>1.789052786002451</v>
      </c>
      <c r="N14" s="81"/>
      <c r="P14" s="50">
        <v>1794.9069999999999</v>
      </c>
      <c r="Q14" s="54">
        <f t="shared" si="1"/>
        <v>5.5713192939801344</v>
      </c>
      <c r="R14" s="81"/>
      <c r="T14" s="50">
        <v>4874.5630000000001</v>
      </c>
      <c r="U14" s="54">
        <f t="shared" si="2"/>
        <v>2.0514659467935896</v>
      </c>
    </row>
    <row r="15" spans="1:22">
      <c r="A15" s="50">
        <v>201507</v>
      </c>
      <c r="B15" s="50" t="s">
        <v>14</v>
      </c>
      <c r="C15" s="50">
        <v>14</v>
      </c>
      <c r="D15" s="50">
        <v>13</v>
      </c>
      <c r="E15" s="50">
        <v>89</v>
      </c>
      <c r="F15" s="50"/>
      <c r="G15" s="50" t="s">
        <v>800</v>
      </c>
      <c r="H15" s="50" t="s">
        <v>235</v>
      </c>
      <c r="I15" s="50" t="s">
        <v>325</v>
      </c>
      <c r="J15" s="79"/>
      <c r="K15" s="19"/>
      <c r="L15" s="50">
        <v>5347.7669999999998</v>
      </c>
      <c r="M15" s="54">
        <f t="shared" si="0"/>
        <v>1.8699393597365033</v>
      </c>
      <c r="N15" s="81"/>
      <c r="P15" s="50">
        <v>691.84100000000001</v>
      </c>
      <c r="Q15" s="54">
        <f t="shared" si="1"/>
        <v>14.454188173294153</v>
      </c>
      <c r="R15" s="81"/>
      <c r="T15" s="50">
        <v>5825.6779999999999</v>
      </c>
      <c r="U15" s="54">
        <f t="shared" si="2"/>
        <v>1.7165384011955347</v>
      </c>
    </row>
    <row r="16" spans="1:22">
      <c r="A16" s="61">
        <v>201507</v>
      </c>
      <c r="B16" s="61" t="s">
        <v>15</v>
      </c>
      <c r="C16" s="61">
        <v>21</v>
      </c>
      <c r="D16" s="61">
        <v>20</v>
      </c>
      <c r="E16" s="61">
        <v>10</v>
      </c>
      <c r="F16" s="50"/>
      <c r="G16" s="50" t="s">
        <v>801</v>
      </c>
      <c r="H16" s="50" t="s">
        <v>236</v>
      </c>
      <c r="I16" s="50" t="s">
        <v>326</v>
      </c>
      <c r="J16" s="79"/>
      <c r="K16" s="19"/>
      <c r="L16" s="50">
        <v>5204.0330000000004</v>
      </c>
      <c r="M16" s="54">
        <f t="shared" si="0"/>
        <v>1.9215865848660068</v>
      </c>
      <c r="N16" s="81"/>
      <c r="P16" s="50">
        <v>2063.2939999999999</v>
      </c>
      <c r="Q16" s="54">
        <f t="shared" si="1"/>
        <v>4.84661904701899</v>
      </c>
      <c r="R16" s="81"/>
      <c r="T16" s="50">
        <v>6148.45</v>
      </c>
      <c r="U16" s="54">
        <f t="shared" si="2"/>
        <v>1.6264261724499671</v>
      </c>
    </row>
    <row r="17" spans="1:21">
      <c r="A17" s="61">
        <v>201507</v>
      </c>
      <c r="B17" s="61" t="s">
        <v>15</v>
      </c>
      <c r="C17" s="61">
        <v>13</v>
      </c>
      <c r="D17" s="61">
        <v>12</v>
      </c>
      <c r="E17" s="61">
        <v>100</v>
      </c>
      <c r="F17" s="50"/>
      <c r="G17" s="50" t="s">
        <v>802</v>
      </c>
      <c r="H17" s="50" t="s">
        <v>237</v>
      </c>
      <c r="I17" s="50" t="s">
        <v>327</v>
      </c>
      <c r="J17" s="79"/>
      <c r="K17" s="19"/>
      <c r="L17" s="50">
        <v>6692.1559999999999</v>
      </c>
      <c r="M17" s="54">
        <f t="shared" si="0"/>
        <v>1.4942867440627505</v>
      </c>
      <c r="N17" s="81"/>
      <c r="P17" s="50">
        <v>1522.8219999999999</v>
      </c>
      <c r="Q17" s="54">
        <f t="shared" si="1"/>
        <v>6.5667556680951558</v>
      </c>
      <c r="R17" s="81"/>
      <c r="T17" s="50">
        <v>4965.38</v>
      </c>
      <c r="U17" s="54">
        <f t="shared" si="2"/>
        <v>2.0139445520785921</v>
      </c>
    </row>
    <row r="18" spans="1:21" ht="16" thickBot="1">
      <c r="A18" s="52">
        <v>201507</v>
      </c>
      <c r="B18" s="52" t="s">
        <v>17</v>
      </c>
      <c r="C18" s="52">
        <v>23</v>
      </c>
      <c r="D18" s="52">
        <v>22</v>
      </c>
      <c r="E18" s="52">
        <v>12</v>
      </c>
      <c r="F18" s="52"/>
      <c r="G18" s="52" t="s">
        <v>803</v>
      </c>
      <c r="H18" s="52" t="s">
        <v>238</v>
      </c>
      <c r="I18" s="52" t="s">
        <v>328</v>
      </c>
      <c r="J18" s="79"/>
      <c r="K18" s="19"/>
      <c r="L18" s="52">
        <v>5696.9690000000001</v>
      </c>
      <c r="M18" s="69">
        <f t="shared" si="0"/>
        <v>1.755319363682688</v>
      </c>
      <c r="N18" s="81"/>
      <c r="P18" s="52">
        <v>2294.2860000000001</v>
      </c>
      <c r="Q18" s="69">
        <f t="shared" si="1"/>
        <v>4.358654500790224</v>
      </c>
      <c r="R18" s="81"/>
      <c r="T18" s="52">
        <v>3895.4540000000002</v>
      </c>
      <c r="U18" s="69">
        <f t="shared" si="2"/>
        <v>2.5670948752058167</v>
      </c>
    </row>
    <row r="19" spans="1:21">
      <c r="A19" s="53">
        <v>201507</v>
      </c>
      <c r="B19" s="53" t="s">
        <v>17</v>
      </c>
      <c r="C19" s="53">
        <v>14</v>
      </c>
      <c r="D19" s="53">
        <v>13</v>
      </c>
      <c r="E19" s="53">
        <v>85</v>
      </c>
      <c r="F19" s="53"/>
      <c r="G19" s="53" t="s">
        <v>804</v>
      </c>
      <c r="H19" s="53" t="s">
        <v>239</v>
      </c>
      <c r="I19" s="53" t="s">
        <v>329</v>
      </c>
      <c r="J19" s="79"/>
      <c r="K19" s="19"/>
      <c r="L19" s="53">
        <v>4805.2449999999999</v>
      </c>
      <c r="M19" s="70">
        <f t="shared" si="0"/>
        <v>2.0810593424476798</v>
      </c>
      <c r="N19" s="81"/>
      <c r="P19" s="53">
        <v>6341.241</v>
      </c>
      <c r="Q19" s="70">
        <f t="shared" si="1"/>
        <v>1.5769783864073295</v>
      </c>
      <c r="R19" s="81"/>
      <c r="T19" s="53">
        <v>5512.4620000000004</v>
      </c>
      <c r="U19" s="70">
        <f t="shared" si="2"/>
        <v>1.8140714620799199</v>
      </c>
    </row>
    <row r="20" spans="1:21">
      <c r="A20" s="50">
        <v>201507</v>
      </c>
      <c r="B20" s="50" t="s">
        <v>18</v>
      </c>
      <c r="C20" s="50">
        <v>21</v>
      </c>
      <c r="D20" s="50">
        <v>20</v>
      </c>
      <c r="E20" s="50">
        <v>10</v>
      </c>
      <c r="F20" s="50"/>
      <c r="G20" s="50" t="s">
        <v>805</v>
      </c>
      <c r="H20" s="50" t="s">
        <v>240</v>
      </c>
      <c r="I20" s="50" t="s">
        <v>330</v>
      </c>
      <c r="J20" s="79"/>
      <c r="K20" s="19"/>
      <c r="L20" s="50">
        <v>5903.5590000000002</v>
      </c>
      <c r="M20" s="54">
        <f t="shared" si="0"/>
        <v>1.6938934632481863</v>
      </c>
      <c r="N20" s="81"/>
      <c r="P20" s="50">
        <v>6010.4080000000004</v>
      </c>
      <c r="Q20" s="54">
        <f t="shared" si="1"/>
        <v>1.6637805619851429</v>
      </c>
      <c r="R20" s="81"/>
      <c r="T20" s="50">
        <v>5211.6610000000001</v>
      </c>
      <c r="U20" s="54">
        <f t="shared" si="2"/>
        <v>1.9187740722199698</v>
      </c>
    </row>
    <row r="21" spans="1:21">
      <c r="A21" s="50">
        <v>201507</v>
      </c>
      <c r="B21" s="50" t="s">
        <v>18</v>
      </c>
      <c r="C21" s="50">
        <v>18</v>
      </c>
      <c r="D21" s="50">
        <v>17</v>
      </c>
      <c r="E21" s="50">
        <v>30</v>
      </c>
      <c r="F21" s="50"/>
      <c r="G21" s="50" t="s">
        <v>806</v>
      </c>
      <c r="H21" s="50" t="s">
        <v>241</v>
      </c>
      <c r="I21" s="50" t="s">
        <v>331</v>
      </c>
      <c r="J21" s="79"/>
      <c r="K21" s="19"/>
      <c r="L21" s="50">
        <v>5435.893</v>
      </c>
      <c r="M21" s="54">
        <f t="shared" si="0"/>
        <v>1.8396241427121542</v>
      </c>
      <c r="N21" s="81"/>
      <c r="P21" s="50">
        <v>3492.87</v>
      </c>
      <c r="Q21" s="54">
        <f t="shared" si="1"/>
        <v>2.8629751465127531</v>
      </c>
      <c r="R21" s="81"/>
      <c r="T21" s="50">
        <v>5500.76</v>
      </c>
      <c r="U21" s="54">
        <f t="shared" si="2"/>
        <v>1.8179306132243545</v>
      </c>
    </row>
    <row r="22" spans="1:21">
      <c r="A22" s="50">
        <v>201507</v>
      </c>
      <c r="B22" s="50" t="s">
        <v>19</v>
      </c>
      <c r="C22" s="50">
        <v>21</v>
      </c>
      <c r="D22" s="50">
        <v>20</v>
      </c>
      <c r="E22" s="50">
        <v>10</v>
      </c>
      <c r="F22" s="50"/>
      <c r="G22" s="50" t="s">
        <v>807</v>
      </c>
      <c r="H22" s="50" t="s">
        <v>242</v>
      </c>
      <c r="I22" s="50" t="s">
        <v>332</v>
      </c>
      <c r="J22" s="79"/>
      <c r="K22" s="19"/>
      <c r="L22" s="50">
        <v>4337.759</v>
      </c>
      <c r="M22" s="54">
        <f t="shared" si="0"/>
        <v>2.3053378484143541</v>
      </c>
      <c r="N22" s="81"/>
      <c r="P22" s="50">
        <v>4429.7179999999998</v>
      </c>
      <c r="Q22" s="54">
        <f t="shared" si="1"/>
        <v>2.2574800472626024</v>
      </c>
      <c r="R22" s="81"/>
      <c r="T22" s="50">
        <v>3345.672</v>
      </c>
      <c r="U22" s="54">
        <f t="shared" si="2"/>
        <v>2.9889361539326029</v>
      </c>
    </row>
    <row r="23" spans="1:21">
      <c r="A23" s="50">
        <v>201507</v>
      </c>
      <c r="B23" s="50" t="s">
        <v>19</v>
      </c>
      <c r="C23" s="50">
        <v>16</v>
      </c>
      <c r="D23" s="50">
        <v>15</v>
      </c>
      <c r="E23" s="50">
        <v>50</v>
      </c>
      <c r="F23" s="50"/>
      <c r="G23" s="50" t="s">
        <v>808</v>
      </c>
      <c r="H23" s="50" t="s">
        <v>243</v>
      </c>
      <c r="I23" s="50" t="s">
        <v>333</v>
      </c>
      <c r="J23" s="79"/>
      <c r="K23" s="19"/>
      <c r="L23" s="50">
        <v>5027.3760000000002</v>
      </c>
      <c r="M23" s="54">
        <f t="shared" si="0"/>
        <v>1.9891092291485657</v>
      </c>
      <c r="N23" s="81"/>
      <c r="P23" s="50">
        <v>1345.943</v>
      </c>
      <c r="Q23" s="54">
        <f t="shared" si="1"/>
        <v>7.4297351373720879</v>
      </c>
      <c r="R23" s="81"/>
      <c r="T23" s="50">
        <v>4854.3810000000003</v>
      </c>
      <c r="U23" s="54">
        <f t="shared" si="2"/>
        <v>2.0599948788527311</v>
      </c>
    </row>
    <row r="24" spans="1:21">
      <c r="A24" s="9">
        <v>201507</v>
      </c>
      <c r="B24" s="50" t="s">
        <v>529</v>
      </c>
      <c r="C24" s="50">
        <v>21</v>
      </c>
      <c r="D24" s="50">
        <v>19</v>
      </c>
      <c r="E24" s="50">
        <v>8</v>
      </c>
      <c r="F24" s="50"/>
      <c r="G24" s="9" t="s">
        <v>809</v>
      </c>
      <c r="H24" s="50" t="s">
        <v>244</v>
      </c>
      <c r="I24" s="50" t="s">
        <v>334</v>
      </c>
      <c r="J24" s="79"/>
      <c r="K24" s="19"/>
      <c r="L24" s="50">
        <v>3726.9659999999999</v>
      </c>
      <c r="M24" s="54">
        <f t="shared" si="0"/>
        <v>2.6831476326856754</v>
      </c>
      <c r="N24" s="81"/>
      <c r="P24" s="50">
        <v>4479.5540000000001</v>
      </c>
      <c r="Q24" s="54">
        <f t="shared" si="1"/>
        <v>2.2323650970610021</v>
      </c>
      <c r="R24" s="81"/>
      <c r="T24" s="50">
        <v>4108.4390000000003</v>
      </c>
      <c r="U24" s="54">
        <f t="shared" si="2"/>
        <v>2.4340144760576949</v>
      </c>
    </row>
    <row r="25" spans="1:21">
      <c r="A25" s="50">
        <v>201507</v>
      </c>
      <c r="B25" s="50" t="s">
        <v>529</v>
      </c>
      <c r="C25" s="50">
        <v>14</v>
      </c>
      <c r="D25" s="50">
        <v>13</v>
      </c>
      <c r="E25" s="50">
        <v>46</v>
      </c>
      <c r="F25" s="50"/>
      <c r="G25" s="50" t="s">
        <v>810</v>
      </c>
      <c r="H25" s="50" t="s">
        <v>245</v>
      </c>
      <c r="I25" s="50" t="s">
        <v>335</v>
      </c>
      <c r="J25" s="79"/>
      <c r="K25" s="19"/>
      <c r="L25" s="50">
        <v>2483.8159999999998</v>
      </c>
      <c r="M25" s="54">
        <f t="shared" si="0"/>
        <v>4.0260631222280558</v>
      </c>
      <c r="N25" s="81"/>
      <c r="P25" s="50">
        <v>866.48099999999999</v>
      </c>
      <c r="Q25" s="54">
        <f t="shared" si="1"/>
        <v>11.540933961621779</v>
      </c>
      <c r="R25" s="81"/>
      <c r="T25" s="50">
        <v>4304.1880000000001</v>
      </c>
      <c r="U25" s="54">
        <f t="shared" si="2"/>
        <v>2.3233185911024332</v>
      </c>
    </row>
    <row r="26" spans="1:21" ht="16" thickBot="1">
      <c r="A26" s="52">
        <v>201507</v>
      </c>
      <c r="B26" s="52" t="s">
        <v>47</v>
      </c>
      <c r="C26" s="52">
        <v>22</v>
      </c>
      <c r="D26" s="52">
        <v>20</v>
      </c>
      <c r="E26" s="52">
        <v>11</v>
      </c>
      <c r="F26" s="52" t="s">
        <v>785</v>
      </c>
      <c r="G26" s="52" t="s">
        <v>811</v>
      </c>
      <c r="H26" s="52" t="s">
        <v>246</v>
      </c>
      <c r="I26" s="52" t="s">
        <v>336</v>
      </c>
      <c r="J26" s="79"/>
      <c r="K26" s="19"/>
      <c r="L26" s="52">
        <v>14551.707</v>
      </c>
      <c r="M26" s="69">
        <f t="shared" si="0"/>
        <v>0.68720460080731416</v>
      </c>
      <c r="N26" s="81"/>
      <c r="P26" s="52">
        <v>4263.4549999999999</v>
      </c>
      <c r="Q26" s="69">
        <f t="shared" si="1"/>
        <v>2.3455155501817186</v>
      </c>
      <c r="R26" s="81"/>
      <c r="T26" s="52">
        <v>2396.7910000000002</v>
      </c>
      <c r="U26" s="69">
        <f t="shared" si="2"/>
        <v>4.1722453063283362</v>
      </c>
    </row>
    <row r="27" spans="1:21">
      <c r="A27" s="53">
        <v>201507</v>
      </c>
      <c r="B27" s="53" t="s">
        <v>47</v>
      </c>
      <c r="C27" s="53">
        <v>18</v>
      </c>
      <c r="D27" s="53">
        <v>24</v>
      </c>
      <c r="E27" s="53">
        <v>27</v>
      </c>
      <c r="F27" s="53" t="s">
        <v>785</v>
      </c>
      <c r="G27" s="53" t="s">
        <v>812</v>
      </c>
      <c r="H27" s="53" t="s">
        <v>247</v>
      </c>
      <c r="I27" s="53" t="s">
        <v>337</v>
      </c>
      <c r="J27" s="79"/>
      <c r="K27" s="19"/>
      <c r="L27" s="53">
        <v>6516.0829999999996</v>
      </c>
      <c r="M27" s="70">
        <f t="shared" si="0"/>
        <v>1.5346643067622068</v>
      </c>
      <c r="N27" s="81"/>
      <c r="P27" s="53">
        <v>2495.8270000000002</v>
      </c>
      <c r="Q27" s="70">
        <f t="shared" si="1"/>
        <v>4.0066879635487549</v>
      </c>
      <c r="R27" s="81"/>
      <c r="T27" s="53">
        <v>8164.49</v>
      </c>
      <c r="U27" s="70">
        <f t="shared" si="2"/>
        <v>1.2248162469425525</v>
      </c>
    </row>
    <row r="28" spans="1:21">
      <c r="A28" s="50">
        <v>201507</v>
      </c>
      <c r="B28" s="50" t="s">
        <v>33</v>
      </c>
      <c r="C28" s="50">
        <v>24</v>
      </c>
      <c r="D28" s="50">
        <v>24</v>
      </c>
      <c r="E28" s="50">
        <v>0</v>
      </c>
      <c r="F28" s="50"/>
      <c r="G28" s="50" t="s">
        <v>813</v>
      </c>
      <c r="H28" s="50" t="s">
        <v>248</v>
      </c>
      <c r="I28" s="50" t="s">
        <v>338</v>
      </c>
      <c r="J28" s="79"/>
      <c r="K28" s="19"/>
      <c r="L28" s="50">
        <v>3072.7440000000001</v>
      </c>
      <c r="M28" s="54">
        <f t="shared" si="0"/>
        <v>3.2544201534524189</v>
      </c>
      <c r="N28" s="81"/>
      <c r="P28" s="50">
        <v>2309.3690000000001</v>
      </c>
      <c r="Q28" s="54">
        <f t="shared" si="1"/>
        <v>4.3301871636797751</v>
      </c>
      <c r="R28" s="81"/>
      <c r="T28" s="50">
        <v>4313.4340000000002</v>
      </c>
      <c r="U28" s="54">
        <f t="shared" si="2"/>
        <v>2.3183384746352904</v>
      </c>
    </row>
    <row r="29" spans="1:21">
      <c r="A29" s="50">
        <v>201507</v>
      </c>
      <c r="B29" s="50" t="s">
        <v>33</v>
      </c>
      <c r="C29" s="50">
        <v>20</v>
      </c>
      <c r="D29" s="50">
        <v>20</v>
      </c>
      <c r="E29" s="50">
        <v>40</v>
      </c>
      <c r="F29" s="50"/>
      <c r="G29" s="9" t="s">
        <v>814</v>
      </c>
      <c r="H29" s="50" t="s">
        <v>249</v>
      </c>
      <c r="I29" s="50" t="s">
        <v>339</v>
      </c>
      <c r="J29" s="79"/>
      <c r="K29" s="19"/>
      <c r="L29" s="50">
        <v>4289.8810000000003</v>
      </c>
      <c r="M29" s="54">
        <f t="shared" si="0"/>
        <v>2.3310669923011851</v>
      </c>
      <c r="N29" s="81"/>
      <c r="P29" s="50">
        <v>3102.3319999999999</v>
      </c>
      <c r="Q29" s="54">
        <f t="shared" si="1"/>
        <v>3.223381636781621</v>
      </c>
      <c r="R29" s="81"/>
      <c r="T29" s="50">
        <v>4034.07</v>
      </c>
      <c r="U29" s="54">
        <f t="shared" si="2"/>
        <v>2.4788860877476098</v>
      </c>
    </row>
    <row r="30" spans="1:21">
      <c r="A30" s="51" t="s">
        <v>311</v>
      </c>
      <c r="B30" s="50"/>
      <c r="C30" s="50"/>
      <c r="D30" s="50"/>
      <c r="E30" s="50"/>
      <c r="F30" s="50"/>
      <c r="G30" s="51" t="s">
        <v>311</v>
      </c>
      <c r="H30" s="50" t="s">
        <v>250</v>
      </c>
      <c r="I30" s="50" t="s">
        <v>340</v>
      </c>
      <c r="J30" s="79"/>
      <c r="K30" s="19"/>
      <c r="L30" s="50">
        <v>0</v>
      </c>
      <c r="M30" s="54">
        <v>0</v>
      </c>
      <c r="N30" s="81"/>
      <c r="P30" s="50">
        <v>0</v>
      </c>
      <c r="Q30" s="54">
        <v>0</v>
      </c>
      <c r="R30" s="81"/>
      <c r="T30" s="50">
        <v>0</v>
      </c>
      <c r="U30" s="54">
        <v>0</v>
      </c>
    </row>
    <row r="31" spans="1:21">
      <c r="A31" s="50">
        <v>201507</v>
      </c>
      <c r="B31" s="50" t="s">
        <v>786</v>
      </c>
      <c r="C31" s="50">
        <v>11</v>
      </c>
      <c r="D31" s="50">
        <v>10</v>
      </c>
      <c r="E31" s="50">
        <v>8</v>
      </c>
      <c r="F31" s="50"/>
      <c r="G31" s="50" t="s">
        <v>815</v>
      </c>
      <c r="H31" s="50" t="s">
        <v>251</v>
      </c>
      <c r="I31" s="50" t="s">
        <v>341</v>
      </c>
      <c r="J31" s="79"/>
      <c r="K31" s="19"/>
      <c r="L31" s="50">
        <v>3934.2420000000002</v>
      </c>
      <c r="M31" s="54">
        <f t="shared" si="0"/>
        <v>2.5417856857814032</v>
      </c>
      <c r="N31" s="81"/>
      <c r="P31" s="50">
        <v>6044.4049999999997</v>
      </c>
      <c r="Q31" s="54">
        <f t="shared" si="1"/>
        <v>1.6544225610295804</v>
      </c>
      <c r="R31" s="81"/>
      <c r="T31" s="50">
        <v>6667.16</v>
      </c>
      <c r="U31" s="54">
        <f t="shared" si="2"/>
        <v>1.4998890082133922</v>
      </c>
    </row>
    <row r="32" spans="1:21">
      <c r="A32" s="50">
        <v>201507</v>
      </c>
      <c r="B32" s="50" t="s">
        <v>786</v>
      </c>
      <c r="C32" s="50">
        <v>7</v>
      </c>
      <c r="D32" s="50">
        <v>6</v>
      </c>
      <c r="E32" s="50">
        <v>27</v>
      </c>
      <c r="F32" s="50"/>
      <c r="G32" s="50" t="s">
        <v>816</v>
      </c>
      <c r="H32" s="50" t="s">
        <v>252</v>
      </c>
      <c r="I32" s="50" t="s">
        <v>342</v>
      </c>
      <c r="J32" s="79"/>
      <c r="K32" s="19"/>
      <c r="L32" s="50">
        <v>3892.9140000000002</v>
      </c>
      <c r="M32" s="54">
        <f t="shared" si="0"/>
        <v>2.5687698212701333</v>
      </c>
      <c r="N32" s="81"/>
      <c r="P32" s="50">
        <v>4653.6710000000003</v>
      </c>
      <c r="Q32" s="54">
        <f t="shared" si="1"/>
        <v>2.1488412051475061</v>
      </c>
      <c r="R32" s="81"/>
      <c r="T32" s="50">
        <v>5110.0969999999998</v>
      </c>
      <c r="U32" s="54">
        <f t="shared" si="2"/>
        <v>1.9569100156024437</v>
      </c>
    </row>
    <row r="33" spans="1:21">
      <c r="A33" s="50">
        <v>201507</v>
      </c>
      <c r="B33" s="50" t="s">
        <v>41</v>
      </c>
      <c r="C33" s="50">
        <v>23</v>
      </c>
      <c r="D33" s="50">
        <v>22</v>
      </c>
      <c r="E33" s="50">
        <v>8</v>
      </c>
      <c r="F33" s="50"/>
      <c r="G33" s="50" t="s">
        <v>817</v>
      </c>
      <c r="H33" s="50" t="s">
        <v>253</v>
      </c>
      <c r="I33" s="50" t="s">
        <v>343</v>
      </c>
      <c r="J33" s="79"/>
      <c r="K33" s="19"/>
      <c r="L33" s="50">
        <v>5693.1369999999997</v>
      </c>
      <c r="M33" s="54">
        <f t="shared" si="0"/>
        <v>1.7565008535715898</v>
      </c>
      <c r="N33" s="81"/>
      <c r="P33" s="50">
        <v>3648.4960000000001</v>
      </c>
      <c r="Q33" s="54">
        <f t="shared" si="1"/>
        <v>2.7408554100100426</v>
      </c>
      <c r="R33" s="81"/>
      <c r="T33" s="50">
        <v>3981.9380000000001</v>
      </c>
      <c r="U33" s="54">
        <f t="shared" si="2"/>
        <v>2.5113399555693734</v>
      </c>
    </row>
    <row r="34" spans="1:21" ht="16" thickBot="1">
      <c r="A34" s="52">
        <v>201507</v>
      </c>
      <c r="B34" s="52" t="s">
        <v>41</v>
      </c>
      <c r="C34" s="52">
        <v>17</v>
      </c>
      <c r="D34" s="52">
        <v>16</v>
      </c>
      <c r="E34" s="52">
        <v>46</v>
      </c>
      <c r="F34" s="52"/>
      <c r="G34" s="52" t="s">
        <v>818</v>
      </c>
      <c r="H34" s="52" t="s">
        <v>254</v>
      </c>
      <c r="I34" s="52" t="s">
        <v>344</v>
      </c>
      <c r="J34" s="79"/>
      <c r="K34" s="19"/>
      <c r="L34" s="52">
        <v>5428.0839999999998</v>
      </c>
      <c r="M34" s="69">
        <f t="shared" si="0"/>
        <v>1.8422706796726065</v>
      </c>
      <c r="N34" s="81"/>
      <c r="P34" s="52">
        <v>5936.701</v>
      </c>
      <c r="Q34" s="69">
        <f t="shared" si="1"/>
        <v>1.6844371983699364</v>
      </c>
      <c r="R34" s="81"/>
      <c r="T34" s="52">
        <v>4780.4120000000003</v>
      </c>
      <c r="U34" s="69">
        <f t="shared" si="2"/>
        <v>2.0918699057738119</v>
      </c>
    </row>
    <row r="35" spans="1:21">
      <c r="A35" s="53">
        <v>201507</v>
      </c>
      <c r="B35" s="53" t="s">
        <v>39</v>
      </c>
      <c r="C35" s="53">
        <v>22</v>
      </c>
      <c r="D35" s="53">
        <v>21</v>
      </c>
      <c r="E35" s="53">
        <v>10</v>
      </c>
      <c r="F35" s="53"/>
      <c r="G35" s="53" t="s">
        <v>819</v>
      </c>
      <c r="H35" s="53" t="s">
        <v>255</v>
      </c>
      <c r="I35" s="53" t="s">
        <v>345</v>
      </c>
      <c r="J35" s="79"/>
      <c r="K35" s="19"/>
      <c r="L35" s="53">
        <v>7030.5029999999997</v>
      </c>
      <c r="M35" s="70">
        <f t="shared" si="0"/>
        <v>1.4223733351653502</v>
      </c>
      <c r="N35" s="81"/>
      <c r="P35" s="53">
        <v>7552.3130000000001</v>
      </c>
      <c r="Q35" s="70">
        <f t="shared" si="1"/>
        <v>1.3240976638547688</v>
      </c>
      <c r="R35" s="81"/>
      <c r="T35" s="53">
        <v>5226.53</v>
      </c>
      <c r="U35" s="70">
        <f t="shared" si="2"/>
        <v>1.9133153354137449</v>
      </c>
    </row>
    <row r="36" spans="1:21">
      <c r="A36" s="50">
        <v>201507</v>
      </c>
      <c r="B36" s="50" t="s">
        <v>39</v>
      </c>
      <c r="C36" s="50">
        <v>15</v>
      </c>
      <c r="D36" s="50">
        <v>14</v>
      </c>
      <c r="E36" s="50">
        <v>87</v>
      </c>
      <c r="F36" s="50"/>
      <c r="G36" s="50" t="s">
        <v>820</v>
      </c>
      <c r="H36" s="50" t="s">
        <v>256</v>
      </c>
      <c r="I36" s="50" t="s">
        <v>346</v>
      </c>
      <c r="J36" s="79"/>
      <c r="K36" s="19"/>
      <c r="L36" s="50">
        <v>4962.2719999999999</v>
      </c>
      <c r="M36" s="54">
        <f t="shared" si="0"/>
        <v>2.0152059379252085</v>
      </c>
      <c r="N36" s="81"/>
      <c r="P36" s="50">
        <v>5707.0339999999997</v>
      </c>
      <c r="Q36" s="54">
        <f t="shared" si="1"/>
        <v>1.752223659435006</v>
      </c>
      <c r="R36" s="81"/>
      <c r="T36" s="50">
        <v>6217.9520000000002</v>
      </c>
      <c r="U36" s="54">
        <f t="shared" si="2"/>
        <v>1.608246573791499</v>
      </c>
    </row>
    <row r="37" spans="1:21">
      <c r="A37" s="50">
        <v>201507</v>
      </c>
      <c r="B37" s="50" t="s">
        <v>35</v>
      </c>
      <c r="C37" s="50">
        <v>18</v>
      </c>
      <c r="D37" s="50">
        <v>17</v>
      </c>
      <c r="E37" s="50">
        <v>40</v>
      </c>
      <c r="F37" s="50"/>
      <c r="G37" s="50" t="s">
        <v>821</v>
      </c>
      <c r="H37" s="50" t="s">
        <v>257</v>
      </c>
      <c r="I37" s="50" t="s">
        <v>347</v>
      </c>
      <c r="J37" s="79"/>
      <c r="K37" s="19"/>
      <c r="L37" s="50">
        <v>4764.1540000000005</v>
      </c>
      <c r="M37" s="54">
        <f t="shared" si="0"/>
        <v>2.0990085542994619</v>
      </c>
      <c r="N37" s="81"/>
      <c r="P37" s="50">
        <v>5389.6570000000002</v>
      </c>
      <c r="Q37" s="54">
        <f t="shared" si="1"/>
        <v>1.8554056408413373</v>
      </c>
      <c r="R37" s="81"/>
      <c r="T37" s="50">
        <v>4847.058</v>
      </c>
      <c r="U37" s="54">
        <f t="shared" si="2"/>
        <v>2.063107146644418</v>
      </c>
    </row>
    <row r="38" spans="1:21">
      <c r="A38" s="50">
        <v>201507</v>
      </c>
      <c r="B38" s="50" t="s">
        <v>34</v>
      </c>
      <c r="C38" s="50">
        <v>22</v>
      </c>
      <c r="D38" s="50">
        <v>21</v>
      </c>
      <c r="E38" s="50">
        <v>10</v>
      </c>
      <c r="F38" s="50"/>
      <c r="G38" s="50" t="s">
        <v>822</v>
      </c>
      <c r="H38" s="50" t="s">
        <v>258</v>
      </c>
      <c r="I38" s="50" t="s">
        <v>348</v>
      </c>
      <c r="J38" s="79"/>
      <c r="K38" s="19"/>
      <c r="L38" s="50">
        <v>5780.2520000000004</v>
      </c>
      <c r="M38" s="54">
        <f t="shared" si="0"/>
        <v>1.7300283793855353</v>
      </c>
      <c r="N38" s="81"/>
      <c r="P38" s="50">
        <v>2774.027</v>
      </c>
      <c r="Q38" s="54">
        <f t="shared" si="1"/>
        <v>3.6048675805967281</v>
      </c>
      <c r="R38" s="81"/>
      <c r="T38" s="50">
        <v>4395.7719999999999</v>
      </c>
      <c r="U38" s="54">
        <f t="shared" si="2"/>
        <v>2.2749132575574893</v>
      </c>
    </row>
    <row r="39" spans="1:21">
      <c r="A39" s="50">
        <v>201507</v>
      </c>
      <c r="B39" s="50" t="s">
        <v>34</v>
      </c>
      <c r="C39" s="50">
        <v>19</v>
      </c>
      <c r="D39" s="50">
        <v>18</v>
      </c>
      <c r="E39" s="50">
        <v>20</v>
      </c>
      <c r="F39" s="50"/>
      <c r="G39" s="50" t="s">
        <v>823</v>
      </c>
      <c r="H39" s="50" t="s">
        <v>259</v>
      </c>
      <c r="I39" s="50" t="s">
        <v>349</v>
      </c>
      <c r="J39" s="79"/>
      <c r="K39" s="19"/>
      <c r="L39" s="50">
        <v>5322.4070000000002</v>
      </c>
      <c r="M39" s="54">
        <f t="shared" si="0"/>
        <v>1.8788491748188365</v>
      </c>
      <c r="N39" s="81"/>
      <c r="P39" s="50">
        <v>5901.8909999999996</v>
      </c>
      <c r="Q39" s="54">
        <f t="shared" si="1"/>
        <v>1.6943721935901561</v>
      </c>
      <c r="R39" s="81"/>
      <c r="T39" s="50">
        <v>5515.9409999999998</v>
      </c>
      <c r="U39" s="54">
        <f t="shared" si="2"/>
        <v>1.8129272956327851</v>
      </c>
    </row>
    <row r="40" spans="1:21">
      <c r="A40" s="50">
        <v>201507</v>
      </c>
      <c r="B40" s="50" t="s">
        <v>32</v>
      </c>
      <c r="C40" s="50">
        <v>11</v>
      </c>
      <c r="D40" s="50">
        <v>10</v>
      </c>
      <c r="E40" s="50">
        <v>9</v>
      </c>
      <c r="F40" s="50"/>
      <c r="G40" s="50" t="s">
        <v>824</v>
      </c>
      <c r="H40" s="50" t="s">
        <v>260</v>
      </c>
      <c r="I40" s="50" t="s">
        <v>350</v>
      </c>
      <c r="J40" s="79"/>
      <c r="K40" s="19"/>
      <c r="L40" s="50">
        <v>2571.931</v>
      </c>
      <c r="M40" s="54">
        <f t="shared" si="0"/>
        <v>3.8881291916462768</v>
      </c>
      <c r="N40" s="81"/>
      <c r="P40" s="50">
        <v>2136.4560000000001</v>
      </c>
      <c r="Q40" s="54">
        <f t="shared" si="1"/>
        <v>4.6806487004646948</v>
      </c>
      <c r="R40" s="81"/>
      <c r="T40" s="50">
        <v>3043.5920000000001</v>
      </c>
      <c r="U40" s="54">
        <f t="shared" si="2"/>
        <v>3.2855914984662857</v>
      </c>
    </row>
    <row r="41" spans="1:21">
      <c r="A41" s="50">
        <v>201507</v>
      </c>
      <c r="B41" s="50" t="s">
        <v>582</v>
      </c>
      <c r="C41" s="50">
        <v>23</v>
      </c>
      <c r="D41" s="50">
        <v>22</v>
      </c>
      <c r="E41" s="50">
        <v>10</v>
      </c>
      <c r="F41" s="50"/>
      <c r="G41" s="50" t="s">
        <v>825</v>
      </c>
      <c r="H41" s="50" t="s">
        <v>261</v>
      </c>
      <c r="I41" s="50" t="s">
        <v>351</v>
      </c>
      <c r="J41" s="79"/>
      <c r="K41" s="19"/>
      <c r="L41" s="50">
        <v>4626.5770000000002</v>
      </c>
      <c r="M41" s="54">
        <f t="shared" si="0"/>
        <v>2.1614251745945219</v>
      </c>
      <c r="N41" s="81"/>
      <c r="P41" s="50">
        <v>5852.6559999999999</v>
      </c>
      <c r="Q41" s="54">
        <f t="shared" si="1"/>
        <v>1.7086259640067689</v>
      </c>
      <c r="R41" s="81"/>
      <c r="T41" s="50">
        <v>4030.413</v>
      </c>
      <c r="U41" s="54">
        <f t="shared" si="2"/>
        <v>2.4811353079696796</v>
      </c>
    </row>
    <row r="42" spans="1:21" ht="16" thickBot="1">
      <c r="A42" s="52">
        <v>201507</v>
      </c>
      <c r="B42" s="52" t="s">
        <v>582</v>
      </c>
      <c r="C42" s="52">
        <v>17</v>
      </c>
      <c r="D42" s="52">
        <v>17</v>
      </c>
      <c r="E42" s="52">
        <v>52</v>
      </c>
      <c r="F42" s="52"/>
      <c r="G42" s="50" t="s">
        <v>826</v>
      </c>
      <c r="H42" s="52" t="s">
        <v>262</v>
      </c>
      <c r="I42" s="52" t="s">
        <v>352</v>
      </c>
      <c r="J42" s="79"/>
      <c r="L42" s="52">
        <v>2973.134</v>
      </c>
      <c r="M42" s="69">
        <f t="shared" si="0"/>
        <v>3.3634541867268681</v>
      </c>
      <c r="N42" s="81"/>
      <c r="P42" s="52">
        <v>6690.3540000000003</v>
      </c>
      <c r="Q42" s="69">
        <f t="shared" si="1"/>
        <v>1.4946892197333652</v>
      </c>
      <c r="R42" s="81"/>
      <c r="T42" s="52">
        <v>4872.6180000000004</v>
      </c>
      <c r="U42" s="69">
        <f t="shared" si="2"/>
        <v>2.0522848292232223</v>
      </c>
    </row>
    <row r="46" spans="1:21" ht="21">
      <c r="A46" s="78" t="s">
        <v>886</v>
      </c>
    </row>
    <row r="47" spans="1:21" ht="19">
      <c r="A47" s="4" t="s">
        <v>0</v>
      </c>
      <c r="B47" s="4" t="s">
        <v>1</v>
      </c>
      <c r="C47" s="4" t="s">
        <v>220</v>
      </c>
      <c r="D47" s="4" t="s">
        <v>3</v>
      </c>
      <c r="E47" s="4" t="s">
        <v>896</v>
      </c>
      <c r="F47" s="4" t="s">
        <v>619</v>
      </c>
      <c r="G47" s="4" t="s">
        <v>221</v>
      </c>
      <c r="H47" s="4" t="s">
        <v>222</v>
      </c>
      <c r="I47" s="4" t="s">
        <v>576</v>
      </c>
      <c r="J47" s="20"/>
      <c r="L47" s="4" t="s">
        <v>893</v>
      </c>
      <c r="M47" s="4" t="s">
        <v>889</v>
      </c>
      <c r="N47" s="20"/>
      <c r="O47" s="20"/>
      <c r="P47" s="4" t="s">
        <v>892</v>
      </c>
      <c r="Q47" s="4" t="s">
        <v>889</v>
      </c>
      <c r="R47" s="20"/>
      <c r="S47" s="20"/>
      <c r="T47" s="4" t="s">
        <v>891</v>
      </c>
      <c r="U47" s="4" t="s">
        <v>889</v>
      </c>
    </row>
    <row r="48" spans="1:21">
      <c r="A48" s="51" t="s">
        <v>311</v>
      </c>
      <c r="B48" s="50"/>
      <c r="C48" s="50"/>
      <c r="D48" s="50"/>
      <c r="E48" s="50"/>
      <c r="F48" s="50"/>
      <c r="G48" s="51" t="s">
        <v>311</v>
      </c>
      <c r="H48" s="50" t="s">
        <v>223</v>
      </c>
      <c r="I48" s="29" t="s">
        <v>401</v>
      </c>
      <c r="J48" s="80"/>
      <c r="K48" t="s">
        <v>751</v>
      </c>
      <c r="L48" s="50">
        <v>0</v>
      </c>
      <c r="M48" s="54">
        <v>0</v>
      </c>
      <c r="O48" t="s">
        <v>711</v>
      </c>
      <c r="P48" s="50">
        <v>0</v>
      </c>
      <c r="Q48" s="54">
        <v>0</v>
      </c>
      <c r="S48" t="s">
        <v>711</v>
      </c>
      <c r="T48" s="50">
        <v>0</v>
      </c>
      <c r="U48" s="54">
        <v>0</v>
      </c>
    </row>
    <row r="49" spans="1:21">
      <c r="A49" s="61">
        <v>201511</v>
      </c>
      <c r="B49" s="61" t="s">
        <v>827</v>
      </c>
      <c r="C49" s="61" t="s">
        <v>828</v>
      </c>
      <c r="D49" s="61">
        <v>22</v>
      </c>
      <c r="E49" s="61">
        <v>10</v>
      </c>
      <c r="F49" s="63"/>
      <c r="G49" s="9" t="s">
        <v>837</v>
      </c>
      <c r="H49" s="50" t="s">
        <v>224</v>
      </c>
      <c r="I49" s="29" t="s">
        <v>402</v>
      </c>
      <c r="J49" s="80"/>
      <c r="K49" t="s">
        <v>752</v>
      </c>
      <c r="L49" s="50">
        <v>6642.6840000000002</v>
      </c>
      <c r="M49" s="54">
        <f t="shared" ref="M49:M87" si="3">10000/L49</f>
        <v>1.5054155820147397</v>
      </c>
      <c r="O49" t="s">
        <v>712</v>
      </c>
      <c r="P49" s="50">
        <v>2596.2669999999998</v>
      </c>
      <c r="Q49" s="54">
        <f t="shared" ref="Q49:Q87" si="4">10000/P49</f>
        <v>3.8516839754925054</v>
      </c>
      <c r="S49" t="s">
        <v>712</v>
      </c>
      <c r="T49" s="50">
        <v>4820.5219999999999</v>
      </c>
      <c r="U49" s="54">
        <f t="shared" ref="U49:U87" si="5">10000/T49</f>
        <v>2.0744641347970201</v>
      </c>
    </row>
    <row r="50" spans="1:21">
      <c r="A50" s="61">
        <v>201511</v>
      </c>
      <c r="B50" s="61" t="s">
        <v>827</v>
      </c>
      <c r="C50" s="61">
        <v>15</v>
      </c>
      <c r="D50" s="61">
        <v>15</v>
      </c>
      <c r="E50" s="61">
        <v>69</v>
      </c>
      <c r="F50" s="63"/>
      <c r="G50" s="9" t="s">
        <v>838</v>
      </c>
      <c r="H50" s="50" t="s">
        <v>225</v>
      </c>
      <c r="I50" s="29" t="s">
        <v>403</v>
      </c>
      <c r="J50" s="80"/>
      <c r="K50" t="s">
        <v>753</v>
      </c>
      <c r="L50" s="50">
        <v>5386.0029999999997</v>
      </c>
      <c r="M50" s="54">
        <f t="shared" si="3"/>
        <v>1.8566643947283357</v>
      </c>
      <c r="O50" t="s">
        <v>713</v>
      </c>
      <c r="P50" s="50">
        <v>4032.6089999999999</v>
      </c>
      <c r="Q50" s="54">
        <f t="shared" si="4"/>
        <v>2.4797841794232967</v>
      </c>
      <c r="S50" t="s">
        <v>713</v>
      </c>
      <c r="T50" s="50">
        <v>4898.482</v>
      </c>
      <c r="U50" s="54">
        <f t="shared" si="5"/>
        <v>2.041448759023714</v>
      </c>
    </row>
    <row r="51" spans="1:21">
      <c r="A51" s="61">
        <v>201511</v>
      </c>
      <c r="B51" s="61" t="s">
        <v>10</v>
      </c>
      <c r="C51" s="61">
        <v>23</v>
      </c>
      <c r="D51" s="61">
        <v>22</v>
      </c>
      <c r="E51" s="61">
        <v>10</v>
      </c>
      <c r="F51" s="63"/>
      <c r="G51" s="9" t="s">
        <v>839</v>
      </c>
      <c r="H51" s="50" t="s">
        <v>226</v>
      </c>
      <c r="I51" s="29" t="s">
        <v>404</v>
      </c>
      <c r="J51" s="80"/>
      <c r="K51" t="s">
        <v>754</v>
      </c>
      <c r="L51" s="50">
        <v>5656.0839999999998</v>
      </c>
      <c r="M51" s="54">
        <f t="shared" si="3"/>
        <v>1.7680076887118368</v>
      </c>
      <c r="O51" t="s">
        <v>714</v>
      </c>
      <c r="P51" s="50">
        <v>3061.5360000000001</v>
      </c>
      <c r="Q51" s="54">
        <f t="shared" si="4"/>
        <v>3.2663342844898771</v>
      </c>
      <c r="S51" t="s">
        <v>714</v>
      </c>
      <c r="T51" s="50">
        <v>4304.6080000000002</v>
      </c>
      <c r="U51" s="54">
        <f t="shared" si="5"/>
        <v>2.3230919052327179</v>
      </c>
    </row>
    <row r="52" spans="1:21">
      <c r="A52" s="61">
        <v>201511</v>
      </c>
      <c r="B52" s="61" t="s">
        <v>10</v>
      </c>
      <c r="C52" s="61">
        <v>16</v>
      </c>
      <c r="D52" s="61">
        <v>15</v>
      </c>
      <c r="E52" s="61">
        <v>65</v>
      </c>
      <c r="F52" s="63"/>
      <c r="G52" s="9" t="s">
        <v>840</v>
      </c>
      <c r="H52" s="50" t="s">
        <v>227</v>
      </c>
      <c r="I52" s="29" t="s">
        <v>405</v>
      </c>
      <c r="J52" s="80"/>
      <c r="K52" t="s">
        <v>755</v>
      </c>
      <c r="L52" s="50">
        <v>4913.6809999999996</v>
      </c>
      <c r="M52" s="54">
        <f t="shared" si="3"/>
        <v>2.0351341489201276</v>
      </c>
      <c r="O52" t="s">
        <v>715</v>
      </c>
      <c r="P52" s="50">
        <v>3727.4940000000001</v>
      </c>
      <c r="Q52" s="54">
        <f t="shared" si="4"/>
        <v>2.6827675644816598</v>
      </c>
      <c r="S52" t="s">
        <v>715</v>
      </c>
      <c r="T52" s="50">
        <v>4181.3590000000004</v>
      </c>
      <c r="U52" s="54">
        <f t="shared" si="5"/>
        <v>2.3915669522755638</v>
      </c>
    </row>
    <row r="53" spans="1:21">
      <c r="A53" s="61">
        <v>201511</v>
      </c>
      <c r="B53" s="61" t="s">
        <v>15</v>
      </c>
      <c r="C53" s="61">
        <v>23</v>
      </c>
      <c r="D53" s="61">
        <v>22</v>
      </c>
      <c r="E53" s="61">
        <v>10</v>
      </c>
      <c r="F53" s="63"/>
      <c r="G53" s="9" t="s">
        <v>841</v>
      </c>
      <c r="H53" s="50" t="s">
        <v>228</v>
      </c>
      <c r="I53" s="29" t="s">
        <v>406</v>
      </c>
      <c r="J53" s="80"/>
      <c r="K53" t="s">
        <v>756</v>
      </c>
      <c r="L53" s="50">
        <v>6473.0190000000002</v>
      </c>
      <c r="M53" s="54">
        <f t="shared" si="3"/>
        <v>1.544874192397705</v>
      </c>
      <c r="O53" t="s">
        <v>716</v>
      </c>
      <c r="P53" s="50">
        <v>4378.4250000000002</v>
      </c>
      <c r="Q53" s="54">
        <f t="shared" si="4"/>
        <v>2.2839262976983732</v>
      </c>
      <c r="S53" t="s">
        <v>716</v>
      </c>
      <c r="T53" s="50">
        <v>4714.4709999999995</v>
      </c>
      <c r="U53" s="54">
        <f t="shared" si="5"/>
        <v>2.1211287544244097</v>
      </c>
    </row>
    <row r="54" spans="1:21">
      <c r="A54" s="61">
        <v>201511</v>
      </c>
      <c r="B54" s="61" t="s">
        <v>830</v>
      </c>
      <c r="C54" s="61">
        <v>23</v>
      </c>
      <c r="D54" s="61">
        <v>22</v>
      </c>
      <c r="E54" s="61">
        <v>10</v>
      </c>
      <c r="F54" s="63"/>
      <c r="G54" s="9" t="s">
        <v>842</v>
      </c>
      <c r="H54" s="50" t="s">
        <v>229</v>
      </c>
      <c r="I54" s="29" t="s">
        <v>407</v>
      </c>
      <c r="J54" s="80"/>
      <c r="K54" t="s">
        <v>757</v>
      </c>
      <c r="L54" s="50">
        <v>8676.3369999999995</v>
      </c>
      <c r="M54" s="54">
        <f t="shared" si="3"/>
        <v>1.1525601184001959</v>
      </c>
      <c r="O54" t="s">
        <v>717</v>
      </c>
      <c r="P54" s="50">
        <v>4057.3130000000001</v>
      </c>
      <c r="Q54" s="54">
        <f t="shared" si="4"/>
        <v>2.464685371821203</v>
      </c>
      <c r="S54" t="s">
        <v>717</v>
      </c>
      <c r="T54" s="50">
        <v>4392.2129999999997</v>
      </c>
      <c r="U54" s="54">
        <f t="shared" si="5"/>
        <v>2.2767566144902354</v>
      </c>
    </row>
    <row r="55" spans="1:21" ht="16" thickBot="1">
      <c r="A55" s="66">
        <v>201511</v>
      </c>
      <c r="B55" s="66" t="s">
        <v>830</v>
      </c>
      <c r="C55" s="66">
        <v>17</v>
      </c>
      <c r="D55" s="66">
        <v>16</v>
      </c>
      <c r="E55" s="66">
        <v>58</v>
      </c>
      <c r="F55" s="25"/>
      <c r="G55" s="24" t="s">
        <v>843</v>
      </c>
      <c r="H55" s="52" t="s">
        <v>230</v>
      </c>
      <c r="I55" s="29" t="s">
        <v>408</v>
      </c>
      <c r="J55" s="80"/>
      <c r="K55" t="s">
        <v>758</v>
      </c>
      <c r="L55" s="52">
        <v>5520.09</v>
      </c>
      <c r="M55" s="69">
        <f t="shared" si="3"/>
        <v>1.8115646665181184</v>
      </c>
      <c r="O55" t="s">
        <v>718</v>
      </c>
      <c r="P55" s="52">
        <v>4087.7429999999999</v>
      </c>
      <c r="Q55" s="69">
        <f t="shared" si="4"/>
        <v>2.4463377467712624</v>
      </c>
      <c r="S55" t="s">
        <v>718</v>
      </c>
      <c r="T55" s="52">
        <v>3853.7759999999998</v>
      </c>
      <c r="U55" s="69">
        <f t="shared" si="5"/>
        <v>2.5948576149729514</v>
      </c>
    </row>
    <row r="56" spans="1:21">
      <c r="A56" s="64">
        <v>201511</v>
      </c>
      <c r="B56" s="64" t="s">
        <v>18</v>
      </c>
      <c r="C56" s="64">
        <v>22</v>
      </c>
      <c r="D56" s="64">
        <v>21</v>
      </c>
      <c r="E56" s="64">
        <v>10</v>
      </c>
      <c r="F56" s="65"/>
      <c r="G56" s="12" t="s">
        <v>844</v>
      </c>
      <c r="H56" s="53" t="s">
        <v>231</v>
      </c>
      <c r="I56" s="29" t="s">
        <v>409</v>
      </c>
      <c r="J56" s="80"/>
      <c r="K56" t="s">
        <v>759</v>
      </c>
      <c r="L56" s="53">
        <v>5757.9</v>
      </c>
      <c r="M56" s="70">
        <f t="shared" si="3"/>
        <v>1.7367442991368383</v>
      </c>
      <c r="O56" t="s">
        <v>719</v>
      </c>
      <c r="P56" s="53">
        <v>3686.4659999999999</v>
      </c>
      <c r="Q56" s="70">
        <f t="shared" si="4"/>
        <v>2.7126250452330227</v>
      </c>
      <c r="S56" t="s">
        <v>719</v>
      </c>
      <c r="T56" s="53">
        <v>5453.8519999999999</v>
      </c>
      <c r="U56" s="70">
        <f t="shared" si="5"/>
        <v>1.8335664407468337</v>
      </c>
    </row>
    <row r="57" spans="1:21">
      <c r="A57" s="61">
        <v>201511</v>
      </c>
      <c r="B57" s="61" t="s">
        <v>18</v>
      </c>
      <c r="C57" s="61">
        <v>16</v>
      </c>
      <c r="D57" s="61">
        <v>16</v>
      </c>
      <c r="E57" s="61">
        <v>50</v>
      </c>
      <c r="F57" s="63"/>
      <c r="G57" s="9" t="s">
        <v>845</v>
      </c>
      <c r="H57" s="50" t="s">
        <v>232</v>
      </c>
      <c r="I57" s="29" t="s">
        <v>410</v>
      </c>
      <c r="J57" s="80"/>
      <c r="K57" t="s">
        <v>760</v>
      </c>
      <c r="L57" s="50">
        <v>6501.8329999999996</v>
      </c>
      <c r="M57" s="54">
        <f t="shared" si="3"/>
        <v>1.5380278146178163</v>
      </c>
      <c r="O57" t="s">
        <v>720</v>
      </c>
      <c r="P57" s="50">
        <v>3800.83</v>
      </c>
      <c r="Q57" s="54">
        <f t="shared" si="4"/>
        <v>2.6310042806439649</v>
      </c>
      <c r="S57" t="s">
        <v>720</v>
      </c>
      <c r="T57" s="50">
        <v>5898.4709999999995</v>
      </c>
      <c r="U57" s="54">
        <f t="shared" si="5"/>
        <v>1.6953546096946142</v>
      </c>
    </row>
    <row r="58" spans="1:21">
      <c r="A58" s="51" t="s">
        <v>311</v>
      </c>
      <c r="B58" s="50"/>
      <c r="C58" s="50"/>
      <c r="D58" s="50"/>
      <c r="E58" s="50"/>
      <c r="F58" s="50"/>
      <c r="G58" s="51" t="s">
        <v>311</v>
      </c>
      <c r="H58" s="50" t="s">
        <v>233</v>
      </c>
      <c r="I58" s="29" t="s">
        <v>411</v>
      </c>
      <c r="J58" s="80"/>
      <c r="K58" t="s">
        <v>761</v>
      </c>
      <c r="L58" s="50">
        <v>0</v>
      </c>
      <c r="M58" s="54">
        <v>0</v>
      </c>
      <c r="O58" t="s">
        <v>721</v>
      </c>
      <c r="P58" s="50">
        <v>0</v>
      </c>
      <c r="Q58" s="54">
        <v>0</v>
      </c>
      <c r="S58" t="s">
        <v>721</v>
      </c>
      <c r="T58" s="50">
        <v>0</v>
      </c>
      <c r="U58" s="54">
        <v>0</v>
      </c>
    </row>
    <row r="59" spans="1:21">
      <c r="A59" s="61">
        <v>201511</v>
      </c>
      <c r="B59" s="61" t="s">
        <v>831</v>
      </c>
      <c r="C59" s="61">
        <v>23</v>
      </c>
      <c r="D59" s="61">
        <v>21</v>
      </c>
      <c r="E59" s="61">
        <v>10</v>
      </c>
      <c r="F59" s="63"/>
      <c r="G59" s="9" t="s">
        <v>846</v>
      </c>
      <c r="H59" s="50" t="s">
        <v>234</v>
      </c>
      <c r="I59" s="29" t="s">
        <v>412</v>
      </c>
      <c r="J59" s="80"/>
      <c r="K59" t="s">
        <v>762</v>
      </c>
      <c r="L59" s="50">
        <v>6411.1220000000003</v>
      </c>
      <c r="M59" s="54">
        <f t="shared" si="3"/>
        <v>1.5597893785206396</v>
      </c>
      <c r="O59" t="s">
        <v>722</v>
      </c>
      <c r="P59" s="50">
        <v>3544.2449999999999</v>
      </c>
      <c r="Q59" s="54">
        <f t="shared" si="4"/>
        <v>2.8214753776897479</v>
      </c>
      <c r="S59" t="s">
        <v>722</v>
      </c>
      <c r="T59" s="50">
        <v>5194.82</v>
      </c>
      <c r="U59" s="54">
        <f t="shared" si="5"/>
        <v>1.9249945137656359</v>
      </c>
    </row>
    <row r="60" spans="1:21">
      <c r="A60" s="61">
        <v>201511</v>
      </c>
      <c r="B60" s="61" t="s">
        <v>831</v>
      </c>
      <c r="C60" s="61">
        <v>17</v>
      </c>
      <c r="D60" s="61">
        <v>16</v>
      </c>
      <c r="E60" s="61">
        <v>38</v>
      </c>
      <c r="F60" s="63"/>
      <c r="G60" s="9" t="s">
        <v>847</v>
      </c>
      <c r="H60" s="50" t="s">
        <v>235</v>
      </c>
      <c r="I60" s="29" t="s">
        <v>413</v>
      </c>
      <c r="J60" s="80"/>
      <c r="K60" t="s">
        <v>763</v>
      </c>
      <c r="L60" s="50">
        <v>5204.2979999999998</v>
      </c>
      <c r="M60" s="54">
        <f t="shared" si="3"/>
        <v>1.9214887387309489</v>
      </c>
      <c r="O60" t="s">
        <v>723</v>
      </c>
      <c r="P60" s="50">
        <v>3179.473</v>
      </c>
      <c r="Q60" s="54">
        <f t="shared" si="4"/>
        <v>3.145175316789921</v>
      </c>
      <c r="S60" t="s">
        <v>723</v>
      </c>
      <c r="T60" s="50">
        <v>5540.2610000000004</v>
      </c>
      <c r="U60" s="54">
        <f t="shared" si="5"/>
        <v>1.8049691160759394</v>
      </c>
    </row>
    <row r="61" spans="1:21">
      <c r="A61" s="61">
        <v>201511</v>
      </c>
      <c r="B61" s="61" t="s">
        <v>19</v>
      </c>
      <c r="C61" s="61">
        <v>21</v>
      </c>
      <c r="D61" s="61">
        <v>20</v>
      </c>
      <c r="E61" s="61">
        <v>10</v>
      </c>
      <c r="F61" s="63"/>
      <c r="G61" s="9" t="s">
        <v>848</v>
      </c>
      <c r="H61" s="50" t="s">
        <v>236</v>
      </c>
      <c r="I61" s="29" t="s">
        <v>414</v>
      </c>
      <c r="J61" s="80"/>
      <c r="K61" t="s">
        <v>764</v>
      </c>
      <c r="L61" s="50">
        <v>7609.9219999999996</v>
      </c>
      <c r="M61" s="54">
        <f t="shared" si="3"/>
        <v>1.3140739156064938</v>
      </c>
      <c r="O61" t="s">
        <v>724</v>
      </c>
      <c r="P61" s="50">
        <v>3577.9380000000001</v>
      </c>
      <c r="Q61" s="54">
        <f t="shared" si="4"/>
        <v>2.7949058927236861</v>
      </c>
      <c r="S61" t="s">
        <v>724</v>
      </c>
      <c r="T61" s="50">
        <v>5254.9219999999996</v>
      </c>
      <c r="U61" s="54">
        <f t="shared" si="5"/>
        <v>1.9029778177487697</v>
      </c>
    </row>
    <row r="62" spans="1:21">
      <c r="A62" s="61">
        <v>201511</v>
      </c>
      <c r="B62" s="61" t="s">
        <v>19</v>
      </c>
      <c r="C62" s="61">
        <v>16</v>
      </c>
      <c r="D62" s="61">
        <v>15</v>
      </c>
      <c r="E62" s="61">
        <v>50</v>
      </c>
      <c r="F62" s="63"/>
      <c r="G62" s="9" t="s">
        <v>849</v>
      </c>
      <c r="H62" s="50" t="s">
        <v>237</v>
      </c>
      <c r="I62" s="29" t="s">
        <v>415</v>
      </c>
      <c r="J62" s="80"/>
      <c r="K62" t="s">
        <v>765</v>
      </c>
      <c r="L62" s="50">
        <v>7023.2</v>
      </c>
      <c r="M62" s="54">
        <f t="shared" si="3"/>
        <v>1.4238523749857614</v>
      </c>
      <c r="O62" t="s">
        <v>725</v>
      </c>
      <c r="P62" s="50">
        <v>4021.366</v>
      </c>
      <c r="Q62" s="54">
        <f t="shared" si="4"/>
        <v>2.4867172000757951</v>
      </c>
      <c r="S62" t="s">
        <v>725</v>
      </c>
      <c r="T62" s="50">
        <v>5568.8249999999998</v>
      </c>
      <c r="U62" s="54">
        <f t="shared" si="5"/>
        <v>1.7957109444092785</v>
      </c>
    </row>
    <row r="63" spans="1:21" ht="16" thickBot="1">
      <c r="A63" s="66">
        <v>201511</v>
      </c>
      <c r="B63" s="66" t="s">
        <v>20</v>
      </c>
      <c r="C63" s="66">
        <v>9</v>
      </c>
      <c r="D63" s="66">
        <v>7</v>
      </c>
      <c r="E63" s="66">
        <v>10</v>
      </c>
      <c r="F63" s="25"/>
      <c r="G63" s="24" t="s">
        <v>850</v>
      </c>
      <c r="H63" s="52" t="s">
        <v>238</v>
      </c>
      <c r="I63" s="29" t="s">
        <v>416</v>
      </c>
      <c r="J63" s="80"/>
      <c r="K63" t="s">
        <v>766</v>
      </c>
      <c r="L63" s="52">
        <v>5156.0789999999997</v>
      </c>
      <c r="M63" s="69">
        <f t="shared" si="3"/>
        <v>1.9394582588823794</v>
      </c>
      <c r="O63" t="s">
        <v>726</v>
      </c>
      <c r="P63" s="52">
        <v>3052.99</v>
      </c>
      <c r="Q63" s="69">
        <f t="shared" si="4"/>
        <v>3.2754774827300452</v>
      </c>
      <c r="S63" t="s">
        <v>726</v>
      </c>
      <c r="T63" s="52">
        <v>4204.6559999999999</v>
      </c>
      <c r="U63" s="69">
        <f t="shared" si="5"/>
        <v>2.3783158479552191</v>
      </c>
    </row>
    <row r="64" spans="1:21">
      <c r="A64" s="64">
        <v>201511</v>
      </c>
      <c r="B64" s="64" t="s">
        <v>20</v>
      </c>
      <c r="C64" s="64">
        <v>4</v>
      </c>
      <c r="D64" s="64">
        <v>3</v>
      </c>
      <c r="E64" s="64">
        <v>35</v>
      </c>
      <c r="F64" s="65"/>
      <c r="G64" s="12" t="s">
        <v>851</v>
      </c>
      <c r="H64" s="53" t="s">
        <v>239</v>
      </c>
      <c r="I64" s="29" t="s">
        <v>417</v>
      </c>
      <c r="J64" s="80"/>
      <c r="K64" t="s">
        <v>767</v>
      </c>
      <c r="L64" s="53">
        <v>5880.1139999999996</v>
      </c>
      <c r="M64" s="70">
        <f t="shared" si="3"/>
        <v>1.700647300375469</v>
      </c>
      <c r="O64" t="s">
        <v>727</v>
      </c>
      <c r="P64" s="53">
        <v>4131.0249999999996</v>
      </c>
      <c r="Q64" s="70">
        <f t="shared" si="4"/>
        <v>2.42070672532846</v>
      </c>
      <c r="S64" t="s">
        <v>727</v>
      </c>
      <c r="T64" s="53">
        <v>5387.4870000000001</v>
      </c>
      <c r="U64" s="70">
        <f t="shared" si="5"/>
        <v>1.8561529707635489</v>
      </c>
    </row>
    <row r="65" spans="1:21">
      <c r="A65" s="61">
        <v>201511</v>
      </c>
      <c r="B65" s="61" t="s">
        <v>51</v>
      </c>
      <c r="C65" s="61">
        <v>15</v>
      </c>
      <c r="D65" s="61">
        <v>13</v>
      </c>
      <c r="E65" s="61">
        <v>13</v>
      </c>
      <c r="F65" s="63"/>
      <c r="G65" s="9" t="s">
        <v>852</v>
      </c>
      <c r="H65" s="50" t="s">
        <v>240</v>
      </c>
      <c r="I65" s="29" t="s">
        <v>418</v>
      </c>
      <c r="J65" s="80"/>
      <c r="K65" t="s">
        <v>768</v>
      </c>
      <c r="L65" s="50">
        <v>4437.3580000000002</v>
      </c>
      <c r="M65" s="54">
        <f t="shared" si="3"/>
        <v>2.2535932417442992</v>
      </c>
      <c r="O65" t="s">
        <v>728</v>
      </c>
      <c r="P65" s="50">
        <v>2939.4740000000002</v>
      </c>
      <c r="Q65" s="54">
        <f t="shared" si="4"/>
        <v>3.4019691958493254</v>
      </c>
      <c r="S65" t="s">
        <v>728</v>
      </c>
      <c r="T65" s="50">
        <v>4247.4009999999998</v>
      </c>
      <c r="U65" s="54">
        <f t="shared" si="5"/>
        <v>2.3543809496678088</v>
      </c>
    </row>
    <row r="66" spans="1:21">
      <c r="A66" s="61">
        <v>201511</v>
      </c>
      <c r="B66" s="61" t="s">
        <v>51</v>
      </c>
      <c r="C66" s="61">
        <v>8</v>
      </c>
      <c r="D66" s="61">
        <v>7</v>
      </c>
      <c r="E66" s="61">
        <v>49</v>
      </c>
      <c r="F66" s="63"/>
      <c r="G66" s="9" t="s">
        <v>853</v>
      </c>
      <c r="H66" s="50" t="s">
        <v>241</v>
      </c>
      <c r="I66" s="29" t="s">
        <v>419</v>
      </c>
      <c r="J66" s="80"/>
      <c r="K66" t="s">
        <v>769</v>
      </c>
      <c r="L66" s="50">
        <v>5740.6120000000001</v>
      </c>
      <c r="M66" s="54">
        <f t="shared" si="3"/>
        <v>1.7419745490550484</v>
      </c>
      <c r="O66" t="s">
        <v>729</v>
      </c>
      <c r="P66" s="50">
        <v>3852.0639999999999</v>
      </c>
      <c r="Q66" s="54">
        <f t="shared" si="4"/>
        <v>2.5960108658630801</v>
      </c>
      <c r="S66" t="s">
        <v>729</v>
      </c>
      <c r="T66" s="50">
        <v>5119.7269999999999</v>
      </c>
      <c r="U66" s="54">
        <f t="shared" si="5"/>
        <v>1.953229146788491</v>
      </c>
    </row>
    <row r="67" spans="1:21">
      <c r="A67" s="61">
        <v>201511</v>
      </c>
      <c r="B67" s="61" t="s">
        <v>33</v>
      </c>
      <c r="C67" s="61">
        <v>20</v>
      </c>
      <c r="D67" s="61">
        <v>20</v>
      </c>
      <c r="E67" s="61">
        <v>40</v>
      </c>
      <c r="F67" s="63"/>
      <c r="G67" s="9" t="s">
        <v>854</v>
      </c>
      <c r="H67" s="50" t="s">
        <v>242</v>
      </c>
      <c r="I67" s="29" t="s">
        <v>420</v>
      </c>
      <c r="J67" s="80"/>
      <c r="K67" t="s">
        <v>770</v>
      </c>
      <c r="L67" s="50">
        <v>4593.8</v>
      </c>
      <c r="M67" s="54">
        <f t="shared" si="3"/>
        <v>2.1768470547259349</v>
      </c>
      <c r="O67" t="s">
        <v>730</v>
      </c>
      <c r="P67" s="50">
        <v>4040.6039999999998</v>
      </c>
      <c r="Q67" s="54">
        <f t="shared" si="4"/>
        <v>2.4748775183116187</v>
      </c>
      <c r="S67" t="s">
        <v>730</v>
      </c>
      <c r="T67" s="50">
        <v>4803.3159999999998</v>
      </c>
      <c r="U67" s="54">
        <f t="shared" si="5"/>
        <v>2.0818950908081</v>
      </c>
    </row>
    <row r="68" spans="1:21">
      <c r="A68" s="61">
        <v>201511</v>
      </c>
      <c r="B68" s="61" t="s">
        <v>34</v>
      </c>
      <c r="C68" s="61">
        <v>21</v>
      </c>
      <c r="D68" s="61">
        <v>19</v>
      </c>
      <c r="E68" s="61">
        <v>12</v>
      </c>
      <c r="F68" s="63"/>
      <c r="G68" s="9" t="s">
        <v>855</v>
      </c>
      <c r="H68" s="50" t="s">
        <v>243</v>
      </c>
      <c r="I68" s="29" t="s">
        <v>421</v>
      </c>
      <c r="J68" s="80"/>
      <c r="K68" t="s">
        <v>771</v>
      </c>
      <c r="L68" s="50">
        <v>3580.069</v>
      </c>
      <c r="M68" s="54">
        <f t="shared" si="3"/>
        <v>2.7932422531521039</v>
      </c>
      <c r="O68" t="s">
        <v>731</v>
      </c>
      <c r="P68" s="50">
        <v>2804.43</v>
      </c>
      <c r="Q68" s="54">
        <f t="shared" si="4"/>
        <v>3.5657869870169696</v>
      </c>
      <c r="S68" t="s">
        <v>731</v>
      </c>
      <c r="T68" s="50">
        <v>5250.1930000000002</v>
      </c>
      <c r="U68" s="54">
        <f t="shared" si="5"/>
        <v>1.9046918846602401</v>
      </c>
    </row>
    <row r="69" spans="1:21">
      <c r="A69" s="61">
        <v>201511</v>
      </c>
      <c r="B69" s="61" t="s">
        <v>35</v>
      </c>
      <c r="C69" s="61">
        <v>21</v>
      </c>
      <c r="D69" s="61">
        <v>20</v>
      </c>
      <c r="E69" s="61">
        <v>10</v>
      </c>
      <c r="F69" s="63"/>
      <c r="G69" s="9" t="s">
        <v>856</v>
      </c>
      <c r="H69" s="50" t="s">
        <v>244</v>
      </c>
      <c r="I69" s="29" t="s">
        <v>422</v>
      </c>
      <c r="J69" s="80"/>
      <c r="K69" t="s">
        <v>772</v>
      </c>
      <c r="L69" s="50">
        <v>5089.0209999999997</v>
      </c>
      <c r="M69" s="54">
        <f t="shared" si="3"/>
        <v>1.9650144890343351</v>
      </c>
      <c r="O69" t="s">
        <v>732</v>
      </c>
      <c r="P69" s="50">
        <v>4204.2879999999996</v>
      </c>
      <c r="Q69" s="54">
        <f t="shared" si="4"/>
        <v>2.3785240211897949</v>
      </c>
      <c r="S69" t="s">
        <v>732</v>
      </c>
      <c r="T69" s="50">
        <v>5255.402</v>
      </c>
      <c r="U69" s="54">
        <f t="shared" si="5"/>
        <v>1.902804010045283</v>
      </c>
    </row>
    <row r="70" spans="1:21">
      <c r="A70" s="61">
        <v>201511</v>
      </c>
      <c r="B70" s="61" t="s">
        <v>35</v>
      </c>
      <c r="C70" s="61">
        <v>17</v>
      </c>
      <c r="D70" s="61">
        <v>16</v>
      </c>
      <c r="E70" s="61">
        <v>40</v>
      </c>
      <c r="F70" s="63"/>
      <c r="G70" s="9" t="s">
        <v>857</v>
      </c>
      <c r="H70" s="50" t="s">
        <v>245</v>
      </c>
      <c r="I70" s="29" t="s">
        <v>423</v>
      </c>
      <c r="J70" s="80"/>
      <c r="K70" t="s">
        <v>773</v>
      </c>
      <c r="L70" s="50">
        <v>5635.2079999999996</v>
      </c>
      <c r="M70" s="54">
        <f t="shared" si="3"/>
        <v>1.7745573898958122</v>
      </c>
      <c r="O70" t="s">
        <v>733</v>
      </c>
      <c r="P70" s="50">
        <v>4052.7820000000002</v>
      </c>
      <c r="Q70" s="54">
        <f t="shared" si="4"/>
        <v>2.4674408838175848</v>
      </c>
      <c r="S70" t="s">
        <v>733</v>
      </c>
      <c r="T70" s="50">
        <v>4921.7359999999999</v>
      </c>
      <c r="U70" s="54">
        <f t="shared" si="5"/>
        <v>2.0318034124544675</v>
      </c>
    </row>
    <row r="71" spans="1:21" ht="16" thickBot="1">
      <c r="A71" s="66">
        <v>201511</v>
      </c>
      <c r="B71" s="24" t="s">
        <v>36</v>
      </c>
      <c r="C71" s="66">
        <v>21</v>
      </c>
      <c r="D71" s="66">
        <v>20</v>
      </c>
      <c r="E71" s="66">
        <v>10</v>
      </c>
      <c r="F71" s="25"/>
      <c r="G71" s="24" t="s">
        <v>858</v>
      </c>
      <c r="H71" s="52" t="s">
        <v>246</v>
      </c>
      <c r="I71" s="29" t="s">
        <v>424</v>
      </c>
      <c r="J71" s="80"/>
      <c r="K71" t="s">
        <v>774</v>
      </c>
      <c r="L71" s="52">
        <v>8977.0589999999993</v>
      </c>
      <c r="M71" s="69">
        <f t="shared" si="3"/>
        <v>1.1139505711168882</v>
      </c>
      <c r="O71" t="s">
        <v>734</v>
      </c>
      <c r="P71" s="52">
        <v>3112.5529999999999</v>
      </c>
      <c r="Q71" s="69">
        <f t="shared" si="4"/>
        <v>3.2127966977590421</v>
      </c>
      <c r="S71" t="s">
        <v>734</v>
      </c>
      <c r="T71" s="52">
        <v>4340.2020000000002</v>
      </c>
      <c r="U71" s="69">
        <f t="shared" si="5"/>
        <v>2.3040402266991258</v>
      </c>
    </row>
    <row r="72" spans="1:21">
      <c r="A72" s="64">
        <v>201511</v>
      </c>
      <c r="B72" s="12" t="s">
        <v>36</v>
      </c>
      <c r="C72" s="64">
        <v>17</v>
      </c>
      <c r="D72" s="64">
        <v>16</v>
      </c>
      <c r="E72" s="64">
        <v>50</v>
      </c>
      <c r="F72" s="65"/>
      <c r="G72" s="12" t="s">
        <v>859</v>
      </c>
      <c r="H72" s="53" t="s">
        <v>247</v>
      </c>
      <c r="I72" s="29" t="s">
        <v>425</v>
      </c>
      <c r="J72" s="80"/>
      <c r="K72" t="s">
        <v>775</v>
      </c>
      <c r="L72" s="53">
        <v>5576.348</v>
      </c>
      <c r="M72" s="70">
        <f t="shared" si="3"/>
        <v>1.7932883672252879</v>
      </c>
      <c r="O72" t="s">
        <v>735</v>
      </c>
      <c r="P72" s="53">
        <v>3345.9560000000001</v>
      </c>
      <c r="Q72" s="70">
        <f t="shared" si="4"/>
        <v>2.9886824572708068</v>
      </c>
      <c r="S72" t="s">
        <v>735</v>
      </c>
      <c r="T72" s="53">
        <v>6634.2259999999997</v>
      </c>
      <c r="U72" s="70">
        <f t="shared" si="5"/>
        <v>1.5073348420750214</v>
      </c>
    </row>
    <row r="73" spans="1:21">
      <c r="A73" s="61">
        <v>201511</v>
      </c>
      <c r="B73" s="9" t="s">
        <v>834</v>
      </c>
      <c r="C73" s="61">
        <v>23</v>
      </c>
      <c r="D73" s="61">
        <v>22</v>
      </c>
      <c r="E73" s="61">
        <v>10</v>
      </c>
      <c r="F73" s="63"/>
      <c r="G73" s="9" t="s">
        <v>860</v>
      </c>
      <c r="H73" s="50" t="s">
        <v>248</v>
      </c>
      <c r="I73" s="29" t="s">
        <v>426</v>
      </c>
      <c r="J73" s="80"/>
      <c r="K73" t="s">
        <v>776</v>
      </c>
      <c r="L73" s="50">
        <v>6278.0640000000003</v>
      </c>
      <c r="M73" s="54">
        <f t="shared" si="3"/>
        <v>1.5928477314025469</v>
      </c>
      <c r="O73" t="s">
        <v>736</v>
      </c>
      <c r="P73" s="50">
        <v>3468.2489999999998</v>
      </c>
      <c r="Q73" s="54">
        <f t="shared" si="4"/>
        <v>2.8832993248177972</v>
      </c>
      <c r="S73" t="s">
        <v>736</v>
      </c>
      <c r="T73" s="50">
        <v>5894.7879999999996</v>
      </c>
      <c r="U73" s="54">
        <f t="shared" si="5"/>
        <v>1.6964138489798108</v>
      </c>
    </row>
    <row r="74" spans="1:21">
      <c r="A74" s="61">
        <v>201511</v>
      </c>
      <c r="B74" s="9" t="s">
        <v>834</v>
      </c>
      <c r="C74" s="61">
        <v>16</v>
      </c>
      <c r="D74" s="61">
        <v>15</v>
      </c>
      <c r="E74" s="61">
        <v>68</v>
      </c>
      <c r="F74" s="63"/>
      <c r="G74" s="9" t="s">
        <v>861</v>
      </c>
      <c r="H74" s="50" t="s">
        <v>249</v>
      </c>
      <c r="I74" s="29" t="s">
        <v>427</v>
      </c>
      <c r="J74" s="80"/>
      <c r="K74" t="s">
        <v>777</v>
      </c>
      <c r="L74" s="50">
        <v>5138.4650000000001</v>
      </c>
      <c r="M74" s="54">
        <f t="shared" si="3"/>
        <v>1.9461064734312679</v>
      </c>
      <c r="O74" t="s">
        <v>737</v>
      </c>
      <c r="P74" s="50">
        <v>4344.3850000000002</v>
      </c>
      <c r="Q74" s="54">
        <f t="shared" si="4"/>
        <v>2.301821776845284</v>
      </c>
      <c r="S74" t="s">
        <v>737</v>
      </c>
      <c r="T74" s="50">
        <v>6181.7460000000001</v>
      </c>
      <c r="U74" s="54">
        <f t="shared" si="5"/>
        <v>1.6176659474523865</v>
      </c>
    </row>
    <row r="75" spans="1:21">
      <c r="A75" s="61">
        <v>201511</v>
      </c>
      <c r="B75" s="9" t="s">
        <v>835</v>
      </c>
      <c r="C75" s="61">
        <v>22</v>
      </c>
      <c r="D75" s="61">
        <v>22</v>
      </c>
      <c r="E75" s="61">
        <v>10</v>
      </c>
      <c r="F75" s="63"/>
      <c r="G75" s="9" t="s">
        <v>862</v>
      </c>
      <c r="H75" s="50" t="s">
        <v>250</v>
      </c>
      <c r="I75" s="29" t="s">
        <v>428</v>
      </c>
      <c r="J75" s="80"/>
      <c r="K75" t="s">
        <v>778</v>
      </c>
      <c r="L75" s="50">
        <v>5677.5330000000004</v>
      </c>
      <c r="M75" s="54">
        <f t="shared" si="3"/>
        <v>1.7613283797733978</v>
      </c>
      <c r="O75" t="s">
        <v>738</v>
      </c>
      <c r="P75" s="50">
        <v>3407.7440000000001</v>
      </c>
      <c r="Q75" s="54">
        <f t="shared" si="4"/>
        <v>2.9344927318484015</v>
      </c>
      <c r="S75" t="s">
        <v>738</v>
      </c>
      <c r="T75" s="50">
        <v>6462.384</v>
      </c>
      <c r="U75" s="54">
        <f t="shared" si="5"/>
        <v>1.5474165571095744</v>
      </c>
    </row>
    <row r="76" spans="1:21">
      <c r="A76" s="61">
        <v>201511</v>
      </c>
      <c r="B76" s="9" t="s">
        <v>835</v>
      </c>
      <c r="C76" s="61">
        <v>15</v>
      </c>
      <c r="D76" s="61">
        <v>15</v>
      </c>
      <c r="E76" s="61">
        <v>57</v>
      </c>
      <c r="F76" s="63"/>
      <c r="G76" s="9" t="s">
        <v>863</v>
      </c>
      <c r="H76" s="50" t="s">
        <v>251</v>
      </c>
      <c r="I76" s="29" t="s">
        <v>429</v>
      </c>
      <c r="J76" s="80"/>
      <c r="K76" t="s">
        <v>779</v>
      </c>
      <c r="L76" s="50">
        <v>5164.8869999999997</v>
      </c>
      <c r="M76" s="54">
        <f t="shared" si="3"/>
        <v>1.9361507812271597</v>
      </c>
      <c r="O76" t="s">
        <v>739</v>
      </c>
      <c r="P76" s="50">
        <v>3499.7020000000002</v>
      </c>
      <c r="Q76" s="54">
        <f t="shared" si="4"/>
        <v>2.8573861431630463</v>
      </c>
      <c r="S76" t="s">
        <v>739</v>
      </c>
      <c r="T76" s="50">
        <v>5583.5940000000001</v>
      </c>
      <c r="U76" s="54">
        <f t="shared" si="5"/>
        <v>1.7909611622908113</v>
      </c>
    </row>
    <row r="77" spans="1:21">
      <c r="A77" s="51" t="s">
        <v>311</v>
      </c>
      <c r="B77" s="50"/>
      <c r="C77" s="50"/>
      <c r="D77" s="50"/>
      <c r="E77" s="50"/>
      <c r="F77" s="50"/>
      <c r="G77" s="51" t="s">
        <v>311</v>
      </c>
      <c r="H77" s="50" t="s">
        <v>252</v>
      </c>
      <c r="I77" s="29" t="s">
        <v>430</v>
      </c>
      <c r="J77" s="80"/>
      <c r="K77" t="s">
        <v>780</v>
      </c>
      <c r="L77" s="50">
        <v>0</v>
      </c>
      <c r="M77" s="54">
        <v>0</v>
      </c>
      <c r="O77" t="s">
        <v>740</v>
      </c>
      <c r="P77" s="50">
        <v>0</v>
      </c>
      <c r="Q77" s="54">
        <v>0</v>
      </c>
      <c r="S77" t="s">
        <v>740</v>
      </c>
      <c r="T77" s="50">
        <v>0</v>
      </c>
      <c r="U77" s="54">
        <v>0</v>
      </c>
    </row>
    <row r="78" spans="1:21">
      <c r="A78" s="61">
        <v>201511</v>
      </c>
      <c r="B78" s="9" t="s">
        <v>41</v>
      </c>
      <c r="C78" s="61">
        <v>23</v>
      </c>
      <c r="D78" s="61">
        <v>22</v>
      </c>
      <c r="E78" s="61">
        <v>13</v>
      </c>
      <c r="F78" s="63"/>
      <c r="G78" s="9" t="s">
        <v>864</v>
      </c>
      <c r="H78" s="50" t="s">
        <v>253</v>
      </c>
      <c r="I78" s="29" t="s">
        <v>431</v>
      </c>
      <c r="J78" s="80"/>
      <c r="K78" t="s">
        <v>781</v>
      </c>
      <c r="L78" s="50">
        <v>6298.6790000000001</v>
      </c>
      <c r="M78" s="54">
        <f t="shared" si="3"/>
        <v>1.5876344865328111</v>
      </c>
      <c r="O78" t="s">
        <v>741</v>
      </c>
      <c r="P78" s="50">
        <v>3134.415</v>
      </c>
      <c r="Q78" s="54">
        <f t="shared" si="4"/>
        <v>3.1903879990365027</v>
      </c>
      <c r="S78" t="s">
        <v>741</v>
      </c>
      <c r="T78" s="50">
        <v>4663.585</v>
      </c>
      <c r="U78" s="54">
        <f t="shared" si="5"/>
        <v>2.1442731289340711</v>
      </c>
    </row>
    <row r="79" spans="1:21" ht="16" thickBot="1">
      <c r="A79" s="66">
        <v>201511</v>
      </c>
      <c r="B79" s="24" t="s">
        <v>41</v>
      </c>
      <c r="C79" s="66">
        <v>17</v>
      </c>
      <c r="D79" s="66">
        <v>16</v>
      </c>
      <c r="E79" s="66">
        <v>49</v>
      </c>
      <c r="F79" s="25"/>
      <c r="G79" s="24" t="s">
        <v>865</v>
      </c>
      <c r="H79" s="52" t="s">
        <v>254</v>
      </c>
      <c r="I79" s="29" t="s">
        <v>432</v>
      </c>
      <c r="J79" s="80"/>
      <c r="K79" t="s">
        <v>782</v>
      </c>
      <c r="L79" s="52">
        <v>3877.761</v>
      </c>
      <c r="M79" s="69">
        <f t="shared" si="3"/>
        <v>2.578807719196722</v>
      </c>
      <c r="O79" t="s">
        <v>742</v>
      </c>
      <c r="P79" s="52">
        <v>3599.6840000000002</v>
      </c>
      <c r="Q79" s="69">
        <f t="shared" si="4"/>
        <v>2.7780216263427566</v>
      </c>
      <c r="S79" t="s">
        <v>742</v>
      </c>
      <c r="T79" s="52">
        <v>4247.2790000000005</v>
      </c>
      <c r="U79" s="69">
        <f t="shared" si="5"/>
        <v>2.3544485775481192</v>
      </c>
    </row>
    <row r="80" spans="1:21">
      <c r="A80" s="64">
        <v>201511</v>
      </c>
      <c r="B80" s="12" t="s">
        <v>50</v>
      </c>
      <c r="C80" s="64">
        <v>10</v>
      </c>
      <c r="D80" s="64">
        <v>8</v>
      </c>
      <c r="E80" s="64">
        <v>10</v>
      </c>
      <c r="F80" s="65"/>
      <c r="G80" s="12" t="s">
        <v>866</v>
      </c>
      <c r="H80" s="53" t="s">
        <v>255</v>
      </c>
      <c r="I80" s="29" t="s">
        <v>433</v>
      </c>
      <c r="J80" s="80"/>
      <c r="K80" t="s">
        <v>703</v>
      </c>
      <c r="L80" s="53">
        <v>4824.1009999999997</v>
      </c>
      <c r="M80" s="70">
        <f t="shared" si="3"/>
        <v>2.0729250900841421</v>
      </c>
      <c r="O80" t="s">
        <v>743</v>
      </c>
      <c r="P80" s="53">
        <v>3601.3290000000002</v>
      </c>
      <c r="Q80" s="70">
        <f t="shared" si="4"/>
        <v>2.776752693241856</v>
      </c>
      <c r="S80" t="s">
        <v>743</v>
      </c>
      <c r="T80" s="53">
        <v>6505.7030000000004</v>
      </c>
      <c r="U80" s="70">
        <f t="shared" si="5"/>
        <v>1.5371128992516256</v>
      </c>
    </row>
    <row r="81" spans="1:21">
      <c r="A81" s="61">
        <v>201511</v>
      </c>
      <c r="B81" s="9" t="s">
        <v>50</v>
      </c>
      <c r="C81" s="61">
        <v>6</v>
      </c>
      <c r="D81" s="61">
        <v>5</v>
      </c>
      <c r="E81" s="61">
        <v>25</v>
      </c>
      <c r="F81" s="63"/>
      <c r="G81" s="9" t="s">
        <v>867</v>
      </c>
      <c r="H81" s="50" t="s">
        <v>256</v>
      </c>
      <c r="I81" s="29" t="s">
        <v>434</v>
      </c>
      <c r="J81" s="80"/>
      <c r="K81" t="s">
        <v>704</v>
      </c>
      <c r="L81" s="50">
        <v>5403.4070000000002</v>
      </c>
      <c r="M81" s="54">
        <f t="shared" si="3"/>
        <v>1.8506842072048246</v>
      </c>
      <c r="O81" t="s">
        <v>744</v>
      </c>
      <c r="P81" s="50">
        <v>3353.7919999999999</v>
      </c>
      <c r="Q81" s="54">
        <f t="shared" si="4"/>
        <v>2.981699521019789</v>
      </c>
      <c r="S81" t="s">
        <v>744</v>
      </c>
      <c r="T81" s="50">
        <v>5916.6869999999999</v>
      </c>
      <c r="U81" s="54">
        <f t="shared" si="5"/>
        <v>1.6901350367190289</v>
      </c>
    </row>
    <row r="82" spans="1:21">
      <c r="A82" s="61">
        <v>201511</v>
      </c>
      <c r="B82" s="9" t="s">
        <v>836</v>
      </c>
      <c r="C82" s="61">
        <v>23</v>
      </c>
      <c r="D82" s="61">
        <v>21</v>
      </c>
      <c r="E82" s="61">
        <v>15</v>
      </c>
      <c r="F82" s="63"/>
      <c r="G82" s="9" t="s">
        <v>868</v>
      </c>
      <c r="H82" s="50" t="s">
        <v>257</v>
      </c>
      <c r="I82" s="29" t="s">
        <v>435</v>
      </c>
      <c r="J82" s="80"/>
      <c r="K82" t="s">
        <v>705</v>
      </c>
      <c r="L82" s="50">
        <v>8551.3909999999996</v>
      </c>
      <c r="M82" s="54">
        <f t="shared" si="3"/>
        <v>1.1694003934564565</v>
      </c>
      <c r="O82" t="s">
        <v>745</v>
      </c>
      <c r="P82" s="50">
        <v>3711.047</v>
      </c>
      <c r="Q82" s="54">
        <f t="shared" si="4"/>
        <v>2.6946573298586625</v>
      </c>
      <c r="S82" t="s">
        <v>745</v>
      </c>
      <c r="T82" s="50">
        <v>5571.5119999999997</v>
      </c>
      <c r="U82" s="54">
        <f t="shared" si="5"/>
        <v>1.7948449182196862</v>
      </c>
    </row>
    <row r="83" spans="1:21">
      <c r="A83" s="61">
        <v>201511</v>
      </c>
      <c r="B83" s="9" t="s">
        <v>836</v>
      </c>
      <c r="C83" s="61">
        <v>15</v>
      </c>
      <c r="D83" s="61">
        <v>14</v>
      </c>
      <c r="E83" s="61">
        <v>87</v>
      </c>
      <c r="F83" s="63"/>
      <c r="G83" s="9" t="s">
        <v>869</v>
      </c>
      <c r="H83" s="50" t="s">
        <v>258</v>
      </c>
      <c r="I83" s="29" t="s">
        <v>436</v>
      </c>
      <c r="J83" s="80"/>
      <c r="K83" t="s">
        <v>706</v>
      </c>
      <c r="L83" s="50">
        <v>6209.3670000000002</v>
      </c>
      <c r="M83" s="54">
        <f t="shared" si="3"/>
        <v>1.6104701171633113</v>
      </c>
      <c r="O83" t="s">
        <v>746</v>
      </c>
      <c r="P83" s="50">
        <v>3158.4380000000001</v>
      </c>
      <c r="Q83" s="54">
        <f t="shared" si="4"/>
        <v>3.1661219881473057</v>
      </c>
      <c r="S83" t="s">
        <v>746</v>
      </c>
      <c r="T83" s="50">
        <v>4584.3429999999998</v>
      </c>
      <c r="U83" s="54">
        <f t="shared" si="5"/>
        <v>2.1813376529635762</v>
      </c>
    </row>
    <row r="84" spans="1:21">
      <c r="A84" s="61">
        <v>201511</v>
      </c>
      <c r="B84" s="61" t="s">
        <v>30</v>
      </c>
      <c r="C84" s="61">
        <v>23</v>
      </c>
      <c r="D84" s="61">
        <v>21</v>
      </c>
      <c r="E84" s="61">
        <v>12</v>
      </c>
      <c r="F84" s="63"/>
      <c r="G84" s="9" t="s">
        <v>870</v>
      </c>
      <c r="H84" s="50" t="s">
        <v>259</v>
      </c>
      <c r="I84" s="29" t="s">
        <v>437</v>
      </c>
      <c r="J84" s="80"/>
      <c r="K84" t="s">
        <v>707</v>
      </c>
      <c r="L84" s="50">
        <v>8071.74</v>
      </c>
      <c r="M84" s="54">
        <f t="shared" si="3"/>
        <v>1.2388902516681657</v>
      </c>
      <c r="O84" t="s">
        <v>747</v>
      </c>
      <c r="P84" s="50">
        <v>3726.5810000000001</v>
      </c>
      <c r="Q84" s="54">
        <f t="shared" si="4"/>
        <v>2.6834248336477859</v>
      </c>
      <c r="S84" t="s">
        <v>747</v>
      </c>
      <c r="T84" s="50">
        <v>5241.4359999999997</v>
      </c>
      <c r="U84" s="54">
        <f t="shared" si="5"/>
        <v>1.9078741016774794</v>
      </c>
    </row>
    <row r="85" spans="1:21">
      <c r="A85" s="61">
        <v>201511</v>
      </c>
      <c r="B85" s="61" t="s">
        <v>30</v>
      </c>
      <c r="C85" s="61">
        <v>14</v>
      </c>
      <c r="D85" s="61">
        <v>13</v>
      </c>
      <c r="E85" s="61">
        <v>96</v>
      </c>
      <c r="F85" s="63"/>
      <c r="G85" s="9" t="s">
        <v>871</v>
      </c>
      <c r="H85" s="50" t="s">
        <v>260</v>
      </c>
      <c r="I85" s="29" t="s">
        <v>438</v>
      </c>
      <c r="J85" s="80"/>
      <c r="K85" t="s">
        <v>708</v>
      </c>
      <c r="L85" s="50">
        <v>8044.1080000000002</v>
      </c>
      <c r="M85" s="54">
        <f t="shared" si="3"/>
        <v>1.2431459149976605</v>
      </c>
      <c r="O85" t="s">
        <v>748</v>
      </c>
      <c r="P85" s="50">
        <v>3475.085</v>
      </c>
      <c r="Q85" s="54">
        <f t="shared" si="4"/>
        <v>2.8776274537169595</v>
      </c>
      <c r="S85" t="s">
        <v>748</v>
      </c>
      <c r="T85" s="50">
        <v>5787.0320000000002</v>
      </c>
      <c r="U85" s="54">
        <f t="shared" si="5"/>
        <v>1.7280015040525092</v>
      </c>
    </row>
    <row r="86" spans="1:21">
      <c r="A86" s="61">
        <v>201511</v>
      </c>
      <c r="B86" s="61" t="s">
        <v>29</v>
      </c>
      <c r="C86" s="61">
        <v>23</v>
      </c>
      <c r="D86" s="61">
        <v>22</v>
      </c>
      <c r="E86" s="61">
        <v>10</v>
      </c>
      <c r="F86" s="63"/>
      <c r="G86" s="9" t="s">
        <v>872</v>
      </c>
      <c r="H86" s="50" t="s">
        <v>261</v>
      </c>
      <c r="I86" s="29" t="s">
        <v>439</v>
      </c>
      <c r="J86" s="80"/>
      <c r="K86" t="s">
        <v>709</v>
      </c>
      <c r="L86" s="50">
        <v>6358.4960000000001</v>
      </c>
      <c r="M86" s="54">
        <f t="shared" si="3"/>
        <v>1.5726989527083133</v>
      </c>
      <c r="O86" t="s">
        <v>749</v>
      </c>
      <c r="P86" s="50">
        <v>3191.3609999999999</v>
      </c>
      <c r="Q86" s="54">
        <f t="shared" si="4"/>
        <v>3.1334593610688355</v>
      </c>
      <c r="S86" t="s">
        <v>749</v>
      </c>
      <c r="T86" s="50">
        <v>4842.4719999999998</v>
      </c>
      <c r="U86" s="54">
        <f t="shared" si="5"/>
        <v>2.0650609853810202</v>
      </c>
    </row>
    <row r="87" spans="1:21" ht="16" thickBot="1">
      <c r="A87" s="61">
        <v>201511</v>
      </c>
      <c r="B87" s="61" t="s">
        <v>29</v>
      </c>
      <c r="C87" s="61">
        <v>16</v>
      </c>
      <c r="D87" s="61">
        <v>15</v>
      </c>
      <c r="E87" s="61">
        <v>71</v>
      </c>
      <c r="F87" s="63"/>
      <c r="G87" s="9" t="s">
        <v>873</v>
      </c>
      <c r="H87" s="50" t="s">
        <v>262</v>
      </c>
      <c r="I87" s="29" t="s">
        <v>440</v>
      </c>
      <c r="J87" s="80"/>
      <c r="K87" t="s">
        <v>710</v>
      </c>
      <c r="L87" s="52">
        <v>3562.5340000000001</v>
      </c>
      <c r="M87" s="69">
        <f t="shared" si="3"/>
        <v>2.8069907543338535</v>
      </c>
      <c r="O87" t="s">
        <v>750</v>
      </c>
      <c r="P87" s="52">
        <v>3262.0949999999998</v>
      </c>
      <c r="Q87" s="69">
        <f t="shared" si="4"/>
        <v>3.0655146462626015</v>
      </c>
      <c r="S87" t="s">
        <v>750</v>
      </c>
      <c r="T87" s="52">
        <v>4253.5860000000002</v>
      </c>
      <c r="U87" s="69">
        <f t="shared" si="5"/>
        <v>2.3509575214889269</v>
      </c>
    </row>
  </sheetData>
  <phoneticPr fontId="8" type="noConversion"/>
  <pageMargins left="0.75" right="0.75" top="1" bottom="1" header="0.5" footer="0.5"/>
  <pageSetup scale="78" orientation="landscape" horizontalDpi="4294967292" verticalDpi="429496729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L176"/>
  <sheetViews>
    <sheetView topLeftCell="G89" workbookViewId="0">
      <selection activeCell="I119" sqref="I119"/>
    </sheetView>
  </sheetViews>
  <sheetFormatPr baseColWidth="10" defaultColWidth="11.5" defaultRowHeight="15"/>
  <cols>
    <col min="1" max="1" width="14.6640625" customWidth="1"/>
    <col min="2" max="2" width="19.1640625" customWidth="1"/>
    <col min="3" max="3" width="13.83203125" customWidth="1"/>
    <col min="4" max="4" width="15.33203125" customWidth="1"/>
    <col min="6" max="6" width="27" customWidth="1"/>
    <col min="7" max="7" width="13.1640625" customWidth="1"/>
    <col min="8" max="8" width="21.83203125" customWidth="1"/>
    <col min="9" max="9" width="25.6640625" customWidth="1"/>
  </cols>
  <sheetData>
    <row r="1" spans="1:12" ht="24">
      <c r="A1" s="90" t="s">
        <v>1118</v>
      </c>
    </row>
    <row r="3" spans="1:12" ht="19">
      <c r="A3" s="4" t="s">
        <v>0</v>
      </c>
      <c r="B3" s="4" t="s">
        <v>1</v>
      </c>
      <c r="C3" s="4" t="s">
        <v>220</v>
      </c>
      <c r="D3" s="4" t="s">
        <v>3</v>
      </c>
      <c r="E3" s="4" t="s">
        <v>896</v>
      </c>
      <c r="F3" s="4" t="s">
        <v>619</v>
      </c>
      <c r="G3" s="4" t="s">
        <v>221</v>
      </c>
      <c r="H3" s="4" t="s">
        <v>222</v>
      </c>
      <c r="I3" s="4" t="s">
        <v>576</v>
      </c>
      <c r="L3" s="20"/>
    </row>
    <row r="4" spans="1:12" ht="18">
      <c r="A4" s="61">
        <v>201601</v>
      </c>
      <c r="B4" s="61" t="s">
        <v>170</v>
      </c>
      <c r="C4" s="61">
        <v>9</v>
      </c>
      <c r="D4" s="61">
        <v>8</v>
      </c>
      <c r="E4" s="61">
        <v>10</v>
      </c>
      <c r="F4" s="7"/>
      <c r="G4" s="9" t="s">
        <v>953</v>
      </c>
      <c r="H4" s="9" t="s">
        <v>223</v>
      </c>
      <c r="I4" s="63"/>
    </row>
    <row r="5" spans="1:12" ht="18">
      <c r="A5" s="61">
        <v>201601</v>
      </c>
      <c r="B5" s="61" t="s">
        <v>21</v>
      </c>
      <c r="C5" s="61">
        <v>23</v>
      </c>
      <c r="D5" s="61">
        <v>22</v>
      </c>
      <c r="E5" s="61">
        <v>9</v>
      </c>
      <c r="F5" s="7"/>
      <c r="G5" s="9" t="s">
        <v>954</v>
      </c>
      <c r="H5" s="9" t="s">
        <v>224</v>
      </c>
      <c r="I5" s="63"/>
    </row>
    <row r="6" spans="1:12" ht="18">
      <c r="A6" s="61">
        <v>201601</v>
      </c>
      <c r="B6" s="61" t="s">
        <v>21</v>
      </c>
      <c r="C6" s="61">
        <v>16</v>
      </c>
      <c r="D6" s="61">
        <v>15</v>
      </c>
      <c r="E6" s="61">
        <v>52</v>
      </c>
      <c r="F6" s="7"/>
      <c r="G6" s="9" t="s">
        <v>955</v>
      </c>
      <c r="H6" s="9" t="s">
        <v>225</v>
      </c>
      <c r="I6" s="63"/>
    </row>
    <row r="7" spans="1:12" ht="18">
      <c r="A7" s="61">
        <v>201601</v>
      </c>
      <c r="B7" s="61" t="s">
        <v>22</v>
      </c>
      <c r="C7" s="61">
        <v>22</v>
      </c>
      <c r="D7" s="61">
        <v>21</v>
      </c>
      <c r="E7" s="61">
        <v>14</v>
      </c>
      <c r="F7" s="7"/>
      <c r="G7" s="9" t="s">
        <v>956</v>
      </c>
      <c r="H7" s="9" t="s">
        <v>226</v>
      </c>
      <c r="I7" s="63"/>
    </row>
    <row r="8" spans="1:12" ht="18">
      <c r="A8" s="61">
        <v>201601</v>
      </c>
      <c r="B8" s="61" t="s">
        <v>22</v>
      </c>
      <c r="C8" s="61">
        <v>15</v>
      </c>
      <c r="D8" s="61">
        <v>14</v>
      </c>
      <c r="E8" s="61">
        <v>79</v>
      </c>
      <c r="F8" s="7"/>
      <c r="G8" s="9" t="s">
        <v>957</v>
      </c>
      <c r="H8" s="9" t="s">
        <v>227</v>
      </c>
      <c r="I8" s="63"/>
    </row>
    <row r="9" spans="1:12" ht="18">
      <c r="A9" s="61">
        <v>201601</v>
      </c>
      <c r="B9" s="61" t="s">
        <v>45</v>
      </c>
      <c r="C9" s="61">
        <v>24</v>
      </c>
      <c r="D9" s="61">
        <v>22</v>
      </c>
      <c r="E9" s="61">
        <v>13</v>
      </c>
      <c r="F9" s="7"/>
      <c r="G9" s="9" t="s">
        <v>958</v>
      </c>
      <c r="H9" s="9" t="s">
        <v>228</v>
      </c>
      <c r="I9" s="63"/>
    </row>
    <row r="10" spans="1:12" ht="18">
      <c r="A10" s="61">
        <v>201601</v>
      </c>
      <c r="B10" s="61" t="s">
        <v>45</v>
      </c>
      <c r="C10" s="61">
        <v>12</v>
      </c>
      <c r="D10" s="61">
        <v>11</v>
      </c>
      <c r="E10" s="61">
        <v>115</v>
      </c>
      <c r="F10" s="7"/>
      <c r="G10" s="9" t="s">
        <v>959</v>
      </c>
      <c r="H10" s="9" t="s">
        <v>229</v>
      </c>
      <c r="I10" s="63"/>
    </row>
    <row r="11" spans="1:12" ht="18">
      <c r="A11" s="61">
        <v>201601</v>
      </c>
      <c r="B11" s="61" t="s">
        <v>12</v>
      </c>
      <c r="C11" s="61">
        <v>22</v>
      </c>
      <c r="D11" s="9" t="s">
        <v>900</v>
      </c>
      <c r="E11" s="61">
        <v>10</v>
      </c>
      <c r="F11" s="7"/>
      <c r="G11" s="9" t="s">
        <v>960</v>
      </c>
      <c r="H11" s="9" t="s">
        <v>230</v>
      </c>
      <c r="I11" s="63"/>
    </row>
    <row r="12" spans="1:12" ht="18">
      <c r="A12" s="61">
        <v>201601</v>
      </c>
      <c r="B12" s="61" t="s">
        <v>12</v>
      </c>
      <c r="C12" s="61">
        <v>14</v>
      </c>
      <c r="D12" s="61">
        <v>24</v>
      </c>
      <c r="E12" s="61">
        <v>87</v>
      </c>
      <c r="F12" s="7"/>
      <c r="G12" s="9" t="s">
        <v>961</v>
      </c>
      <c r="H12" s="9" t="s">
        <v>231</v>
      </c>
      <c r="I12" s="63"/>
    </row>
    <row r="13" spans="1:12" ht="18">
      <c r="A13" s="61">
        <v>201601</v>
      </c>
      <c r="B13" s="61" t="s">
        <v>24</v>
      </c>
      <c r="C13" s="61">
        <v>23</v>
      </c>
      <c r="D13" s="61">
        <v>20</v>
      </c>
      <c r="E13" s="61">
        <v>10</v>
      </c>
      <c r="F13" s="7"/>
      <c r="G13" s="9" t="s">
        <v>962</v>
      </c>
      <c r="H13" s="9" t="s">
        <v>232</v>
      </c>
      <c r="I13" s="63"/>
    </row>
    <row r="14" spans="1:12" ht="18">
      <c r="A14" s="61">
        <v>201601</v>
      </c>
      <c r="B14" s="61" t="s">
        <v>24</v>
      </c>
      <c r="C14" s="61">
        <v>16</v>
      </c>
      <c r="D14" s="61">
        <v>15</v>
      </c>
      <c r="E14" s="61">
        <v>56</v>
      </c>
      <c r="F14" s="7"/>
      <c r="G14" s="9" t="s">
        <v>963</v>
      </c>
      <c r="H14" s="9" t="s">
        <v>233</v>
      </c>
      <c r="I14" s="63"/>
    </row>
    <row r="15" spans="1:12" ht="18">
      <c r="A15" s="61">
        <v>201601</v>
      </c>
      <c r="B15" s="61" t="s">
        <v>46</v>
      </c>
      <c r="C15" s="61">
        <v>22</v>
      </c>
      <c r="D15" s="9" t="s">
        <v>900</v>
      </c>
      <c r="E15" s="61">
        <v>10</v>
      </c>
      <c r="F15" s="7"/>
      <c r="G15" s="9" t="s">
        <v>964</v>
      </c>
      <c r="H15" s="9" t="s">
        <v>234</v>
      </c>
      <c r="I15" s="63"/>
    </row>
    <row r="16" spans="1:12" ht="18">
      <c r="A16" s="61">
        <v>201601</v>
      </c>
      <c r="B16" s="61" t="s">
        <v>46</v>
      </c>
      <c r="C16" s="61">
        <v>16</v>
      </c>
      <c r="D16" s="61">
        <v>15</v>
      </c>
      <c r="E16" s="61">
        <v>62</v>
      </c>
      <c r="F16" s="7"/>
      <c r="G16" s="9" t="s">
        <v>965</v>
      </c>
      <c r="H16" s="9" t="s">
        <v>235</v>
      </c>
      <c r="I16" s="63"/>
    </row>
    <row r="17" spans="1:9" ht="18">
      <c r="A17" s="61">
        <v>201601</v>
      </c>
      <c r="B17" s="61" t="s">
        <v>830</v>
      </c>
      <c r="C17" s="61">
        <v>21</v>
      </c>
      <c r="D17" s="61">
        <v>20</v>
      </c>
      <c r="E17" s="61">
        <v>10</v>
      </c>
      <c r="F17" s="7"/>
      <c r="G17" s="9" t="s">
        <v>966</v>
      </c>
      <c r="H17" s="9" t="s">
        <v>236</v>
      </c>
      <c r="I17" s="63"/>
    </row>
    <row r="18" spans="1:9" ht="18">
      <c r="A18" s="61">
        <v>201601</v>
      </c>
      <c r="B18" s="61" t="s">
        <v>830</v>
      </c>
      <c r="C18" s="61">
        <v>16</v>
      </c>
      <c r="D18" s="61">
        <v>15</v>
      </c>
      <c r="E18" s="61">
        <v>62</v>
      </c>
      <c r="F18" s="7"/>
      <c r="G18" s="9" t="s">
        <v>967</v>
      </c>
      <c r="H18" s="9" t="s">
        <v>237</v>
      </c>
      <c r="I18" s="63"/>
    </row>
    <row r="19" spans="1:9" ht="18">
      <c r="A19" s="61">
        <v>201601</v>
      </c>
      <c r="B19" s="61" t="s">
        <v>901</v>
      </c>
      <c r="C19" s="61">
        <v>23</v>
      </c>
      <c r="D19" s="61">
        <v>23</v>
      </c>
      <c r="E19" s="61">
        <v>8</v>
      </c>
      <c r="F19" s="7"/>
      <c r="G19" s="9" t="s">
        <v>968</v>
      </c>
      <c r="H19" s="9" t="s">
        <v>238</v>
      </c>
      <c r="I19" s="63"/>
    </row>
    <row r="20" spans="1:9" ht="18">
      <c r="A20" s="61">
        <v>201601</v>
      </c>
      <c r="B20" s="61" t="s">
        <v>901</v>
      </c>
      <c r="C20" s="61">
        <v>17</v>
      </c>
      <c r="D20" s="61">
        <v>17</v>
      </c>
      <c r="E20" s="61">
        <v>48</v>
      </c>
      <c r="F20" s="7"/>
      <c r="G20" s="9" t="s">
        <v>969</v>
      </c>
      <c r="H20" s="9" t="s">
        <v>239</v>
      </c>
      <c r="I20" s="63"/>
    </row>
    <row r="21" spans="1:9" ht="18">
      <c r="A21" s="61">
        <v>201601</v>
      </c>
      <c r="B21" s="61" t="s">
        <v>18</v>
      </c>
      <c r="C21" s="61">
        <v>22</v>
      </c>
      <c r="D21" s="61">
        <v>21</v>
      </c>
      <c r="E21" s="61">
        <v>10</v>
      </c>
      <c r="F21" s="7"/>
      <c r="G21" s="9" t="s">
        <v>970</v>
      </c>
      <c r="H21" s="9" t="s">
        <v>240</v>
      </c>
      <c r="I21" s="63"/>
    </row>
    <row r="22" spans="1:9" ht="18">
      <c r="A22" s="61">
        <v>201601</v>
      </c>
      <c r="B22" s="61" t="s">
        <v>18</v>
      </c>
      <c r="C22" s="61">
        <v>19</v>
      </c>
      <c r="D22" s="61">
        <v>18</v>
      </c>
      <c r="E22" s="61">
        <v>30</v>
      </c>
      <c r="F22" s="7"/>
      <c r="G22" s="9" t="s">
        <v>971</v>
      </c>
      <c r="H22" s="9" t="s">
        <v>241</v>
      </c>
      <c r="I22" s="63"/>
    </row>
    <row r="23" spans="1:9" ht="18">
      <c r="A23" s="61">
        <v>201601</v>
      </c>
      <c r="B23" s="61" t="s">
        <v>19</v>
      </c>
      <c r="C23" s="61">
        <v>23</v>
      </c>
      <c r="D23" s="61">
        <v>20</v>
      </c>
      <c r="E23" s="61">
        <v>10</v>
      </c>
      <c r="F23" s="7"/>
      <c r="G23" s="9" t="s">
        <v>972</v>
      </c>
      <c r="H23" s="9" t="s">
        <v>242</v>
      </c>
      <c r="I23" s="63"/>
    </row>
    <row r="24" spans="1:9" ht="18">
      <c r="A24" s="61">
        <v>201601</v>
      </c>
      <c r="B24" s="61" t="s">
        <v>19</v>
      </c>
      <c r="C24" s="61">
        <v>17</v>
      </c>
      <c r="D24" s="61">
        <v>16</v>
      </c>
      <c r="E24" s="61">
        <v>40</v>
      </c>
      <c r="F24" s="7"/>
      <c r="G24" s="9" t="s">
        <v>973</v>
      </c>
      <c r="H24" s="9" t="s">
        <v>243</v>
      </c>
      <c r="I24" s="63"/>
    </row>
    <row r="25" spans="1:9" ht="18">
      <c r="A25" s="61">
        <v>201601</v>
      </c>
      <c r="B25" s="61" t="s">
        <v>27</v>
      </c>
      <c r="C25" s="61">
        <v>23</v>
      </c>
      <c r="D25" s="61">
        <v>22</v>
      </c>
      <c r="E25" s="61">
        <v>10</v>
      </c>
      <c r="F25" s="7"/>
      <c r="G25" s="9" t="s">
        <v>974</v>
      </c>
      <c r="H25" s="9" t="s">
        <v>244</v>
      </c>
      <c r="I25" s="63"/>
    </row>
    <row r="26" spans="1:9" ht="18">
      <c r="A26" s="61">
        <v>201601</v>
      </c>
      <c r="B26" s="61" t="s">
        <v>27</v>
      </c>
      <c r="C26" s="61">
        <v>19</v>
      </c>
      <c r="D26" s="61">
        <v>18</v>
      </c>
      <c r="E26" s="61">
        <v>33</v>
      </c>
      <c r="F26" s="7"/>
      <c r="G26" s="9" t="s">
        <v>975</v>
      </c>
      <c r="H26" s="9" t="s">
        <v>245</v>
      </c>
      <c r="I26" s="63"/>
    </row>
    <row r="27" spans="1:9" ht="18">
      <c r="A27" s="61">
        <v>201601</v>
      </c>
      <c r="B27" s="61" t="s">
        <v>47</v>
      </c>
      <c r="C27" s="61">
        <v>23</v>
      </c>
      <c r="D27" s="61">
        <v>21</v>
      </c>
      <c r="E27" s="61">
        <v>10</v>
      </c>
      <c r="F27" s="7"/>
      <c r="G27" s="9" t="s">
        <v>976</v>
      </c>
      <c r="H27" s="9" t="s">
        <v>246</v>
      </c>
      <c r="I27" s="63"/>
    </row>
    <row r="28" spans="1:9" ht="18">
      <c r="A28" s="61">
        <v>201601</v>
      </c>
      <c r="B28" s="61" t="s">
        <v>47</v>
      </c>
      <c r="C28" s="61">
        <v>19</v>
      </c>
      <c r="D28" s="61">
        <v>18</v>
      </c>
      <c r="E28" s="61">
        <v>24</v>
      </c>
      <c r="F28" s="7"/>
      <c r="G28" s="9" t="s">
        <v>977</v>
      </c>
      <c r="H28" s="9" t="s">
        <v>247</v>
      </c>
      <c r="I28" s="63"/>
    </row>
    <row r="29" spans="1:9" ht="18">
      <c r="A29" s="61">
        <v>201601</v>
      </c>
      <c r="B29" s="61" t="s">
        <v>902</v>
      </c>
      <c r="C29" s="61">
        <v>23</v>
      </c>
      <c r="D29" s="61">
        <v>22</v>
      </c>
      <c r="E29" s="61">
        <v>8</v>
      </c>
      <c r="F29" s="7"/>
      <c r="G29" s="9" t="s">
        <v>978</v>
      </c>
      <c r="H29" s="9" t="s">
        <v>248</v>
      </c>
      <c r="I29" s="63"/>
    </row>
    <row r="30" spans="1:9" ht="18">
      <c r="A30" s="61">
        <v>201601</v>
      </c>
      <c r="B30" s="61" t="s">
        <v>902</v>
      </c>
      <c r="C30" s="61">
        <v>19</v>
      </c>
      <c r="D30" s="61">
        <v>19</v>
      </c>
      <c r="E30" s="61">
        <v>26</v>
      </c>
      <c r="F30" s="7"/>
      <c r="G30" s="9" t="s">
        <v>979</v>
      </c>
      <c r="H30" s="9" t="s">
        <v>249</v>
      </c>
      <c r="I30" s="63"/>
    </row>
    <row r="31" spans="1:9" ht="18">
      <c r="A31" s="61">
        <v>201601</v>
      </c>
      <c r="B31" s="61" t="s">
        <v>931</v>
      </c>
      <c r="C31" s="61">
        <v>23</v>
      </c>
      <c r="D31" s="61">
        <v>21</v>
      </c>
      <c r="E31" s="61">
        <v>10</v>
      </c>
      <c r="F31" s="7"/>
      <c r="G31" s="9" t="s">
        <v>980</v>
      </c>
      <c r="H31" s="9" t="s">
        <v>250</v>
      </c>
      <c r="I31" s="63"/>
    </row>
    <row r="32" spans="1:9" ht="18">
      <c r="A32" s="61">
        <v>201601</v>
      </c>
      <c r="B32" s="61" t="s">
        <v>931</v>
      </c>
      <c r="C32" s="61">
        <v>16</v>
      </c>
      <c r="D32" s="61">
        <v>15</v>
      </c>
      <c r="E32" s="61">
        <v>67</v>
      </c>
      <c r="F32" s="7"/>
      <c r="G32" s="9" t="s">
        <v>981</v>
      </c>
      <c r="H32" s="9" t="s">
        <v>251</v>
      </c>
      <c r="I32" s="63"/>
    </row>
    <row r="33" spans="1:9" ht="18">
      <c r="A33" s="61">
        <v>201601</v>
      </c>
      <c r="B33" s="61" t="s">
        <v>903</v>
      </c>
      <c r="C33" s="61">
        <v>22</v>
      </c>
      <c r="D33" s="61">
        <v>20</v>
      </c>
      <c r="E33" s="61">
        <v>11</v>
      </c>
      <c r="F33" s="7"/>
      <c r="G33" s="9" t="s">
        <v>982</v>
      </c>
      <c r="H33" s="9" t="s">
        <v>252</v>
      </c>
      <c r="I33" s="63"/>
    </row>
    <row r="34" spans="1:9" ht="18">
      <c r="A34" s="61">
        <v>201601</v>
      </c>
      <c r="B34" s="61" t="s">
        <v>905</v>
      </c>
      <c r="C34" s="61">
        <v>6</v>
      </c>
      <c r="D34" s="61">
        <v>4</v>
      </c>
      <c r="E34" s="61">
        <v>7</v>
      </c>
      <c r="F34" s="7"/>
      <c r="G34" s="9" t="s">
        <v>983</v>
      </c>
      <c r="H34" s="9" t="s">
        <v>253</v>
      </c>
      <c r="I34" s="63"/>
    </row>
    <row r="35" spans="1:9" ht="18">
      <c r="A35" s="61">
        <v>201601</v>
      </c>
      <c r="B35" s="61" t="s">
        <v>906</v>
      </c>
      <c r="C35" s="61">
        <v>22</v>
      </c>
      <c r="D35" s="61">
        <v>20</v>
      </c>
      <c r="E35" s="9">
        <v>10</v>
      </c>
      <c r="F35" s="7"/>
      <c r="G35" s="9" t="s">
        <v>984</v>
      </c>
      <c r="H35" s="9" t="s">
        <v>254</v>
      </c>
      <c r="I35" s="63"/>
    </row>
    <row r="36" spans="1:9" ht="18">
      <c r="A36" s="61">
        <v>201601</v>
      </c>
      <c r="B36" s="61" t="s">
        <v>907</v>
      </c>
      <c r="C36" s="61">
        <v>22</v>
      </c>
      <c r="D36" s="61">
        <v>21</v>
      </c>
      <c r="E36" s="9">
        <v>10</v>
      </c>
      <c r="F36" s="7"/>
      <c r="G36" s="9" t="s">
        <v>985</v>
      </c>
      <c r="H36" s="9" t="s">
        <v>255</v>
      </c>
      <c r="I36" s="63"/>
    </row>
    <row r="37" spans="1:9" ht="18">
      <c r="A37" s="61">
        <v>201601</v>
      </c>
      <c r="B37" s="61" t="s">
        <v>907</v>
      </c>
      <c r="C37" s="61">
        <v>17</v>
      </c>
      <c r="D37" s="61">
        <v>16</v>
      </c>
      <c r="E37" s="9">
        <v>45</v>
      </c>
      <c r="F37" s="7"/>
      <c r="G37" s="9" t="s">
        <v>986</v>
      </c>
      <c r="H37" s="9" t="s">
        <v>256</v>
      </c>
      <c r="I37" s="63"/>
    </row>
    <row r="38" spans="1:9" ht="18">
      <c r="A38" s="61">
        <v>201601</v>
      </c>
      <c r="B38" s="9" t="s">
        <v>908</v>
      </c>
      <c r="C38" s="61">
        <v>21</v>
      </c>
      <c r="D38" s="61">
        <v>21</v>
      </c>
      <c r="E38" s="9">
        <v>10</v>
      </c>
      <c r="F38" s="7"/>
      <c r="G38" s="9" t="s">
        <v>987</v>
      </c>
      <c r="H38" s="9" t="s">
        <v>257</v>
      </c>
      <c r="I38" s="63"/>
    </row>
    <row r="39" spans="1:9" ht="18">
      <c r="A39" s="61">
        <v>201601</v>
      </c>
      <c r="B39" s="9" t="s">
        <v>908</v>
      </c>
      <c r="C39" s="61">
        <v>17</v>
      </c>
      <c r="D39" s="61">
        <v>16</v>
      </c>
      <c r="E39" s="9">
        <v>50</v>
      </c>
      <c r="F39" s="7"/>
      <c r="G39" s="9" t="s">
        <v>988</v>
      </c>
      <c r="H39" s="9" t="s">
        <v>258</v>
      </c>
      <c r="I39" s="63"/>
    </row>
    <row r="40" spans="1:9" ht="18">
      <c r="A40" s="61">
        <v>201601</v>
      </c>
      <c r="B40" s="9" t="s">
        <v>835</v>
      </c>
      <c r="C40" s="61">
        <v>21</v>
      </c>
      <c r="D40" s="61">
        <v>20</v>
      </c>
      <c r="E40" s="9">
        <v>62</v>
      </c>
      <c r="F40" s="7"/>
      <c r="G40" s="9" t="s">
        <v>989</v>
      </c>
      <c r="H40" s="9" t="s">
        <v>259</v>
      </c>
      <c r="I40" s="63"/>
    </row>
    <row r="41" spans="1:9" ht="18">
      <c r="A41" s="61">
        <v>201601</v>
      </c>
      <c r="B41" s="9" t="s">
        <v>835</v>
      </c>
      <c r="C41" s="61">
        <v>16</v>
      </c>
      <c r="D41" s="61">
        <v>15</v>
      </c>
      <c r="E41" s="9">
        <v>10</v>
      </c>
      <c r="F41" s="7"/>
      <c r="G41" s="9" t="s">
        <v>990</v>
      </c>
      <c r="H41" s="9" t="s">
        <v>260</v>
      </c>
      <c r="I41" s="63"/>
    </row>
    <row r="42" spans="1:9" ht="18">
      <c r="A42" s="61">
        <v>201601</v>
      </c>
      <c r="B42" s="9" t="s">
        <v>909</v>
      </c>
      <c r="C42" s="61">
        <v>22</v>
      </c>
      <c r="D42" s="61">
        <v>21</v>
      </c>
      <c r="E42" s="9">
        <v>14</v>
      </c>
      <c r="F42" s="7"/>
      <c r="G42" s="9" t="s">
        <v>991</v>
      </c>
      <c r="H42" s="9" t="s">
        <v>261</v>
      </c>
      <c r="I42" s="63"/>
    </row>
    <row r="43" spans="1:9" ht="18">
      <c r="A43" s="61">
        <v>201601</v>
      </c>
      <c r="B43" s="9" t="s">
        <v>909</v>
      </c>
      <c r="C43" s="61">
        <v>15</v>
      </c>
      <c r="D43" s="61">
        <v>14</v>
      </c>
      <c r="E43" s="9">
        <v>79</v>
      </c>
      <c r="F43" s="7"/>
      <c r="G43" s="9" t="s">
        <v>992</v>
      </c>
      <c r="H43" s="9" t="s">
        <v>262</v>
      </c>
      <c r="I43" s="63"/>
    </row>
    <row r="44" spans="1:9" ht="18">
      <c r="A44" s="61">
        <v>201601</v>
      </c>
      <c r="B44" s="9" t="s">
        <v>177</v>
      </c>
      <c r="C44" s="61">
        <v>23</v>
      </c>
      <c r="D44" s="61">
        <v>22</v>
      </c>
      <c r="E44" s="9">
        <v>9</v>
      </c>
      <c r="F44" s="7"/>
      <c r="G44" s="9" t="s">
        <v>993</v>
      </c>
      <c r="H44" s="9" t="s">
        <v>263</v>
      </c>
      <c r="I44" s="63"/>
    </row>
    <row r="45" spans="1:9" ht="18">
      <c r="A45" s="61">
        <v>201601</v>
      </c>
      <c r="B45" s="9" t="s">
        <v>177</v>
      </c>
      <c r="C45" s="61">
        <v>19</v>
      </c>
      <c r="D45" s="61">
        <v>18</v>
      </c>
      <c r="E45" s="9">
        <v>30</v>
      </c>
      <c r="F45" s="7"/>
      <c r="G45" s="9" t="s">
        <v>994</v>
      </c>
      <c r="H45" s="9" t="s">
        <v>264</v>
      </c>
      <c r="I45" s="63"/>
    </row>
    <row r="46" spans="1:9">
      <c r="H46" s="9" t="s">
        <v>265</v>
      </c>
      <c r="I46" s="63"/>
    </row>
    <row r="47" spans="1:9" ht="18">
      <c r="A47" s="61">
        <v>201604</v>
      </c>
      <c r="B47" s="9" t="s">
        <v>170</v>
      </c>
      <c r="C47" s="61">
        <v>10</v>
      </c>
      <c r="D47" s="61">
        <v>9</v>
      </c>
      <c r="E47" s="9">
        <v>9</v>
      </c>
      <c r="F47" s="7"/>
      <c r="G47" s="9" t="s">
        <v>995</v>
      </c>
      <c r="H47" s="9" t="s">
        <v>266</v>
      </c>
      <c r="I47" s="63"/>
    </row>
    <row r="48" spans="1:9" ht="18">
      <c r="A48" s="61">
        <v>201604</v>
      </c>
      <c r="B48" s="9" t="s">
        <v>170</v>
      </c>
      <c r="C48" s="61">
        <v>7</v>
      </c>
      <c r="D48" s="61">
        <v>6</v>
      </c>
      <c r="E48" s="9">
        <v>20</v>
      </c>
      <c r="F48" s="7"/>
      <c r="G48" s="9" t="s">
        <v>996</v>
      </c>
      <c r="H48" s="9" t="s">
        <v>267</v>
      </c>
      <c r="I48" s="63"/>
    </row>
    <row r="49" spans="1:9" ht="18">
      <c r="A49" s="61">
        <v>201604</v>
      </c>
      <c r="B49" s="9" t="s">
        <v>21</v>
      </c>
      <c r="C49" s="61">
        <v>23</v>
      </c>
      <c r="D49" s="61">
        <v>15</v>
      </c>
      <c r="E49" s="9">
        <v>11</v>
      </c>
      <c r="F49" s="7"/>
      <c r="G49" s="9" t="s">
        <v>997</v>
      </c>
      <c r="H49" s="9" t="s">
        <v>268</v>
      </c>
      <c r="I49" s="63"/>
    </row>
    <row r="50" spans="1:9" ht="18">
      <c r="A50" s="61">
        <v>201604</v>
      </c>
      <c r="B50" s="9" t="s">
        <v>21</v>
      </c>
      <c r="C50" s="61">
        <v>16</v>
      </c>
      <c r="D50" s="61">
        <v>21</v>
      </c>
      <c r="E50" s="9">
        <v>48</v>
      </c>
      <c r="F50" s="7"/>
      <c r="G50" s="9" t="s">
        <v>998</v>
      </c>
      <c r="H50" s="9" t="s">
        <v>269</v>
      </c>
      <c r="I50" s="63"/>
    </row>
    <row r="51" spans="1:9" ht="18">
      <c r="A51" s="61">
        <v>201604</v>
      </c>
      <c r="B51" s="9" t="s">
        <v>22</v>
      </c>
      <c r="C51" s="61">
        <v>23</v>
      </c>
      <c r="D51" s="61">
        <v>22</v>
      </c>
      <c r="E51" s="9">
        <v>10</v>
      </c>
      <c r="F51" s="7"/>
      <c r="G51" s="9" t="s">
        <v>999</v>
      </c>
      <c r="H51" s="9" t="s">
        <v>270</v>
      </c>
      <c r="I51" s="63"/>
    </row>
    <row r="52" spans="1:9" ht="18">
      <c r="A52" s="61">
        <v>201604</v>
      </c>
      <c r="B52" s="9" t="s">
        <v>22</v>
      </c>
      <c r="C52" s="61">
        <v>14</v>
      </c>
      <c r="D52" s="61">
        <v>13</v>
      </c>
      <c r="E52" s="9">
        <v>92</v>
      </c>
      <c r="F52" s="7"/>
      <c r="G52" s="9" t="s">
        <v>1000</v>
      </c>
      <c r="H52" s="9" t="s">
        <v>271</v>
      </c>
      <c r="I52" s="63"/>
    </row>
    <row r="53" spans="1:9" ht="18">
      <c r="A53" s="61">
        <v>201604</v>
      </c>
      <c r="B53" s="9" t="s">
        <v>45</v>
      </c>
      <c r="C53" s="61">
        <v>23</v>
      </c>
      <c r="D53" s="61">
        <v>22</v>
      </c>
      <c r="E53" s="9">
        <v>17</v>
      </c>
      <c r="F53" s="7"/>
      <c r="G53" s="9" t="s">
        <v>1001</v>
      </c>
      <c r="H53" s="9" t="s">
        <v>272</v>
      </c>
      <c r="I53" s="63"/>
    </row>
    <row r="54" spans="1:9" ht="18">
      <c r="A54" s="61">
        <v>201604</v>
      </c>
      <c r="B54" s="9" t="s">
        <v>45</v>
      </c>
      <c r="C54" s="61">
        <v>11</v>
      </c>
      <c r="D54" s="61">
        <v>10</v>
      </c>
      <c r="E54" s="9">
        <v>125</v>
      </c>
      <c r="F54" s="7"/>
      <c r="G54" s="9" t="s">
        <v>1002</v>
      </c>
      <c r="H54" s="9" t="s">
        <v>273</v>
      </c>
      <c r="I54" s="63"/>
    </row>
    <row r="55" spans="1:9" ht="18">
      <c r="A55" s="61">
        <v>201604</v>
      </c>
      <c r="B55" s="9" t="s">
        <v>910</v>
      </c>
      <c r="C55" s="61">
        <v>22</v>
      </c>
      <c r="D55" s="61">
        <v>21</v>
      </c>
      <c r="E55" s="9">
        <v>10</v>
      </c>
      <c r="F55" s="7"/>
      <c r="G55" s="9" t="s">
        <v>1003</v>
      </c>
      <c r="H55" s="9" t="s">
        <v>274</v>
      </c>
      <c r="I55" s="63"/>
    </row>
    <row r="56" spans="1:9" ht="18">
      <c r="A56" s="61">
        <v>201604</v>
      </c>
      <c r="B56" s="9" t="s">
        <v>910</v>
      </c>
      <c r="C56" s="61">
        <v>13</v>
      </c>
      <c r="D56" s="61">
        <v>12</v>
      </c>
      <c r="E56" s="9">
        <v>130</v>
      </c>
      <c r="F56" s="7"/>
      <c r="G56" s="9" t="s">
        <v>1004</v>
      </c>
      <c r="H56" s="9" t="s">
        <v>275</v>
      </c>
      <c r="I56" s="63"/>
    </row>
    <row r="57" spans="1:9" ht="18">
      <c r="A57" s="61">
        <v>201604</v>
      </c>
      <c r="B57" s="9" t="s">
        <v>15</v>
      </c>
      <c r="C57" s="61">
        <v>23</v>
      </c>
      <c r="D57" s="61">
        <v>22</v>
      </c>
      <c r="E57" s="9">
        <v>10</v>
      </c>
      <c r="F57" s="7"/>
      <c r="G57" s="9" t="s">
        <v>1005</v>
      </c>
      <c r="H57" s="9" t="s">
        <v>276</v>
      </c>
      <c r="I57" s="63"/>
    </row>
    <row r="58" spans="1:9" ht="18">
      <c r="A58" s="61">
        <v>201604</v>
      </c>
      <c r="B58" s="9" t="s">
        <v>15</v>
      </c>
      <c r="C58" s="61">
        <v>13</v>
      </c>
      <c r="D58" s="61">
        <v>13</v>
      </c>
      <c r="E58" s="9">
        <v>84</v>
      </c>
      <c r="F58" s="7"/>
      <c r="G58" s="9" t="s">
        <v>1006</v>
      </c>
      <c r="H58" s="9" t="s">
        <v>277</v>
      </c>
      <c r="I58" s="63"/>
    </row>
    <row r="59" spans="1:9" ht="18">
      <c r="A59" s="61">
        <v>201604</v>
      </c>
      <c r="B59" s="9" t="s">
        <v>17</v>
      </c>
      <c r="C59" s="61">
        <v>21</v>
      </c>
      <c r="D59" s="61">
        <v>20</v>
      </c>
      <c r="E59" s="9">
        <v>10</v>
      </c>
      <c r="F59" s="7"/>
      <c r="G59" s="9" t="s">
        <v>1007</v>
      </c>
      <c r="H59" s="9" t="s">
        <v>278</v>
      </c>
      <c r="I59" s="63"/>
    </row>
    <row r="60" spans="1:9" ht="18">
      <c r="A60" s="61">
        <v>201604</v>
      </c>
      <c r="B60" s="9" t="s">
        <v>17</v>
      </c>
      <c r="C60" s="61">
        <v>15</v>
      </c>
      <c r="D60" s="61">
        <v>14</v>
      </c>
      <c r="E60" s="9">
        <v>60</v>
      </c>
      <c r="F60" s="7"/>
      <c r="G60" s="9" t="s">
        <v>1008</v>
      </c>
      <c r="H60" s="9" t="s">
        <v>279</v>
      </c>
      <c r="I60" s="63"/>
    </row>
    <row r="61" spans="1:9" ht="18">
      <c r="A61" s="61">
        <v>201604</v>
      </c>
      <c r="B61" s="9" t="s">
        <v>912</v>
      </c>
      <c r="C61" s="61">
        <v>23</v>
      </c>
      <c r="D61" s="61">
        <v>22</v>
      </c>
      <c r="E61" s="9">
        <v>10</v>
      </c>
      <c r="F61" s="7"/>
      <c r="G61" s="9" t="s">
        <v>1009</v>
      </c>
      <c r="H61" s="9" t="s">
        <v>280</v>
      </c>
      <c r="I61" s="63"/>
    </row>
    <row r="62" spans="1:9" ht="18">
      <c r="A62" s="61">
        <v>201604</v>
      </c>
      <c r="B62" s="9" t="s">
        <v>912</v>
      </c>
      <c r="C62" s="61">
        <v>17</v>
      </c>
      <c r="D62" s="61">
        <v>16</v>
      </c>
      <c r="E62" s="9">
        <v>55</v>
      </c>
      <c r="F62" s="7"/>
      <c r="G62" s="9" t="s">
        <v>1010</v>
      </c>
      <c r="H62" s="9" t="s">
        <v>281</v>
      </c>
      <c r="I62" s="63"/>
    </row>
    <row r="63" spans="1:9" ht="18">
      <c r="A63" s="61">
        <v>201604</v>
      </c>
      <c r="B63" s="9" t="s">
        <v>19</v>
      </c>
      <c r="C63" s="61">
        <v>21</v>
      </c>
      <c r="D63" s="61">
        <v>20</v>
      </c>
      <c r="E63" s="9">
        <v>10</v>
      </c>
      <c r="F63" s="7"/>
      <c r="G63" s="9" t="s">
        <v>1011</v>
      </c>
      <c r="H63" s="9" t="s">
        <v>282</v>
      </c>
      <c r="I63" s="63"/>
    </row>
    <row r="64" spans="1:9" ht="18">
      <c r="A64" s="61">
        <v>201604</v>
      </c>
      <c r="B64" s="9" t="s">
        <v>19</v>
      </c>
      <c r="C64" s="61">
        <v>17</v>
      </c>
      <c r="D64" s="61">
        <v>16</v>
      </c>
      <c r="E64" s="9">
        <v>40</v>
      </c>
      <c r="F64" s="7"/>
      <c r="G64" s="9" t="s">
        <v>1012</v>
      </c>
      <c r="H64" s="9" t="s">
        <v>283</v>
      </c>
      <c r="I64" s="63"/>
    </row>
    <row r="65" spans="1:9" ht="18">
      <c r="A65" s="61">
        <v>201604</v>
      </c>
      <c r="B65" s="9" t="s">
        <v>171</v>
      </c>
      <c r="C65" s="61">
        <v>16</v>
      </c>
      <c r="D65" s="61">
        <v>15</v>
      </c>
      <c r="E65" s="9">
        <v>10</v>
      </c>
      <c r="F65" s="7"/>
      <c r="G65" s="9" t="s">
        <v>1013</v>
      </c>
      <c r="H65" s="9" t="s">
        <v>284</v>
      </c>
      <c r="I65" s="63"/>
    </row>
    <row r="66" spans="1:9" ht="18">
      <c r="A66" s="61">
        <v>201604</v>
      </c>
      <c r="B66" s="9" t="s">
        <v>171</v>
      </c>
      <c r="C66" s="61">
        <v>14</v>
      </c>
      <c r="D66" s="61">
        <v>14</v>
      </c>
      <c r="E66" s="9">
        <v>18</v>
      </c>
      <c r="F66" s="7"/>
      <c r="G66" s="9" t="s">
        <v>1014</v>
      </c>
      <c r="H66" s="9" t="s">
        <v>285</v>
      </c>
      <c r="I66" s="63"/>
    </row>
    <row r="67" spans="1:9" ht="18">
      <c r="A67" s="61">
        <v>201604</v>
      </c>
      <c r="B67" s="9" t="s">
        <v>28</v>
      </c>
      <c r="C67" s="61">
        <v>23</v>
      </c>
      <c r="D67" s="61">
        <v>22</v>
      </c>
      <c r="E67" s="9">
        <v>11</v>
      </c>
      <c r="F67" s="7"/>
      <c r="G67" s="9" t="s">
        <v>1015</v>
      </c>
      <c r="H67" s="9" t="s">
        <v>286</v>
      </c>
      <c r="I67" s="63"/>
    </row>
    <row r="68" spans="1:9" ht="18">
      <c r="A68" s="61">
        <v>201604</v>
      </c>
      <c r="B68" s="9" t="s">
        <v>28</v>
      </c>
      <c r="C68" s="61">
        <v>20</v>
      </c>
      <c r="D68" s="27" t="s">
        <v>913</v>
      </c>
      <c r="E68" s="9">
        <v>22</v>
      </c>
      <c r="F68" s="7"/>
      <c r="G68" s="9" t="s">
        <v>1016</v>
      </c>
      <c r="H68" s="9" t="s">
        <v>287</v>
      </c>
      <c r="I68" s="63"/>
    </row>
    <row r="69" spans="1:9" ht="18">
      <c r="A69" s="61">
        <v>201604</v>
      </c>
      <c r="B69" s="9" t="s">
        <v>29</v>
      </c>
      <c r="C69" s="61">
        <v>21</v>
      </c>
      <c r="D69" s="9">
        <v>21</v>
      </c>
      <c r="E69" s="9">
        <v>8</v>
      </c>
      <c r="F69" s="7"/>
      <c r="G69" s="9" t="s">
        <v>1017</v>
      </c>
      <c r="H69" s="9" t="s">
        <v>288</v>
      </c>
      <c r="I69" s="63"/>
    </row>
    <row r="70" spans="1:9" ht="18">
      <c r="A70" s="61">
        <v>201604</v>
      </c>
      <c r="B70" s="9" t="s">
        <v>29</v>
      </c>
      <c r="C70" s="61">
        <v>16</v>
      </c>
      <c r="D70" s="9">
        <v>15</v>
      </c>
      <c r="E70" s="9">
        <v>47</v>
      </c>
      <c r="F70" s="7"/>
      <c r="G70" s="9" t="s">
        <v>1018</v>
      </c>
      <c r="H70" s="9" t="s">
        <v>289</v>
      </c>
      <c r="I70" s="63"/>
    </row>
    <row r="71" spans="1:9" ht="18">
      <c r="A71" s="61">
        <v>201604</v>
      </c>
      <c r="B71" s="9" t="s">
        <v>1119</v>
      </c>
      <c r="C71" s="9" t="s">
        <v>914</v>
      </c>
      <c r="D71" s="9">
        <v>22</v>
      </c>
      <c r="E71" s="9">
        <v>12</v>
      </c>
      <c r="F71" s="7"/>
      <c r="G71" s="9" t="s">
        <v>1019</v>
      </c>
      <c r="H71" s="9" t="s">
        <v>290</v>
      </c>
      <c r="I71" s="63"/>
    </row>
    <row r="72" spans="1:9" ht="18">
      <c r="A72" s="61">
        <v>201604</v>
      </c>
      <c r="B72" s="9" t="s">
        <v>1119</v>
      </c>
      <c r="C72" s="61">
        <v>14</v>
      </c>
      <c r="D72" s="9">
        <v>13</v>
      </c>
      <c r="E72" s="9">
        <v>93</v>
      </c>
      <c r="F72" s="7"/>
      <c r="G72" s="9" t="s">
        <v>1020</v>
      </c>
      <c r="H72" s="9" t="s">
        <v>291</v>
      </c>
      <c r="I72" s="63"/>
    </row>
    <row r="73" spans="1:9" ht="18">
      <c r="A73" s="61">
        <v>201604</v>
      </c>
      <c r="B73" s="9" t="s">
        <v>836</v>
      </c>
      <c r="C73" s="9" t="s">
        <v>914</v>
      </c>
      <c r="D73" s="9">
        <v>22</v>
      </c>
      <c r="E73" s="9">
        <v>10</v>
      </c>
      <c r="F73" s="7"/>
      <c r="G73" s="9" t="s">
        <v>1021</v>
      </c>
      <c r="H73" s="9" t="s">
        <v>292</v>
      </c>
      <c r="I73" s="63"/>
    </row>
    <row r="74" spans="1:9" ht="18">
      <c r="A74" s="61">
        <v>201604</v>
      </c>
      <c r="B74" s="9" t="s">
        <v>836</v>
      </c>
      <c r="C74" s="61">
        <v>16</v>
      </c>
      <c r="D74" s="9">
        <v>15</v>
      </c>
      <c r="E74" s="9">
        <v>66</v>
      </c>
      <c r="F74" s="7"/>
      <c r="G74" s="9" t="s">
        <v>1022</v>
      </c>
      <c r="H74" s="9" t="s">
        <v>293</v>
      </c>
      <c r="I74" s="63"/>
    </row>
    <row r="75" spans="1:9" ht="18">
      <c r="A75" s="61">
        <v>201604</v>
      </c>
      <c r="B75" s="9" t="s">
        <v>33</v>
      </c>
      <c r="C75" s="61">
        <v>23</v>
      </c>
      <c r="D75" s="9">
        <v>23</v>
      </c>
      <c r="E75" s="9">
        <v>7</v>
      </c>
      <c r="F75" s="7"/>
      <c r="G75" s="9" t="s">
        <v>1023</v>
      </c>
      <c r="H75" s="9" t="s">
        <v>294</v>
      </c>
      <c r="I75" s="63"/>
    </row>
    <row r="76" spans="1:9" ht="18">
      <c r="A76" s="61">
        <v>201604</v>
      </c>
      <c r="B76" s="9" t="s">
        <v>33</v>
      </c>
      <c r="C76" s="61">
        <v>21</v>
      </c>
      <c r="D76" s="9">
        <v>21</v>
      </c>
      <c r="E76" s="9">
        <v>16</v>
      </c>
      <c r="F76" s="7"/>
      <c r="G76" s="9" t="s">
        <v>1024</v>
      </c>
      <c r="H76" s="9" t="s">
        <v>295</v>
      </c>
      <c r="I76" s="63"/>
    </row>
    <row r="77" spans="1:9" ht="18">
      <c r="A77" s="61">
        <v>201604</v>
      </c>
      <c r="B77" s="9" t="s">
        <v>915</v>
      </c>
      <c r="C77" s="61">
        <v>22</v>
      </c>
      <c r="D77" s="9">
        <v>21</v>
      </c>
      <c r="E77" s="9">
        <v>11</v>
      </c>
      <c r="F77" s="7"/>
      <c r="G77" s="9" t="s">
        <v>1025</v>
      </c>
      <c r="H77" s="9" t="s">
        <v>296</v>
      </c>
      <c r="I77" s="63"/>
    </row>
    <row r="78" spans="1:9" ht="18">
      <c r="A78" s="61">
        <v>201604</v>
      </c>
      <c r="B78" s="9" t="s">
        <v>915</v>
      </c>
      <c r="C78" s="61">
        <v>18</v>
      </c>
      <c r="D78" s="9">
        <v>17</v>
      </c>
      <c r="E78" s="9">
        <v>28</v>
      </c>
      <c r="F78" s="7"/>
      <c r="G78" s="9" t="s">
        <v>1026</v>
      </c>
      <c r="H78" s="9" t="s">
        <v>297</v>
      </c>
      <c r="I78" s="63"/>
    </row>
    <row r="79" spans="1:9" ht="18">
      <c r="A79" s="61">
        <v>201604</v>
      </c>
      <c r="B79" s="9" t="s">
        <v>909</v>
      </c>
      <c r="C79" s="61">
        <v>23</v>
      </c>
      <c r="D79" s="9">
        <v>22</v>
      </c>
      <c r="E79" s="9">
        <v>10</v>
      </c>
      <c r="F79" s="7"/>
      <c r="G79" s="9" t="s">
        <v>1027</v>
      </c>
      <c r="H79" s="9" t="s">
        <v>298</v>
      </c>
      <c r="I79" s="63"/>
    </row>
    <row r="80" spans="1:9" ht="18">
      <c r="A80" s="61">
        <v>201604</v>
      </c>
      <c r="B80" s="9" t="s">
        <v>909</v>
      </c>
      <c r="C80" s="61">
        <v>13</v>
      </c>
      <c r="D80" s="9">
        <v>12</v>
      </c>
      <c r="E80" s="9">
        <v>94</v>
      </c>
      <c r="F80" s="7"/>
      <c r="G80" s="9" t="s">
        <v>1028</v>
      </c>
      <c r="H80" s="9" t="s">
        <v>299</v>
      </c>
      <c r="I80" s="63"/>
    </row>
    <row r="81" spans="1:12" ht="18">
      <c r="A81" s="61">
        <v>201604</v>
      </c>
      <c r="B81" s="9" t="s">
        <v>39</v>
      </c>
      <c r="C81" s="61">
        <v>21</v>
      </c>
      <c r="D81" s="9">
        <v>20</v>
      </c>
      <c r="E81" s="9">
        <v>10</v>
      </c>
      <c r="F81" s="7"/>
      <c r="G81" s="9" t="s">
        <v>1029</v>
      </c>
      <c r="H81" s="9" t="s">
        <v>300</v>
      </c>
      <c r="I81" s="63"/>
    </row>
    <row r="82" spans="1:12" ht="18">
      <c r="A82" s="61">
        <v>201604</v>
      </c>
      <c r="B82" s="9" t="s">
        <v>39</v>
      </c>
      <c r="C82" s="61">
        <v>16</v>
      </c>
      <c r="D82" s="9">
        <v>15</v>
      </c>
      <c r="E82" s="9">
        <v>62</v>
      </c>
      <c r="F82" s="7"/>
      <c r="G82" s="9" t="s">
        <v>1030</v>
      </c>
      <c r="H82" s="9" t="s">
        <v>301</v>
      </c>
      <c r="I82" s="63"/>
    </row>
    <row r="83" spans="1:12" ht="18">
      <c r="A83" s="61">
        <v>201604</v>
      </c>
      <c r="B83" s="9" t="s">
        <v>906</v>
      </c>
      <c r="C83" s="61">
        <v>21</v>
      </c>
      <c r="D83" s="9">
        <v>19</v>
      </c>
      <c r="E83" s="9">
        <v>10</v>
      </c>
      <c r="F83" s="7"/>
      <c r="G83" s="9" t="s">
        <v>1031</v>
      </c>
      <c r="H83" s="9" t="s">
        <v>302</v>
      </c>
      <c r="I83" s="63"/>
    </row>
    <row r="86" spans="1:12" ht="24">
      <c r="A86" s="90" t="s">
        <v>1121</v>
      </c>
    </row>
    <row r="88" spans="1:12" ht="19">
      <c r="A88" s="4" t="s">
        <v>0</v>
      </c>
      <c r="B88" s="4" t="s">
        <v>1</v>
      </c>
      <c r="C88" s="4" t="s">
        <v>220</v>
      </c>
      <c r="D88" s="4" t="s">
        <v>3</v>
      </c>
      <c r="E88" s="4" t="s">
        <v>896</v>
      </c>
      <c r="F88" s="4" t="s">
        <v>619</v>
      </c>
      <c r="G88" s="4" t="s">
        <v>221</v>
      </c>
      <c r="H88" s="4" t="s">
        <v>222</v>
      </c>
      <c r="I88" s="4" t="s">
        <v>576</v>
      </c>
      <c r="L88" s="20"/>
    </row>
    <row r="89" spans="1:12" ht="19">
      <c r="A89" s="61">
        <v>201607</v>
      </c>
      <c r="B89" s="9" t="s">
        <v>170</v>
      </c>
      <c r="C89" s="61">
        <v>8</v>
      </c>
      <c r="D89" s="9">
        <v>7</v>
      </c>
      <c r="E89" s="9">
        <v>8</v>
      </c>
      <c r="F89" s="6"/>
      <c r="G89" s="9" t="s">
        <v>1032</v>
      </c>
      <c r="H89" s="9" t="s">
        <v>223</v>
      </c>
    </row>
    <row r="90" spans="1:12" ht="19">
      <c r="A90" s="61">
        <v>201607</v>
      </c>
      <c r="B90" s="9" t="s">
        <v>170</v>
      </c>
      <c r="C90" s="61">
        <v>6</v>
      </c>
      <c r="D90" s="9">
        <v>5</v>
      </c>
      <c r="E90" s="9">
        <v>15</v>
      </c>
      <c r="F90" s="6"/>
      <c r="G90" s="9" t="s">
        <v>1033</v>
      </c>
      <c r="H90" s="9" t="s">
        <v>224</v>
      </c>
    </row>
    <row r="91" spans="1:12" ht="19">
      <c r="A91" s="61">
        <v>201607</v>
      </c>
      <c r="B91" s="9" t="s">
        <v>21</v>
      </c>
      <c r="C91" s="61">
        <v>23</v>
      </c>
      <c r="D91" s="9">
        <v>22</v>
      </c>
      <c r="E91" s="9">
        <v>9</v>
      </c>
      <c r="F91" s="6"/>
      <c r="G91" s="9" t="s">
        <v>1034</v>
      </c>
      <c r="H91" s="9" t="s">
        <v>225</v>
      </c>
    </row>
    <row r="92" spans="1:12" ht="19">
      <c r="A92" s="61">
        <v>201607</v>
      </c>
      <c r="B92" s="9" t="s">
        <v>21</v>
      </c>
      <c r="C92" s="61">
        <v>20</v>
      </c>
      <c r="D92" s="9">
        <v>19</v>
      </c>
      <c r="E92" s="9">
        <v>21</v>
      </c>
      <c r="F92" s="6"/>
      <c r="G92" s="9" t="s">
        <v>1035</v>
      </c>
      <c r="H92" s="9" t="s">
        <v>226</v>
      </c>
    </row>
    <row r="93" spans="1:12" ht="19">
      <c r="A93" s="61">
        <v>201607</v>
      </c>
      <c r="B93" s="9" t="s">
        <v>917</v>
      </c>
      <c r="C93" s="61">
        <v>22</v>
      </c>
      <c r="D93" s="9">
        <v>21</v>
      </c>
      <c r="E93" s="9">
        <v>10.6</v>
      </c>
      <c r="F93" s="6"/>
      <c r="G93" s="9" t="s">
        <v>1036</v>
      </c>
      <c r="H93" s="9" t="s">
        <v>227</v>
      </c>
    </row>
    <row r="94" spans="1:12" ht="19">
      <c r="A94" s="61">
        <v>201607</v>
      </c>
      <c r="B94" s="9" t="s">
        <v>917</v>
      </c>
      <c r="C94" s="61">
        <v>18</v>
      </c>
      <c r="D94" s="9">
        <v>17</v>
      </c>
      <c r="E94" s="9">
        <v>34.4</v>
      </c>
      <c r="F94" s="6"/>
      <c r="G94" s="9" t="s">
        <v>1037</v>
      </c>
      <c r="H94" s="9" t="s">
        <v>228</v>
      </c>
    </row>
    <row r="95" spans="1:12" ht="19">
      <c r="A95" s="61">
        <v>201607</v>
      </c>
      <c r="B95" s="9" t="s">
        <v>23</v>
      </c>
      <c r="C95" s="61">
        <v>22</v>
      </c>
      <c r="D95" s="9">
        <v>22</v>
      </c>
      <c r="E95" s="9">
        <v>17</v>
      </c>
      <c r="F95" s="6"/>
      <c r="G95" s="9" t="s">
        <v>1038</v>
      </c>
      <c r="H95" s="9" t="s">
        <v>229</v>
      </c>
    </row>
    <row r="96" spans="1:12" ht="19">
      <c r="A96" s="61">
        <v>201607</v>
      </c>
      <c r="B96" s="9" t="s">
        <v>23</v>
      </c>
      <c r="C96" s="61">
        <v>11</v>
      </c>
      <c r="D96" s="9">
        <v>10</v>
      </c>
      <c r="E96" s="9">
        <v>125</v>
      </c>
      <c r="F96" s="6"/>
      <c r="G96" s="9" t="s">
        <v>1039</v>
      </c>
      <c r="H96" s="9" t="s">
        <v>230</v>
      </c>
    </row>
    <row r="97" spans="1:8" ht="19">
      <c r="A97" s="61">
        <v>201607</v>
      </c>
      <c r="B97" s="9" t="s">
        <v>12</v>
      </c>
      <c r="C97" s="61">
        <v>21</v>
      </c>
      <c r="D97" s="9">
        <v>20</v>
      </c>
      <c r="E97" s="9">
        <v>10</v>
      </c>
      <c r="F97" s="6"/>
      <c r="G97" s="9" t="s">
        <v>1040</v>
      </c>
      <c r="H97" s="9" t="s">
        <v>231</v>
      </c>
    </row>
    <row r="98" spans="1:8" ht="19">
      <c r="A98" s="61">
        <v>201607</v>
      </c>
      <c r="B98" s="9" t="s">
        <v>12</v>
      </c>
      <c r="C98" s="61">
        <v>13</v>
      </c>
      <c r="D98" s="9">
        <v>12</v>
      </c>
      <c r="E98" s="9">
        <v>100</v>
      </c>
      <c r="F98" s="6"/>
      <c r="G98" s="9" t="s">
        <v>1041</v>
      </c>
      <c r="H98" s="9" t="s">
        <v>232</v>
      </c>
    </row>
    <row r="99" spans="1:8" ht="19">
      <c r="A99" s="61">
        <v>201607</v>
      </c>
      <c r="B99" s="9" t="s">
        <v>14</v>
      </c>
      <c r="C99" s="61">
        <v>22</v>
      </c>
      <c r="D99" s="9">
        <v>22</v>
      </c>
      <c r="E99" s="9">
        <v>17</v>
      </c>
      <c r="F99" s="6"/>
      <c r="G99" s="9" t="s">
        <v>1042</v>
      </c>
      <c r="H99" s="9" t="s">
        <v>233</v>
      </c>
    </row>
    <row r="100" spans="1:8" ht="19">
      <c r="A100" s="61">
        <v>201607</v>
      </c>
      <c r="B100" s="9" t="s">
        <v>14</v>
      </c>
      <c r="C100" s="61">
        <v>13</v>
      </c>
      <c r="D100" s="9">
        <v>12</v>
      </c>
      <c r="E100" s="9">
        <v>100</v>
      </c>
      <c r="F100" s="6"/>
      <c r="G100" s="9" t="s">
        <v>1043</v>
      </c>
      <c r="H100" s="9" t="s">
        <v>234</v>
      </c>
    </row>
    <row r="101" spans="1:8" ht="19">
      <c r="A101" s="61">
        <v>201607</v>
      </c>
      <c r="B101" s="9" t="s">
        <v>15</v>
      </c>
      <c r="C101" s="61">
        <v>21</v>
      </c>
      <c r="D101" s="9">
        <v>20</v>
      </c>
      <c r="E101" s="9">
        <v>10</v>
      </c>
      <c r="F101" s="6"/>
      <c r="G101" s="9" t="s">
        <v>1044</v>
      </c>
      <c r="H101" s="9" t="s">
        <v>235</v>
      </c>
    </row>
    <row r="102" spans="1:8" ht="19">
      <c r="A102" s="61">
        <v>201607</v>
      </c>
      <c r="B102" s="9" t="s">
        <v>15</v>
      </c>
      <c r="C102" s="61">
        <v>14</v>
      </c>
      <c r="D102" s="9">
        <v>13</v>
      </c>
      <c r="E102" s="9">
        <v>87</v>
      </c>
      <c r="F102" s="6"/>
      <c r="G102" s="9" t="s">
        <v>1045</v>
      </c>
      <c r="H102" s="9" t="s">
        <v>236</v>
      </c>
    </row>
    <row r="103" spans="1:8" ht="19">
      <c r="A103" s="61">
        <v>201607</v>
      </c>
      <c r="B103" s="9" t="s">
        <v>17</v>
      </c>
      <c r="C103" s="61">
        <v>23</v>
      </c>
      <c r="D103" s="9">
        <v>22</v>
      </c>
      <c r="E103" s="9">
        <v>10</v>
      </c>
      <c r="F103" s="6"/>
      <c r="G103" s="9" t="s">
        <v>1046</v>
      </c>
      <c r="H103" s="9" t="s">
        <v>237</v>
      </c>
    </row>
    <row r="104" spans="1:8" ht="19">
      <c r="A104" s="61">
        <v>201607</v>
      </c>
      <c r="B104" s="9" t="s">
        <v>17</v>
      </c>
      <c r="C104" s="61">
        <v>15</v>
      </c>
      <c r="D104" s="9">
        <v>14</v>
      </c>
      <c r="E104" s="9">
        <v>85</v>
      </c>
      <c r="F104" s="6"/>
      <c r="G104" s="9" t="s">
        <v>1047</v>
      </c>
      <c r="H104" s="9" t="s">
        <v>238</v>
      </c>
    </row>
    <row r="105" spans="1:8" ht="19">
      <c r="A105" s="61">
        <v>201607</v>
      </c>
      <c r="B105" s="9" t="s">
        <v>912</v>
      </c>
      <c r="C105" s="61">
        <v>20</v>
      </c>
      <c r="D105" s="9">
        <v>19</v>
      </c>
      <c r="E105" s="9">
        <v>10</v>
      </c>
      <c r="F105" s="6"/>
      <c r="G105" s="9" t="s">
        <v>1048</v>
      </c>
      <c r="H105" s="9" t="s">
        <v>239</v>
      </c>
    </row>
    <row r="106" spans="1:8" ht="19">
      <c r="A106" s="61">
        <v>201607</v>
      </c>
      <c r="B106" s="9" t="s">
        <v>581</v>
      </c>
      <c r="C106" s="9">
        <v>23</v>
      </c>
      <c r="D106" s="9">
        <v>22</v>
      </c>
      <c r="E106" s="9">
        <v>8</v>
      </c>
      <c r="F106" s="6"/>
      <c r="G106" s="9" t="s">
        <v>1049</v>
      </c>
      <c r="H106" s="9" t="s">
        <v>240</v>
      </c>
    </row>
    <row r="107" spans="1:8" ht="19">
      <c r="A107" s="61">
        <v>201607</v>
      </c>
      <c r="B107" s="9" t="s">
        <v>581</v>
      </c>
      <c r="C107" s="9">
        <v>20</v>
      </c>
      <c r="D107" s="9">
        <v>19</v>
      </c>
      <c r="E107" s="9">
        <v>20</v>
      </c>
      <c r="F107" s="6"/>
      <c r="G107" s="9" t="s">
        <v>1050</v>
      </c>
      <c r="H107" s="9" t="s">
        <v>241</v>
      </c>
    </row>
    <row r="108" spans="1:8" ht="19">
      <c r="A108" s="61">
        <v>201607</v>
      </c>
      <c r="B108" s="9" t="s">
        <v>919</v>
      </c>
      <c r="C108" s="9">
        <v>23</v>
      </c>
      <c r="D108" s="9">
        <v>21</v>
      </c>
      <c r="E108" s="9">
        <v>10</v>
      </c>
      <c r="F108" s="6"/>
      <c r="G108" s="9" t="s">
        <v>1051</v>
      </c>
      <c r="H108" s="9" t="s">
        <v>242</v>
      </c>
    </row>
    <row r="109" spans="1:8" ht="19">
      <c r="A109" s="61">
        <v>201607</v>
      </c>
      <c r="B109" s="9" t="s">
        <v>919</v>
      </c>
      <c r="C109" s="9">
        <v>19</v>
      </c>
      <c r="D109" s="9">
        <v>18</v>
      </c>
      <c r="E109" s="9">
        <v>26</v>
      </c>
      <c r="F109" s="6"/>
      <c r="G109" s="9" t="s">
        <v>1052</v>
      </c>
      <c r="H109" s="9" t="s">
        <v>243</v>
      </c>
    </row>
    <row r="110" spans="1:8" ht="19">
      <c r="A110" s="61">
        <v>201607</v>
      </c>
      <c r="B110" s="9" t="s">
        <v>920</v>
      </c>
      <c r="C110" s="9">
        <v>23</v>
      </c>
      <c r="D110" s="9">
        <v>22</v>
      </c>
      <c r="E110" s="9">
        <v>9</v>
      </c>
      <c r="F110" s="6"/>
      <c r="G110" s="9" t="s">
        <v>1053</v>
      </c>
      <c r="H110" s="9" t="s">
        <v>244</v>
      </c>
    </row>
    <row r="111" spans="1:8" ht="19">
      <c r="A111" s="61">
        <v>201607</v>
      </c>
      <c r="B111" s="9" t="s">
        <v>920</v>
      </c>
      <c r="C111" s="9">
        <v>20</v>
      </c>
      <c r="D111" s="9">
        <v>19</v>
      </c>
      <c r="E111" s="9">
        <v>21</v>
      </c>
      <c r="F111" s="6"/>
      <c r="G111" s="9" t="s">
        <v>1054</v>
      </c>
      <c r="H111" s="9" t="s">
        <v>245</v>
      </c>
    </row>
    <row r="112" spans="1:8" ht="19">
      <c r="A112" s="61">
        <v>201607</v>
      </c>
      <c r="B112" s="9" t="s">
        <v>921</v>
      </c>
      <c r="C112" s="9">
        <v>23</v>
      </c>
      <c r="D112" s="9">
        <v>22</v>
      </c>
      <c r="E112" s="9">
        <v>10</v>
      </c>
      <c r="F112" s="6"/>
      <c r="G112" s="9" t="s">
        <v>1055</v>
      </c>
      <c r="H112" s="9" t="s">
        <v>246</v>
      </c>
    </row>
    <row r="113" spans="1:8" ht="19">
      <c r="A113" s="61">
        <v>201607</v>
      </c>
      <c r="B113" s="9" t="s">
        <v>921</v>
      </c>
      <c r="C113" s="9">
        <v>14</v>
      </c>
      <c r="D113" s="9">
        <v>14</v>
      </c>
      <c r="E113" s="9">
        <v>84</v>
      </c>
      <c r="F113" s="6"/>
      <c r="G113" s="9" t="s">
        <v>1056</v>
      </c>
      <c r="H113" s="9" t="s">
        <v>247</v>
      </c>
    </row>
    <row r="114" spans="1:8" ht="19">
      <c r="A114" s="61">
        <v>201607</v>
      </c>
      <c r="B114" s="9" t="s">
        <v>582</v>
      </c>
      <c r="C114" s="9">
        <v>23</v>
      </c>
      <c r="D114" s="9">
        <v>21</v>
      </c>
      <c r="E114" s="9">
        <v>13</v>
      </c>
      <c r="F114" s="6"/>
      <c r="G114" s="9" t="s">
        <v>1057</v>
      </c>
      <c r="H114" s="9" t="s">
        <v>248</v>
      </c>
    </row>
    <row r="115" spans="1:8" ht="19">
      <c r="A115" s="61">
        <v>201607</v>
      </c>
      <c r="B115" s="9" t="s">
        <v>582</v>
      </c>
      <c r="C115" s="9">
        <v>15</v>
      </c>
      <c r="D115" s="9">
        <v>14</v>
      </c>
      <c r="E115" s="9">
        <v>57</v>
      </c>
      <c r="F115" s="6"/>
      <c r="G115" s="9" t="s">
        <v>1058</v>
      </c>
      <c r="H115" s="9" t="s">
        <v>249</v>
      </c>
    </row>
    <row r="116" spans="1:8" ht="19">
      <c r="A116" s="61">
        <v>201607</v>
      </c>
      <c r="B116" s="9" t="s">
        <v>922</v>
      </c>
      <c r="C116" s="9">
        <v>21</v>
      </c>
      <c r="D116" s="9">
        <v>20</v>
      </c>
      <c r="E116" s="9">
        <v>13</v>
      </c>
      <c r="F116" s="6"/>
      <c r="G116" s="9" t="s">
        <v>1059</v>
      </c>
      <c r="H116" s="9" t="s">
        <v>250</v>
      </c>
    </row>
    <row r="117" spans="1:8" ht="19">
      <c r="A117" s="61">
        <v>201607</v>
      </c>
      <c r="B117" s="9" t="s">
        <v>33</v>
      </c>
      <c r="C117" s="9">
        <v>22</v>
      </c>
      <c r="D117" s="9">
        <v>22</v>
      </c>
      <c r="E117" s="9">
        <v>6</v>
      </c>
      <c r="F117" s="6"/>
      <c r="G117" s="9" t="s">
        <v>1060</v>
      </c>
      <c r="H117" s="9" t="s">
        <v>251</v>
      </c>
    </row>
    <row r="118" spans="1:8" ht="19">
      <c r="A118" s="61">
        <v>201607</v>
      </c>
      <c r="B118" s="9" t="s">
        <v>34</v>
      </c>
      <c r="C118" s="9">
        <v>22</v>
      </c>
      <c r="D118" s="9">
        <v>21</v>
      </c>
      <c r="E118" s="9">
        <v>8</v>
      </c>
      <c r="F118" s="6"/>
      <c r="G118" s="9" t="s">
        <v>1061</v>
      </c>
      <c r="H118" s="9" t="s">
        <v>252</v>
      </c>
    </row>
    <row r="119" spans="1:8" ht="19">
      <c r="A119" s="61">
        <v>201607</v>
      </c>
      <c r="B119" s="9" t="s">
        <v>34</v>
      </c>
      <c r="C119" s="9">
        <v>20</v>
      </c>
      <c r="D119" s="9">
        <v>20</v>
      </c>
      <c r="E119" s="9">
        <v>16</v>
      </c>
      <c r="F119" s="6"/>
      <c r="G119" s="9" t="s">
        <v>1062</v>
      </c>
      <c r="H119" s="9" t="s">
        <v>253</v>
      </c>
    </row>
    <row r="120" spans="1:8" ht="19">
      <c r="A120" s="61">
        <v>201607</v>
      </c>
      <c r="B120" s="9" t="s">
        <v>35</v>
      </c>
      <c r="C120" s="9">
        <v>20</v>
      </c>
      <c r="D120" s="9">
        <v>19</v>
      </c>
      <c r="E120" s="9">
        <v>10</v>
      </c>
      <c r="F120" s="6"/>
      <c r="G120" s="9" t="s">
        <v>1063</v>
      </c>
      <c r="H120" s="9" t="s">
        <v>254</v>
      </c>
    </row>
    <row r="121" spans="1:8" ht="19">
      <c r="A121" s="61">
        <v>201607</v>
      </c>
      <c r="B121" s="9" t="s">
        <v>35</v>
      </c>
      <c r="C121" s="9">
        <v>15</v>
      </c>
      <c r="D121" s="9">
        <v>15</v>
      </c>
      <c r="E121" s="9">
        <v>62</v>
      </c>
      <c r="F121" s="6"/>
      <c r="G121" s="9" t="s">
        <v>1064</v>
      </c>
      <c r="H121" s="9" t="s">
        <v>255</v>
      </c>
    </row>
    <row r="122" spans="1:8" ht="19">
      <c r="A122" s="61">
        <v>201607</v>
      </c>
      <c r="B122" s="9" t="s">
        <v>36</v>
      </c>
      <c r="C122" s="9">
        <v>23</v>
      </c>
      <c r="D122" s="9">
        <v>22</v>
      </c>
      <c r="E122" s="9">
        <v>8</v>
      </c>
      <c r="F122" s="6"/>
      <c r="G122" s="9" t="s">
        <v>1065</v>
      </c>
      <c r="H122" s="9" t="s">
        <v>256</v>
      </c>
    </row>
    <row r="123" spans="1:8" ht="19">
      <c r="A123" s="61">
        <v>201607</v>
      </c>
      <c r="B123" s="9" t="s">
        <v>36</v>
      </c>
      <c r="C123" s="9">
        <v>13</v>
      </c>
      <c r="D123" s="9">
        <v>12</v>
      </c>
      <c r="E123" s="9">
        <v>88</v>
      </c>
      <c r="F123" s="6"/>
      <c r="G123" s="9" t="s">
        <v>1066</v>
      </c>
      <c r="H123" s="9" t="s">
        <v>257</v>
      </c>
    </row>
    <row r="124" spans="1:8" ht="19">
      <c r="A124" s="61">
        <v>201607</v>
      </c>
      <c r="B124" s="9" t="s">
        <v>39</v>
      </c>
      <c r="C124" s="9">
        <v>20</v>
      </c>
      <c r="D124" s="9">
        <v>19</v>
      </c>
      <c r="E124" s="9">
        <v>10</v>
      </c>
      <c r="F124" s="6"/>
      <c r="G124" s="9" t="s">
        <v>1067</v>
      </c>
      <c r="H124" s="9" t="s">
        <v>258</v>
      </c>
    </row>
    <row r="125" spans="1:8" ht="19">
      <c r="A125" s="61">
        <v>201607</v>
      </c>
      <c r="B125" s="9" t="s">
        <v>48</v>
      </c>
      <c r="C125" s="9">
        <v>23</v>
      </c>
      <c r="D125" s="9">
        <v>22</v>
      </c>
      <c r="E125" s="9">
        <v>8</v>
      </c>
      <c r="F125" s="6"/>
      <c r="G125" s="9" t="s">
        <v>1068</v>
      </c>
      <c r="H125" s="9" t="s">
        <v>259</v>
      </c>
    </row>
    <row r="126" spans="1:8" ht="19">
      <c r="A126" s="61">
        <v>201607</v>
      </c>
      <c r="B126" s="9" t="s">
        <v>48</v>
      </c>
      <c r="C126" s="9">
        <v>15</v>
      </c>
      <c r="D126" s="9">
        <v>14</v>
      </c>
      <c r="E126" s="9">
        <v>63</v>
      </c>
      <c r="F126" s="6"/>
      <c r="G126" s="9" t="s">
        <v>1069</v>
      </c>
      <c r="H126" s="9" t="s">
        <v>260</v>
      </c>
    </row>
    <row r="127" spans="1:8">
      <c r="A127" s="63"/>
      <c r="B127" s="63"/>
      <c r="C127" s="63"/>
      <c r="D127" s="63"/>
      <c r="E127" s="63"/>
      <c r="F127" s="63"/>
      <c r="G127" s="63"/>
      <c r="H127" s="9" t="s">
        <v>261</v>
      </c>
    </row>
    <row r="128" spans="1:8" ht="19">
      <c r="A128" s="61">
        <v>201611</v>
      </c>
      <c r="B128" s="9" t="s">
        <v>170</v>
      </c>
      <c r="C128" s="9">
        <v>17</v>
      </c>
      <c r="D128" s="9">
        <v>11</v>
      </c>
      <c r="E128" s="9">
        <v>12</v>
      </c>
      <c r="F128" s="6"/>
      <c r="G128" s="9" t="s">
        <v>1070</v>
      </c>
      <c r="H128" s="9" t="s">
        <v>262</v>
      </c>
    </row>
    <row r="129" spans="1:8" ht="19">
      <c r="A129" s="61">
        <v>201611</v>
      </c>
      <c r="B129" s="9" t="s">
        <v>170</v>
      </c>
      <c r="C129" s="9">
        <v>7</v>
      </c>
      <c r="D129" s="9">
        <v>6</v>
      </c>
      <c r="E129" s="9">
        <v>24</v>
      </c>
      <c r="F129" s="6"/>
      <c r="G129" s="9" t="s">
        <v>1071</v>
      </c>
      <c r="H129" s="9" t="s">
        <v>263</v>
      </c>
    </row>
    <row r="130" spans="1:8" ht="19">
      <c r="A130" s="89">
        <v>201611</v>
      </c>
      <c r="B130" s="27" t="s">
        <v>170</v>
      </c>
      <c r="C130" s="27">
        <v>8</v>
      </c>
      <c r="D130" s="27">
        <v>6</v>
      </c>
      <c r="E130" s="27">
        <v>24</v>
      </c>
      <c r="F130" s="6" t="s">
        <v>1117</v>
      </c>
      <c r="G130" s="9" t="s">
        <v>1072</v>
      </c>
      <c r="H130" s="9" t="s">
        <v>264</v>
      </c>
    </row>
    <row r="131" spans="1:8" ht="19">
      <c r="A131" s="61">
        <v>201611</v>
      </c>
      <c r="B131" s="9" t="s">
        <v>21</v>
      </c>
      <c r="C131" s="9">
        <v>23</v>
      </c>
      <c r="D131" s="9" t="s">
        <v>924</v>
      </c>
      <c r="E131" s="9">
        <v>9</v>
      </c>
      <c r="F131" s="6"/>
      <c r="G131" s="9" t="s">
        <v>1073</v>
      </c>
      <c r="H131" s="9" t="s">
        <v>265</v>
      </c>
    </row>
    <row r="132" spans="1:8" ht="19">
      <c r="A132" s="61">
        <v>201611</v>
      </c>
      <c r="B132" s="9" t="s">
        <v>21</v>
      </c>
      <c r="C132" s="9">
        <v>18</v>
      </c>
      <c r="D132" s="9">
        <v>17</v>
      </c>
      <c r="E132" s="9">
        <v>33</v>
      </c>
      <c r="F132" s="6"/>
      <c r="G132" s="9" t="s">
        <v>1074</v>
      </c>
      <c r="H132" s="9" t="s">
        <v>266</v>
      </c>
    </row>
    <row r="133" spans="1:8" ht="19">
      <c r="A133" s="89">
        <v>201611</v>
      </c>
      <c r="B133" s="27" t="s">
        <v>21</v>
      </c>
      <c r="C133" s="27">
        <v>18</v>
      </c>
      <c r="D133" s="27">
        <v>17</v>
      </c>
      <c r="E133" s="27">
        <v>33</v>
      </c>
      <c r="F133" s="6" t="s">
        <v>1117</v>
      </c>
      <c r="G133" s="9" t="s">
        <v>1075</v>
      </c>
      <c r="H133" s="9" t="s">
        <v>267</v>
      </c>
    </row>
    <row r="134" spans="1:8" ht="19">
      <c r="A134" s="61">
        <v>201611</v>
      </c>
      <c r="B134" s="9" t="s">
        <v>917</v>
      </c>
      <c r="C134" s="9">
        <v>23</v>
      </c>
      <c r="D134" s="9">
        <v>22</v>
      </c>
      <c r="E134" s="9">
        <v>12</v>
      </c>
      <c r="F134" s="6"/>
      <c r="G134" s="9" t="s">
        <v>1076</v>
      </c>
      <c r="H134" s="9" t="s">
        <v>268</v>
      </c>
    </row>
    <row r="135" spans="1:8" ht="19">
      <c r="A135" s="61">
        <v>201611</v>
      </c>
      <c r="B135" s="9" t="s">
        <v>917</v>
      </c>
      <c r="C135" s="9">
        <v>18</v>
      </c>
      <c r="D135" s="9">
        <v>17</v>
      </c>
      <c r="E135" s="9">
        <v>40</v>
      </c>
      <c r="F135" s="6"/>
      <c r="G135" s="9" t="s">
        <v>1077</v>
      </c>
      <c r="H135" s="9" t="s">
        <v>269</v>
      </c>
    </row>
    <row r="136" spans="1:8" ht="19">
      <c r="A136" s="89">
        <v>201611</v>
      </c>
      <c r="B136" s="27" t="s">
        <v>917</v>
      </c>
      <c r="C136" s="27">
        <v>18</v>
      </c>
      <c r="D136" s="27">
        <v>17</v>
      </c>
      <c r="E136" s="27">
        <v>40</v>
      </c>
      <c r="F136" s="6" t="s">
        <v>1117</v>
      </c>
      <c r="G136" s="9" t="s">
        <v>1078</v>
      </c>
      <c r="H136" s="9" t="s">
        <v>270</v>
      </c>
    </row>
    <row r="137" spans="1:8" ht="19">
      <c r="A137" s="61">
        <v>201611</v>
      </c>
      <c r="B137" s="9" t="s">
        <v>12</v>
      </c>
      <c r="C137" s="9">
        <v>21</v>
      </c>
      <c r="D137" s="9">
        <v>20</v>
      </c>
      <c r="E137" s="9">
        <v>10</v>
      </c>
      <c r="F137" s="6"/>
      <c r="G137" s="9" t="s">
        <v>1079</v>
      </c>
      <c r="H137" s="9" t="s">
        <v>271</v>
      </c>
    </row>
    <row r="138" spans="1:8" ht="19">
      <c r="A138" s="61">
        <v>201611</v>
      </c>
      <c r="B138" s="9" t="s">
        <v>12</v>
      </c>
      <c r="C138" s="9">
        <v>14</v>
      </c>
      <c r="D138" s="9">
        <v>13</v>
      </c>
      <c r="E138" s="9">
        <v>87</v>
      </c>
      <c r="F138" s="6"/>
      <c r="G138" s="9" t="s">
        <v>1080</v>
      </c>
      <c r="H138" s="9" t="s">
        <v>272</v>
      </c>
    </row>
    <row r="139" spans="1:8" ht="19">
      <c r="A139" s="61">
        <v>201611</v>
      </c>
      <c r="B139" s="9" t="s">
        <v>24</v>
      </c>
      <c r="C139" s="9">
        <v>23</v>
      </c>
      <c r="D139" s="9">
        <v>22</v>
      </c>
      <c r="E139" s="9">
        <v>10</v>
      </c>
      <c r="F139" s="6"/>
      <c r="G139" s="9" t="s">
        <v>1081</v>
      </c>
      <c r="H139" s="9" t="s">
        <v>273</v>
      </c>
    </row>
    <row r="140" spans="1:8" ht="19">
      <c r="A140" s="61">
        <v>201611</v>
      </c>
      <c r="B140" s="9" t="s">
        <v>24</v>
      </c>
      <c r="C140" s="9">
        <v>14</v>
      </c>
      <c r="D140" s="9">
        <v>13</v>
      </c>
      <c r="E140" s="9">
        <v>93</v>
      </c>
      <c r="F140" s="6"/>
      <c r="G140" s="9" t="s">
        <v>1082</v>
      </c>
      <c r="H140" s="9" t="s">
        <v>274</v>
      </c>
    </row>
    <row r="141" spans="1:8" ht="19">
      <c r="A141" s="61">
        <v>201611</v>
      </c>
      <c r="B141" s="9" t="s">
        <v>15</v>
      </c>
      <c r="C141" s="9">
        <v>23</v>
      </c>
      <c r="D141" s="9">
        <v>22</v>
      </c>
      <c r="E141" s="9">
        <v>10</v>
      </c>
      <c r="F141" s="6"/>
      <c r="G141" s="9" t="s">
        <v>1083</v>
      </c>
      <c r="H141" s="9" t="s">
        <v>275</v>
      </c>
    </row>
    <row r="142" spans="1:8" ht="19">
      <c r="A142" s="61">
        <v>201611</v>
      </c>
      <c r="B142" s="9" t="s">
        <v>15</v>
      </c>
      <c r="C142" s="9">
        <v>18</v>
      </c>
      <c r="D142" s="9">
        <v>17</v>
      </c>
      <c r="E142" s="9">
        <v>50</v>
      </c>
      <c r="F142" s="6"/>
      <c r="G142" s="9" t="s">
        <v>1084</v>
      </c>
      <c r="H142" s="9" t="s">
        <v>276</v>
      </c>
    </row>
    <row r="143" spans="1:8" ht="19">
      <c r="A143" s="61">
        <v>201611</v>
      </c>
      <c r="B143" s="9" t="s">
        <v>830</v>
      </c>
      <c r="C143" s="9">
        <v>21</v>
      </c>
      <c r="D143" s="9">
        <v>20</v>
      </c>
      <c r="E143" s="9">
        <v>10</v>
      </c>
      <c r="F143" s="6"/>
      <c r="G143" s="9" t="s">
        <v>1085</v>
      </c>
      <c r="H143" s="9" t="s">
        <v>277</v>
      </c>
    </row>
    <row r="144" spans="1:8" ht="19">
      <c r="A144" s="61">
        <v>201611</v>
      </c>
      <c r="B144" s="9" t="s">
        <v>830</v>
      </c>
      <c r="C144" s="9">
        <v>17</v>
      </c>
      <c r="D144" s="9">
        <v>16</v>
      </c>
      <c r="E144" s="9">
        <v>40</v>
      </c>
      <c r="F144" s="6"/>
      <c r="G144" s="9" t="s">
        <v>1086</v>
      </c>
      <c r="H144" s="9" t="s">
        <v>278</v>
      </c>
    </row>
    <row r="145" spans="1:8" ht="19">
      <c r="A145" s="61">
        <v>201611</v>
      </c>
      <c r="B145" s="9" t="s">
        <v>26</v>
      </c>
      <c r="C145" s="9">
        <v>22</v>
      </c>
      <c r="D145" s="9">
        <v>21</v>
      </c>
      <c r="E145" s="9">
        <v>10</v>
      </c>
      <c r="F145" s="6"/>
      <c r="G145" s="9" t="s">
        <v>1087</v>
      </c>
      <c r="H145" s="9" t="s">
        <v>279</v>
      </c>
    </row>
    <row r="146" spans="1:8" ht="19">
      <c r="A146" s="61">
        <v>201611</v>
      </c>
      <c r="B146" s="9" t="s">
        <v>26</v>
      </c>
      <c r="C146" s="9">
        <v>17</v>
      </c>
      <c r="D146" s="9">
        <v>16</v>
      </c>
      <c r="E146" s="9">
        <v>46</v>
      </c>
      <c r="F146" s="6"/>
      <c r="G146" s="9" t="s">
        <v>1088</v>
      </c>
      <c r="H146" s="9" t="s">
        <v>280</v>
      </c>
    </row>
    <row r="147" spans="1:8" ht="19">
      <c r="A147" s="61">
        <v>201611</v>
      </c>
      <c r="B147" s="9" t="s">
        <v>18</v>
      </c>
      <c r="C147" s="9">
        <v>21</v>
      </c>
      <c r="D147" s="9">
        <v>20</v>
      </c>
      <c r="E147" s="9">
        <v>10</v>
      </c>
      <c r="F147" s="6"/>
      <c r="G147" s="9" t="s">
        <v>1089</v>
      </c>
      <c r="H147" s="9" t="s">
        <v>281</v>
      </c>
    </row>
    <row r="148" spans="1:8" ht="19">
      <c r="A148" s="61">
        <v>201611</v>
      </c>
      <c r="B148" s="9" t="s">
        <v>18</v>
      </c>
      <c r="C148" s="9">
        <v>16</v>
      </c>
      <c r="D148" s="9">
        <v>15</v>
      </c>
      <c r="E148" s="9">
        <v>50</v>
      </c>
      <c r="F148" s="6"/>
      <c r="G148" s="9" t="s">
        <v>1090</v>
      </c>
      <c r="H148" s="9" t="s">
        <v>282</v>
      </c>
    </row>
    <row r="149" spans="1:8" ht="19">
      <c r="A149" s="61">
        <v>201611</v>
      </c>
      <c r="B149" s="9" t="s">
        <v>19</v>
      </c>
      <c r="C149" s="9">
        <v>21</v>
      </c>
      <c r="D149" s="9">
        <v>20</v>
      </c>
      <c r="E149" s="9">
        <v>10</v>
      </c>
      <c r="F149" s="6"/>
      <c r="G149" s="9" t="s">
        <v>1091</v>
      </c>
      <c r="H149" s="9" t="s">
        <v>283</v>
      </c>
    </row>
    <row r="150" spans="1:8" ht="19">
      <c r="A150" s="61">
        <v>201611</v>
      </c>
      <c r="B150" s="9" t="s">
        <v>19</v>
      </c>
      <c r="C150" s="9">
        <v>18</v>
      </c>
      <c r="D150" s="9">
        <v>17</v>
      </c>
      <c r="E150" s="9">
        <v>30</v>
      </c>
      <c r="F150" s="6"/>
      <c r="G150" s="9" t="s">
        <v>1092</v>
      </c>
      <c r="H150" s="9" t="s">
        <v>284</v>
      </c>
    </row>
    <row r="151" spans="1:8" ht="19">
      <c r="A151" s="61">
        <v>201611</v>
      </c>
      <c r="B151" s="9" t="s">
        <v>27</v>
      </c>
      <c r="C151" s="9">
        <v>22</v>
      </c>
      <c r="D151" s="9" t="s">
        <v>926</v>
      </c>
      <c r="E151" s="9">
        <v>13</v>
      </c>
      <c r="F151" s="6"/>
      <c r="G151" s="9" t="s">
        <v>1093</v>
      </c>
      <c r="H151" s="9" t="s">
        <v>285</v>
      </c>
    </row>
    <row r="152" spans="1:8" ht="19">
      <c r="A152" s="61">
        <v>201611</v>
      </c>
      <c r="B152" s="9" t="s">
        <v>27</v>
      </c>
      <c r="C152" s="9">
        <v>18</v>
      </c>
      <c r="D152" s="9">
        <v>17</v>
      </c>
      <c r="E152" s="9">
        <v>33</v>
      </c>
      <c r="F152" s="6"/>
      <c r="G152" s="9" t="s">
        <v>1094</v>
      </c>
      <c r="H152" s="9" t="s">
        <v>286</v>
      </c>
    </row>
    <row r="153" spans="1:8" ht="19">
      <c r="A153" s="61">
        <v>201611</v>
      </c>
      <c r="B153" s="9" t="s">
        <v>47</v>
      </c>
      <c r="C153" s="9">
        <v>23</v>
      </c>
      <c r="D153" s="9" t="s">
        <v>927</v>
      </c>
      <c r="E153" s="9">
        <v>12</v>
      </c>
      <c r="F153" s="6"/>
      <c r="G153" s="9" t="s">
        <v>1095</v>
      </c>
      <c r="H153" s="9" t="s">
        <v>287</v>
      </c>
    </row>
    <row r="154" spans="1:8" ht="19">
      <c r="A154" s="61">
        <v>201611</v>
      </c>
      <c r="B154" s="9" t="s">
        <v>47</v>
      </c>
      <c r="C154" s="9">
        <v>18</v>
      </c>
      <c r="D154" s="9">
        <v>17</v>
      </c>
      <c r="E154" s="9">
        <v>39</v>
      </c>
      <c r="F154" s="6"/>
      <c r="G154" s="9" t="s">
        <v>1096</v>
      </c>
      <c r="H154" s="9" t="s">
        <v>288</v>
      </c>
    </row>
    <row r="155" spans="1:8" ht="19">
      <c r="A155" s="89">
        <v>201611</v>
      </c>
      <c r="B155" s="27" t="s">
        <v>920</v>
      </c>
      <c r="C155" s="27">
        <v>23</v>
      </c>
      <c r="D155" s="27">
        <v>21</v>
      </c>
      <c r="E155" s="27">
        <v>10</v>
      </c>
      <c r="F155" s="6" t="s">
        <v>1117</v>
      </c>
      <c r="G155" s="9" t="s">
        <v>1097</v>
      </c>
      <c r="H155" s="9" t="s">
        <v>289</v>
      </c>
    </row>
    <row r="156" spans="1:8" ht="19">
      <c r="A156" s="61">
        <v>201611</v>
      </c>
      <c r="B156" s="9" t="s">
        <v>920</v>
      </c>
      <c r="C156" s="9">
        <v>22</v>
      </c>
      <c r="D156" s="9">
        <v>21</v>
      </c>
      <c r="E156" s="9">
        <v>10</v>
      </c>
      <c r="F156" s="6"/>
      <c r="G156" s="9" t="s">
        <v>1098</v>
      </c>
      <c r="H156" s="9" t="s">
        <v>290</v>
      </c>
    </row>
    <row r="157" spans="1:8" ht="19">
      <c r="A157" s="61">
        <v>201611</v>
      </c>
      <c r="B157" s="9" t="s">
        <v>930</v>
      </c>
      <c r="C157" s="9">
        <v>23</v>
      </c>
      <c r="D157" s="9">
        <v>22</v>
      </c>
      <c r="E157" s="9">
        <v>10</v>
      </c>
      <c r="F157" s="6"/>
      <c r="G157" s="9" t="s">
        <v>1099</v>
      </c>
      <c r="H157" s="9" t="s">
        <v>291</v>
      </c>
    </row>
    <row r="158" spans="1:8" ht="19">
      <c r="A158" s="61">
        <v>201611</v>
      </c>
      <c r="B158" s="9" t="s">
        <v>930</v>
      </c>
      <c r="C158" s="9">
        <v>17</v>
      </c>
      <c r="D158" s="9">
        <v>16</v>
      </c>
      <c r="E158" s="9">
        <v>58</v>
      </c>
      <c r="F158" s="6"/>
      <c r="G158" s="9" t="s">
        <v>1100</v>
      </c>
      <c r="H158" s="9" t="s">
        <v>292</v>
      </c>
    </row>
    <row r="159" spans="1:8" ht="19">
      <c r="A159" s="61">
        <v>201611</v>
      </c>
      <c r="B159" s="9" t="s">
        <v>931</v>
      </c>
      <c r="C159" s="9">
        <v>23</v>
      </c>
      <c r="D159" s="9">
        <v>22</v>
      </c>
      <c r="E159" s="9">
        <v>10</v>
      </c>
      <c r="F159" s="6"/>
      <c r="G159" s="9" t="s">
        <v>1101</v>
      </c>
      <c r="H159" s="9" t="s">
        <v>293</v>
      </c>
    </row>
    <row r="160" spans="1:8" ht="19">
      <c r="A160" s="61">
        <v>201611</v>
      </c>
      <c r="B160" s="9" t="s">
        <v>931</v>
      </c>
      <c r="C160" s="9">
        <v>16</v>
      </c>
      <c r="D160" s="9">
        <v>15</v>
      </c>
      <c r="E160" s="9">
        <v>70</v>
      </c>
      <c r="F160" s="6"/>
      <c r="G160" s="9" t="s">
        <v>1102</v>
      </c>
      <c r="H160" s="9" t="s">
        <v>294</v>
      </c>
    </row>
    <row r="161" spans="1:8" ht="19">
      <c r="A161" s="61">
        <v>201611</v>
      </c>
      <c r="B161" s="9" t="s">
        <v>932</v>
      </c>
      <c r="C161" s="9">
        <v>23</v>
      </c>
      <c r="D161" s="9">
        <v>22</v>
      </c>
      <c r="E161" s="9">
        <v>12</v>
      </c>
      <c r="F161" s="6"/>
      <c r="G161" s="9" t="s">
        <v>1103</v>
      </c>
      <c r="H161" s="9" t="s">
        <v>295</v>
      </c>
    </row>
    <row r="162" spans="1:8" ht="19">
      <c r="A162" s="61">
        <v>201611</v>
      </c>
      <c r="B162" s="9" t="s">
        <v>932</v>
      </c>
      <c r="C162" s="9">
        <v>18</v>
      </c>
      <c r="D162" s="9">
        <v>17</v>
      </c>
      <c r="E162" s="9">
        <v>38</v>
      </c>
      <c r="F162" s="6"/>
      <c r="G162" s="9" t="s">
        <v>1104</v>
      </c>
      <c r="H162" s="9" t="s">
        <v>296</v>
      </c>
    </row>
    <row r="163" spans="1:8" ht="19">
      <c r="A163" s="61">
        <v>201611</v>
      </c>
      <c r="B163" s="9" t="s">
        <v>51</v>
      </c>
      <c r="C163" s="9">
        <v>13</v>
      </c>
      <c r="D163" s="9" t="s">
        <v>933</v>
      </c>
      <c r="E163" s="9">
        <v>12</v>
      </c>
      <c r="F163" s="6"/>
      <c r="G163" s="9" t="s">
        <v>1105</v>
      </c>
      <c r="H163" s="9" t="s">
        <v>297</v>
      </c>
    </row>
    <row r="164" spans="1:8" ht="19">
      <c r="A164" s="61">
        <v>201611</v>
      </c>
      <c r="B164" s="9" t="s">
        <v>33</v>
      </c>
      <c r="C164" s="9">
        <v>23</v>
      </c>
      <c r="D164" s="9">
        <v>23</v>
      </c>
      <c r="E164" s="9">
        <v>10</v>
      </c>
      <c r="F164" s="6"/>
      <c r="G164" s="9" t="s">
        <v>1106</v>
      </c>
      <c r="H164" s="9" t="s">
        <v>298</v>
      </c>
    </row>
    <row r="165" spans="1:8" ht="19">
      <c r="A165" s="61">
        <v>201611</v>
      </c>
      <c r="B165" s="9" t="s">
        <v>33</v>
      </c>
      <c r="C165" s="9">
        <v>22</v>
      </c>
      <c r="D165" s="9">
        <v>22</v>
      </c>
      <c r="E165" s="9">
        <v>20</v>
      </c>
      <c r="F165" s="6"/>
      <c r="G165" s="9" t="s">
        <v>1107</v>
      </c>
      <c r="H165" s="9" t="s">
        <v>299</v>
      </c>
    </row>
    <row r="166" spans="1:8" ht="19">
      <c r="A166" s="61">
        <v>201611</v>
      </c>
      <c r="B166" s="9" t="s">
        <v>34</v>
      </c>
      <c r="C166" s="9">
        <v>21</v>
      </c>
      <c r="D166" s="9">
        <v>21</v>
      </c>
      <c r="E166" s="9">
        <v>10</v>
      </c>
      <c r="F166" s="6"/>
      <c r="G166" s="9" t="s">
        <v>1108</v>
      </c>
      <c r="H166" s="9" t="s">
        <v>300</v>
      </c>
    </row>
    <row r="167" spans="1:8" ht="19">
      <c r="A167" s="61">
        <v>201611</v>
      </c>
      <c r="B167" s="9" t="s">
        <v>49</v>
      </c>
      <c r="C167" s="9">
        <v>22</v>
      </c>
      <c r="D167" s="9">
        <v>20</v>
      </c>
      <c r="E167" s="9">
        <v>11</v>
      </c>
      <c r="F167" s="6"/>
      <c r="G167" s="9" t="s">
        <v>1109</v>
      </c>
      <c r="H167" s="9" t="s">
        <v>301</v>
      </c>
    </row>
    <row r="168" spans="1:8" ht="19">
      <c r="A168" s="61">
        <v>201611</v>
      </c>
      <c r="B168" s="9" t="s">
        <v>35</v>
      </c>
      <c r="C168" s="9">
        <v>21</v>
      </c>
      <c r="D168" s="9">
        <v>20</v>
      </c>
      <c r="E168" s="9">
        <v>10</v>
      </c>
      <c r="F168" s="6"/>
      <c r="G168" s="9" t="s">
        <v>1110</v>
      </c>
      <c r="H168" s="9" t="s">
        <v>302</v>
      </c>
    </row>
    <row r="169" spans="1:8" ht="19">
      <c r="A169" s="61">
        <v>201611</v>
      </c>
      <c r="B169" s="9" t="s">
        <v>35</v>
      </c>
      <c r="C169" s="9">
        <v>19</v>
      </c>
      <c r="D169" s="9">
        <v>18</v>
      </c>
      <c r="E169" s="9">
        <v>20</v>
      </c>
      <c r="F169" s="6"/>
      <c r="G169" s="9" t="s">
        <v>1111</v>
      </c>
      <c r="H169" s="9" t="s">
        <v>303</v>
      </c>
    </row>
    <row r="170" spans="1:8" ht="19">
      <c r="A170" s="61">
        <v>201611</v>
      </c>
      <c r="B170" s="9" t="s">
        <v>36</v>
      </c>
      <c r="C170" s="9">
        <v>21</v>
      </c>
      <c r="D170" s="9">
        <v>20</v>
      </c>
      <c r="E170" s="9">
        <v>10</v>
      </c>
      <c r="F170" s="6"/>
      <c r="G170" s="9" t="s">
        <v>1112</v>
      </c>
      <c r="H170" s="9" t="s">
        <v>304</v>
      </c>
    </row>
    <row r="171" spans="1:8" ht="19">
      <c r="A171" s="61">
        <v>201611</v>
      </c>
      <c r="B171" s="9" t="s">
        <v>36</v>
      </c>
      <c r="C171" s="9">
        <v>19</v>
      </c>
      <c r="D171" s="9">
        <v>18</v>
      </c>
      <c r="E171" s="9">
        <v>20</v>
      </c>
      <c r="F171" s="6"/>
      <c r="G171" s="9" t="s">
        <v>1113</v>
      </c>
      <c r="H171" s="9" t="s">
        <v>305</v>
      </c>
    </row>
    <row r="172" spans="1:8" ht="19">
      <c r="A172" s="61">
        <v>201611</v>
      </c>
      <c r="B172" s="9" t="s">
        <v>39</v>
      </c>
      <c r="C172" s="9">
        <v>23</v>
      </c>
      <c r="D172" s="9">
        <v>22</v>
      </c>
      <c r="E172" s="9">
        <v>10</v>
      </c>
      <c r="F172" s="6"/>
      <c r="G172" s="9" t="s">
        <v>1114</v>
      </c>
      <c r="H172" s="9" t="s">
        <v>306</v>
      </c>
    </row>
    <row r="173" spans="1:8" ht="19">
      <c r="A173" s="61">
        <v>201611</v>
      </c>
      <c r="B173" s="9" t="s">
        <v>39</v>
      </c>
      <c r="C173" s="9">
        <v>16</v>
      </c>
      <c r="D173" s="9">
        <v>17</v>
      </c>
      <c r="E173" s="9">
        <v>70</v>
      </c>
      <c r="F173" s="6"/>
      <c r="G173" s="9" t="s">
        <v>1115</v>
      </c>
      <c r="H173" s="9" t="s">
        <v>307</v>
      </c>
    </row>
    <row r="174" spans="1:8" ht="19">
      <c r="A174" s="61">
        <v>201611</v>
      </c>
      <c r="B174" s="9" t="s">
        <v>532</v>
      </c>
      <c r="C174" s="9">
        <v>23</v>
      </c>
      <c r="D174" s="9">
        <v>22</v>
      </c>
      <c r="E174" s="9">
        <v>8</v>
      </c>
      <c r="F174" s="6"/>
      <c r="G174" s="9" t="s">
        <v>1116</v>
      </c>
      <c r="H174" s="9" t="s">
        <v>308</v>
      </c>
    </row>
    <row r="175" spans="1:8" ht="19">
      <c r="A175" s="61">
        <v>201611</v>
      </c>
      <c r="B175" s="9" t="s">
        <v>532</v>
      </c>
      <c r="C175" s="9">
        <v>17</v>
      </c>
      <c r="D175" s="9">
        <v>16</v>
      </c>
      <c r="E175" s="9">
        <v>51</v>
      </c>
      <c r="F175" s="6"/>
      <c r="G175" s="9" t="s">
        <v>1120</v>
      </c>
      <c r="H175" s="9" t="s">
        <v>309</v>
      </c>
    </row>
    <row r="176" spans="1:8" ht="19">
      <c r="A176" s="89">
        <v>201611</v>
      </c>
      <c r="B176" s="27" t="s">
        <v>532</v>
      </c>
      <c r="C176" s="27">
        <v>23</v>
      </c>
      <c r="D176" s="27">
        <v>23</v>
      </c>
      <c r="E176" s="27">
        <v>8</v>
      </c>
      <c r="F176" s="6" t="s">
        <v>1117</v>
      </c>
      <c r="G176" s="9" t="s">
        <v>1122</v>
      </c>
      <c r="H176" s="9" t="s">
        <v>310</v>
      </c>
    </row>
  </sheetData>
  <phoneticPr fontId="8" type="noConversion"/>
  <pageMargins left="0.7" right="0.7" top="0.75" bottom="0.75" header="0.3" footer="0.3"/>
  <pageSetup scale="45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X550"/>
  <sheetViews>
    <sheetView topLeftCell="A171" workbookViewId="0">
      <selection activeCell="K185" sqref="K185"/>
    </sheetView>
  </sheetViews>
  <sheetFormatPr baseColWidth="10" defaultColWidth="11.5" defaultRowHeight="15"/>
  <cols>
    <col min="7" max="7" width="11.83203125" customWidth="1"/>
    <col min="8" max="8" width="14.33203125" customWidth="1"/>
    <col min="10" max="10" width="12.83203125" customWidth="1"/>
    <col min="14" max="14" width="11" customWidth="1"/>
    <col min="16" max="16" width="14.33203125" customWidth="1"/>
  </cols>
  <sheetData>
    <row r="1" spans="1:17" ht="29">
      <c r="A1" s="95" t="s">
        <v>1221</v>
      </c>
      <c r="I1" s="101" t="s">
        <v>1232</v>
      </c>
      <c r="N1" s="95" t="s">
        <v>1233</v>
      </c>
    </row>
    <row r="3" spans="1:17" ht="21">
      <c r="A3" s="77" t="s">
        <v>1123</v>
      </c>
      <c r="B3" s="19"/>
      <c r="C3" s="19"/>
      <c r="D3" s="19"/>
      <c r="E3" s="19"/>
    </row>
    <row r="4" spans="1:17" ht="19">
      <c r="A4" s="4" t="s">
        <v>0</v>
      </c>
      <c r="B4" s="4" t="s">
        <v>1</v>
      </c>
      <c r="C4" s="4" t="s">
        <v>220</v>
      </c>
      <c r="D4" s="4" t="s">
        <v>3</v>
      </c>
      <c r="E4" s="4" t="s">
        <v>896</v>
      </c>
      <c r="F4" s="4" t="s">
        <v>619</v>
      </c>
      <c r="G4" s="4" t="s">
        <v>221</v>
      </c>
      <c r="H4" s="4" t="s">
        <v>222</v>
      </c>
      <c r="I4" s="96" t="s">
        <v>1124</v>
      </c>
      <c r="J4" s="96" t="s">
        <v>1130</v>
      </c>
      <c r="K4" s="96" t="s">
        <v>1129</v>
      </c>
      <c r="M4" s="4" t="s">
        <v>221</v>
      </c>
      <c r="N4" s="4" t="s">
        <v>222</v>
      </c>
      <c r="O4" s="96" t="s">
        <v>1124</v>
      </c>
      <c r="P4" s="96" t="s">
        <v>1130</v>
      </c>
      <c r="Q4" s="96" t="s">
        <v>1234</v>
      </c>
    </row>
    <row r="5" spans="1:17">
      <c r="A5" s="51" t="s">
        <v>311</v>
      </c>
      <c r="B5" s="50"/>
      <c r="C5" s="50"/>
      <c r="D5" s="50"/>
      <c r="E5" s="50"/>
      <c r="F5" s="50"/>
      <c r="G5" s="51" t="s">
        <v>311</v>
      </c>
      <c r="H5" s="50" t="s">
        <v>223</v>
      </c>
      <c r="I5" s="28" t="s">
        <v>313</v>
      </c>
      <c r="J5" s="91">
        <v>1120.6020000000001</v>
      </c>
      <c r="K5" s="92">
        <f t="shared" ref="K5:K36" si="0">10000/J5</f>
        <v>8.9237748995629129</v>
      </c>
      <c r="M5" s="51" t="s">
        <v>311</v>
      </c>
      <c r="N5" s="50" t="s">
        <v>223</v>
      </c>
      <c r="O5" s="28" t="s">
        <v>313</v>
      </c>
      <c r="P5" s="92">
        <v>556.82600000000002</v>
      </c>
      <c r="Q5" s="92">
        <f>20000/P5</f>
        <v>35.917863030821117</v>
      </c>
    </row>
    <row r="6" spans="1:17">
      <c r="A6" s="50">
        <v>201507</v>
      </c>
      <c r="B6" s="50" t="s">
        <v>170</v>
      </c>
      <c r="C6" s="50">
        <v>7</v>
      </c>
      <c r="D6" s="50">
        <v>6</v>
      </c>
      <c r="E6" s="50">
        <v>10</v>
      </c>
      <c r="F6" s="50"/>
      <c r="G6" s="50" t="s">
        <v>789</v>
      </c>
      <c r="H6" s="50" t="s">
        <v>224</v>
      </c>
      <c r="I6" s="28" t="s">
        <v>314</v>
      </c>
      <c r="J6" s="91">
        <v>11010.913</v>
      </c>
      <c r="K6" s="92">
        <f t="shared" si="0"/>
        <v>0.90818990214526263</v>
      </c>
      <c r="M6" s="50" t="s">
        <v>789</v>
      </c>
      <c r="N6" s="50" t="s">
        <v>224</v>
      </c>
      <c r="O6" s="28" t="s">
        <v>314</v>
      </c>
      <c r="P6" s="92">
        <v>4940.9780000000001</v>
      </c>
      <c r="Q6" s="92">
        <f t="shared" ref="Q6:Q69" si="1">20000/P6</f>
        <v>4.0477816335146608</v>
      </c>
    </row>
    <row r="7" spans="1:17">
      <c r="A7" s="50">
        <v>201507</v>
      </c>
      <c r="B7" s="50" t="s">
        <v>170</v>
      </c>
      <c r="C7" s="50">
        <v>4</v>
      </c>
      <c r="D7" s="50">
        <v>4</v>
      </c>
      <c r="E7" s="50">
        <v>25</v>
      </c>
      <c r="F7" s="50"/>
      <c r="G7" s="50" t="s">
        <v>790</v>
      </c>
      <c r="H7" s="50" t="s">
        <v>225</v>
      </c>
      <c r="I7" s="28" t="s">
        <v>315</v>
      </c>
      <c r="J7" s="91">
        <v>7080.84</v>
      </c>
      <c r="K7" s="92">
        <f t="shared" si="0"/>
        <v>1.4122618220437122</v>
      </c>
      <c r="M7" s="50" t="s">
        <v>790</v>
      </c>
      <c r="N7" s="50" t="s">
        <v>225</v>
      </c>
      <c r="O7" s="28" t="s">
        <v>315</v>
      </c>
      <c r="P7" s="92">
        <v>8249.1049999999996</v>
      </c>
      <c r="Q7" s="92">
        <f t="shared" si="1"/>
        <v>2.4245054463484221</v>
      </c>
    </row>
    <row r="8" spans="1:17">
      <c r="A8" s="50">
        <v>201507</v>
      </c>
      <c r="B8" s="50" t="s">
        <v>21</v>
      </c>
      <c r="C8" s="50">
        <v>23</v>
      </c>
      <c r="D8" s="50">
        <v>22</v>
      </c>
      <c r="E8" s="50">
        <v>8</v>
      </c>
      <c r="F8" s="50"/>
      <c r="G8" s="50" t="s">
        <v>791</v>
      </c>
      <c r="H8" s="50" t="s">
        <v>226</v>
      </c>
      <c r="I8" s="28" t="s">
        <v>316</v>
      </c>
      <c r="J8" s="91">
        <v>10436.334000000001</v>
      </c>
      <c r="K8" s="92">
        <f t="shared" si="0"/>
        <v>0.95819087430509597</v>
      </c>
      <c r="M8" s="50" t="s">
        <v>791</v>
      </c>
      <c r="N8" s="50" t="s">
        <v>226</v>
      </c>
      <c r="O8" s="28" t="s">
        <v>316</v>
      </c>
      <c r="P8" s="92">
        <v>8038.2259999999997</v>
      </c>
      <c r="Q8" s="92">
        <f t="shared" si="1"/>
        <v>2.4881111827410676</v>
      </c>
    </row>
    <row r="9" spans="1:17">
      <c r="A9" s="50">
        <v>201507</v>
      </c>
      <c r="B9" s="50" t="s">
        <v>21</v>
      </c>
      <c r="C9" s="50">
        <v>17</v>
      </c>
      <c r="D9" s="50">
        <v>16</v>
      </c>
      <c r="E9" s="50">
        <v>46</v>
      </c>
      <c r="F9" s="50"/>
      <c r="G9" s="50" t="s">
        <v>792</v>
      </c>
      <c r="H9" s="50" t="s">
        <v>227</v>
      </c>
      <c r="I9" s="28" t="s">
        <v>317</v>
      </c>
      <c r="J9" s="91">
        <v>3231.0160000000001</v>
      </c>
      <c r="K9" s="92">
        <f t="shared" si="0"/>
        <v>3.0950016960609292</v>
      </c>
      <c r="M9" s="50" t="s">
        <v>792</v>
      </c>
      <c r="N9" s="50" t="s">
        <v>227</v>
      </c>
      <c r="O9" s="28" t="s">
        <v>317</v>
      </c>
      <c r="P9" s="92">
        <v>6208.85</v>
      </c>
      <c r="Q9" s="92">
        <f t="shared" si="1"/>
        <v>3.2212084363448947</v>
      </c>
    </row>
    <row r="10" spans="1:17">
      <c r="A10" s="50">
        <v>201507</v>
      </c>
      <c r="B10" s="50" t="s">
        <v>784</v>
      </c>
      <c r="C10" s="50">
        <v>23</v>
      </c>
      <c r="D10" s="50">
        <v>21</v>
      </c>
      <c r="E10" s="50">
        <v>13</v>
      </c>
      <c r="F10" s="50"/>
      <c r="G10" s="50" t="s">
        <v>793</v>
      </c>
      <c r="H10" s="50" t="s">
        <v>228</v>
      </c>
      <c r="I10" s="28" t="s">
        <v>318</v>
      </c>
      <c r="J10" s="91">
        <v>5408.3459999999995</v>
      </c>
      <c r="K10" s="92">
        <f t="shared" si="0"/>
        <v>1.8489941287040439</v>
      </c>
      <c r="M10" s="50" t="s">
        <v>793</v>
      </c>
      <c r="N10" s="50" t="s">
        <v>228</v>
      </c>
      <c r="O10" s="28" t="s">
        <v>318</v>
      </c>
      <c r="P10" s="92">
        <v>6798.6040000000003</v>
      </c>
      <c r="Q10" s="92">
        <f t="shared" si="1"/>
        <v>2.9417804007999289</v>
      </c>
    </row>
    <row r="11" spans="1:17">
      <c r="A11" s="50">
        <v>201507</v>
      </c>
      <c r="B11" s="50" t="s">
        <v>784</v>
      </c>
      <c r="C11" s="50">
        <v>17</v>
      </c>
      <c r="D11" s="50">
        <v>16</v>
      </c>
      <c r="E11" s="50">
        <v>42</v>
      </c>
      <c r="F11" s="50"/>
      <c r="G11" s="50" t="s">
        <v>794</v>
      </c>
      <c r="H11" s="50" t="s">
        <v>229</v>
      </c>
      <c r="I11" s="28" t="s">
        <v>319</v>
      </c>
      <c r="J11" s="91">
        <v>6409.9059999999999</v>
      </c>
      <c r="K11" s="92">
        <f t="shared" si="0"/>
        <v>1.5600852805017733</v>
      </c>
      <c r="M11" s="50" t="s">
        <v>794</v>
      </c>
      <c r="N11" s="50" t="s">
        <v>229</v>
      </c>
      <c r="O11" s="28" t="s">
        <v>319</v>
      </c>
      <c r="P11" s="92">
        <v>8177.2309999999998</v>
      </c>
      <c r="Q11" s="92">
        <f t="shared" si="1"/>
        <v>2.4458157046070976</v>
      </c>
    </row>
    <row r="12" spans="1:17" ht="16" thickBot="1">
      <c r="A12" s="52">
        <v>201507</v>
      </c>
      <c r="B12" s="52" t="s">
        <v>11</v>
      </c>
      <c r="C12" s="52">
        <v>22</v>
      </c>
      <c r="D12" s="52">
        <v>21</v>
      </c>
      <c r="E12" s="52">
        <v>13</v>
      </c>
      <c r="F12" s="52"/>
      <c r="G12" s="52" t="s">
        <v>795</v>
      </c>
      <c r="H12" s="52" t="s">
        <v>230</v>
      </c>
      <c r="I12" s="28" t="s">
        <v>320</v>
      </c>
      <c r="J12" s="91">
        <v>4953.3230000000003</v>
      </c>
      <c r="K12" s="92">
        <f t="shared" si="0"/>
        <v>2.0188467418740914</v>
      </c>
      <c r="M12" s="52" t="s">
        <v>795</v>
      </c>
      <c r="N12" s="52" t="s">
        <v>230</v>
      </c>
      <c r="O12" s="28" t="s">
        <v>320</v>
      </c>
      <c r="P12" s="92">
        <v>7675.8140000000003</v>
      </c>
      <c r="Q12" s="92">
        <f t="shared" si="1"/>
        <v>2.6055868472060419</v>
      </c>
    </row>
    <row r="13" spans="1:17">
      <c r="A13" s="53">
        <v>201507</v>
      </c>
      <c r="B13" s="53" t="s">
        <v>11</v>
      </c>
      <c r="C13" s="53">
        <v>13</v>
      </c>
      <c r="D13" s="53">
        <v>12</v>
      </c>
      <c r="E13" s="53">
        <v>113</v>
      </c>
      <c r="F13" s="53"/>
      <c r="G13" s="53" t="s">
        <v>796</v>
      </c>
      <c r="H13" s="50" t="s">
        <v>231</v>
      </c>
      <c r="I13" s="28" t="s">
        <v>321</v>
      </c>
      <c r="J13" s="91">
        <v>6720.8289999999997</v>
      </c>
      <c r="K13" s="92">
        <f t="shared" si="0"/>
        <v>1.4879116847043721</v>
      </c>
      <c r="M13" s="53" t="s">
        <v>796</v>
      </c>
      <c r="N13" s="50" t="s">
        <v>231</v>
      </c>
      <c r="O13" s="28" t="s">
        <v>321</v>
      </c>
      <c r="P13" s="92">
        <v>8402.3009999999995</v>
      </c>
      <c r="Q13" s="92">
        <f t="shared" si="1"/>
        <v>2.3803003486782965</v>
      </c>
    </row>
    <row r="14" spans="1:17">
      <c r="A14" s="50">
        <v>201507</v>
      </c>
      <c r="B14" s="50" t="s">
        <v>12</v>
      </c>
      <c r="C14" s="50">
        <v>21</v>
      </c>
      <c r="D14" s="50">
        <v>20</v>
      </c>
      <c r="E14" s="50">
        <v>10</v>
      </c>
      <c r="F14" s="50"/>
      <c r="G14" s="50" t="s">
        <v>797</v>
      </c>
      <c r="H14" s="50" t="s">
        <v>232</v>
      </c>
      <c r="I14" s="28" t="s">
        <v>322</v>
      </c>
      <c r="J14" s="91">
        <v>8474.1460000000006</v>
      </c>
      <c r="K14" s="92">
        <f t="shared" si="0"/>
        <v>1.1800599140019536</v>
      </c>
      <c r="M14" s="50" t="s">
        <v>797</v>
      </c>
      <c r="N14" s="50" t="s">
        <v>232</v>
      </c>
      <c r="O14" s="28" t="s">
        <v>322</v>
      </c>
      <c r="P14" s="92">
        <v>6534.9589999999998</v>
      </c>
      <c r="Q14" s="92">
        <f t="shared" si="1"/>
        <v>3.0604629654141671</v>
      </c>
    </row>
    <row r="15" spans="1:17">
      <c r="A15" s="9">
        <v>201507</v>
      </c>
      <c r="B15" s="9" t="s">
        <v>12</v>
      </c>
      <c r="C15" s="9">
        <v>13</v>
      </c>
      <c r="D15" s="9">
        <v>12</v>
      </c>
      <c r="E15" s="9">
        <v>100</v>
      </c>
      <c r="F15" s="9"/>
      <c r="G15" s="9" t="s">
        <v>798</v>
      </c>
      <c r="H15" s="50" t="s">
        <v>233</v>
      </c>
      <c r="I15" s="28" t="s">
        <v>323</v>
      </c>
      <c r="J15" s="91">
        <v>9122.0210000000006</v>
      </c>
      <c r="K15" s="92">
        <f t="shared" si="0"/>
        <v>1.0962482984856097</v>
      </c>
      <c r="M15" s="9" t="s">
        <v>798</v>
      </c>
      <c r="N15" s="50" t="s">
        <v>233</v>
      </c>
      <c r="O15" s="28" t="s">
        <v>323</v>
      </c>
      <c r="P15" s="92">
        <v>9052.49</v>
      </c>
      <c r="Q15" s="92">
        <f t="shared" si="1"/>
        <v>2.2093368785825778</v>
      </c>
    </row>
    <row r="16" spans="1:17">
      <c r="A16" s="50">
        <v>201507</v>
      </c>
      <c r="B16" s="50" t="s">
        <v>14</v>
      </c>
      <c r="C16" s="50">
        <v>23</v>
      </c>
      <c r="D16" s="50">
        <v>22</v>
      </c>
      <c r="E16" s="50">
        <v>10</v>
      </c>
      <c r="F16" s="50"/>
      <c r="G16" s="50" t="s">
        <v>799</v>
      </c>
      <c r="H16" s="50" t="s">
        <v>234</v>
      </c>
      <c r="I16" s="28" t="s">
        <v>324</v>
      </c>
      <c r="J16" s="91">
        <v>2418.6469999999999</v>
      </c>
      <c r="K16" s="92">
        <f t="shared" si="0"/>
        <v>4.1345429903578328</v>
      </c>
      <c r="M16" s="50" t="s">
        <v>799</v>
      </c>
      <c r="N16" s="50" t="s">
        <v>234</v>
      </c>
      <c r="O16" s="28" t="s">
        <v>324</v>
      </c>
      <c r="P16" s="92">
        <v>9373.3760000000002</v>
      </c>
      <c r="Q16" s="92">
        <f t="shared" si="1"/>
        <v>2.1337029475825999</v>
      </c>
    </row>
    <row r="17" spans="1:17">
      <c r="A17" s="50">
        <v>201507</v>
      </c>
      <c r="B17" s="50" t="s">
        <v>14</v>
      </c>
      <c r="C17" s="50">
        <v>14</v>
      </c>
      <c r="D17" s="50">
        <v>13</v>
      </c>
      <c r="E17" s="50">
        <v>89</v>
      </c>
      <c r="F17" s="50"/>
      <c r="G17" s="50" t="s">
        <v>800</v>
      </c>
      <c r="H17" s="50" t="s">
        <v>235</v>
      </c>
      <c r="I17" s="28" t="s">
        <v>325</v>
      </c>
      <c r="J17" s="91">
        <v>7554.6229999999996</v>
      </c>
      <c r="K17" s="92">
        <f t="shared" si="0"/>
        <v>1.3236927904939797</v>
      </c>
      <c r="M17" s="50" t="s">
        <v>800</v>
      </c>
      <c r="N17" s="50" t="s">
        <v>235</v>
      </c>
      <c r="O17" s="28" t="s">
        <v>325</v>
      </c>
      <c r="P17" s="92">
        <v>9108.7119999999995</v>
      </c>
      <c r="Q17" s="92">
        <f t="shared" si="1"/>
        <v>2.1957001165477621</v>
      </c>
    </row>
    <row r="18" spans="1:17">
      <c r="A18" s="61">
        <v>201507</v>
      </c>
      <c r="B18" s="61" t="s">
        <v>15</v>
      </c>
      <c r="C18" s="61">
        <v>21</v>
      </c>
      <c r="D18" s="61">
        <v>20</v>
      </c>
      <c r="E18" s="61">
        <v>10</v>
      </c>
      <c r="F18" s="50"/>
      <c r="G18" s="50" t="s">
        <v>801</v>
      </c>
      <c r="H18" s="50" t="s">
        <v>236</v>
      </c>
      <c r="I18" s="28" t="s">
        <v>326</v>
      </c>
      <c r="J18" s="91">
        <v>8165.0529999999999</v>
      </c>
      <c r="K18" s="92">
        <f t="shared" si="0"/>
        <v>1.2247317929228383</v>
      </c>
      <c r="M18" s="50" t="s">
        <v>801</v>
      </c>
      <c r="N18" s="50" t="s">
        <v>236</v>
      </c>
      <c r="O18" s="28" t="s">
        <v>326</v>
      </c>
      <c r="P18" s="92">
        <v>5812.0320000000002</v>
      </c>
      <c r="Q18" s="92">
        <f t="shared" si="1"/>
        <v>3.4411372821071873</v>
      </c>
    </row>
    <row r="19" spans="1:17">
      <c r="A19" s="61">
        <v>201507</v>
      </c>
      <c r="B19" s="61" t="s">
        <v>15</v>
      </c>
      <c r="C19" s="61">
        <v>13</v>
      </c>
      <c r="D19" s="61">
        <v>12</v>
      </c>
      <c r="E19" s="61">
        <v>100</v>
      </c>
      <c r="F19" s="50"/>
      <c r="G19" s="50" t="s">
        <v>802</v>
      </c>
      <c r="H19" s="50" t="s">
        <v>237</v>
      </c>
      <c r="I19" s="28" t="s">
        <v>327</v>
      </c>
      <c r="J19" s="91">
        <v>5646.732</v>
      </c>
      <c r="K19" s="92">
        <f t="shared" si="0"/>
        <v>1.7709358262442771</v>
      </c>
      <c r="M19" s="50" t="s">
        <v>802</v>
      </c>
      <c r="N19" s="50" t="s">
        <v>237</v>
      </c>
      <c r="O19" s="28" t="s">
        <v>327</v>
      </c>
      <c r="P19" s="92">
        <v>6166.3919999999998</v>
      </c>
      <c r="Q19" s="92">
        <f t="shared" si="1"/>
        <v>3.2433877054848281</v>
      </c>
    </row>
    <row r="20" spans="1:17" ht="16" thickBot="1">
      <c r="A20" s="52">
        <v>201507</v>
      </c>
      <c r="B20" s="52" t="s">
        <v>17</v>
      </c>
      <c r="C20" s="52">
        <v>23</v>
      </c>
      <c r="D20" s="52">
        <v>22</v>
      </c>
      <c r="E20" s="52">
        <v>12</v>
      </c>
      <c r="F20" s="52"/>
      <c r="G20" s="52" t="s">
        <v>803</v>
      </c>
      <c r="H20" s="52" t="s">
        <v>238</v>
      </c>
      <c r="I20" s="28" t="s">
        <v>328</v>
      </c>
      <c r="J20" s="91">
        <v>8641.0460000000003</v>
      </c>
      <c r="K20" s="92">
        <f t="shared" si="0"/>
        <v>1.1572673030556717</v>
      </c>
      <c r="M20" s="52" t="s">
        <v>803</v>
      </c>
      <c r="N20" s="52" t="s">
        <v>238</v>
      </c>
      <c r="O20" s="28" t="s">
        <v>328</v>
      </c>
      <c r="P20" s="92">
        <v>9001.3439999999991</v>
      </c>
      <c r="Q20" s="92">
        <f t="shared" si="1"/>
        <v>2.2218904199195144</v>
      </c>
    </row>
    <row r="21" spans="1:17">
      <c r="A21" s="53">
        <v>201507</v>
      </c>
      <c r="B21" s="53" t="s">
        <v>17</v>
      </c>
      <c r="C21" s="53">
        <v>14</v>
      </c>
      <c r="D21" s="53">
        <v>13</v>
      </c>
      <c r="E21" s="53">
        <v>85</v>
      </c>
      <c r="F21" s="53"/>
      <c r="G21" s="53" t="s">
        <v>804</v>
      </c>
      <c r="H21" s="50" t="s">
        <v>239</v>
      </c>
      <c r="I21" s="28" t="s">
        <v>329</v>
      </c>
      <c r="J21" s="91">
        <v>5753.4859999999999</v>
      </c>
      <c r="K21" s="92">
        <f t="shared" si="0"/>
        <v>1.7380767068869205</v>
      </c>
      <c r="M21" s="53" t="s">
        <v>804</v>
      </c>
      <c r="N21" s="50" t="s">
        <v>239</v>
      </c>
      <c r="O21" s="28" t="s">
        <v>329</v>
      </c>
      <c r="P21" s="92">
        <v>8197.4979999999996</v>
      </c>
      <c r="Q21" s="92">
        <f t="shared" si="1"/>
        <v>2.4397688172659513</v>
      </c>
    </row>
    <row r="22" spans="1:17">
      <c r="A22" s="50">
        <v>201507</v>
      </c>
      <c r="B22" s="50" t="s">
        <v>18</v>
      </c>
      <c r="C22" s="50">
        <v>21</v>
      </c>
      <c r="D22" s="50">
        <v>20</v>
      </c>
      <c r="E22" s="50">
        <v>10</v>
      </c>
      <c r="F22" s="50"/>
      <c r="G22" s="50" t="s">
        <v>805</v>
      </c>
      <c r="H22" s="50" t="s">
        <v>240</v>
      </c>
      <c r="I22" s="28" t="s">
        <v>330</v>
      </c>
      <c r="J22" s="91">
        <v>8132.6679999999997</v>
      </c>
      <c r="K22" s="92">
        <f t="shared" si="0"/>
        <v>1.2296087827512447</v>
      </c>
      <c r="M22" s="50" t="s">
        <v>805</v>
      </c>
      <c r="N22" s="50" t="s">
        <v>240</v>
      </c>
      <c r="O22" s="28" t="s">
        <v>330</v>
      </c>
      <c r="P22" s="92">
        <v>5893.8140000000003</v>
      </c>
      <c r="Q22" s="92">
        <f t="shared" si="1"/>
        <v>3.3933883899288304</v>
      </c>
    </row>
    <row r="23" spans="1:17">
      <c r="A23" s="50">
        <v>201507</v>
      </c>
      <c r="B23" s="50" t="s">
        <v>18</v>
      </c>
      <c r="C23" s="50">
        <v>18</v>
      </c>
      <c r="D23" s="50">
        <v>17</v>
      </c>
      <c r="E23" s="50">
        <v>30</v>
      </c>
      <c r="F23" s="50"/>
      <c r="G23" s="50" t="s">
        <v>806</v>
      </c>
      <c r="H23" s="50" t="s">
        <v>241</v>
      </c>
      <c r="I23" s="28" t="s">
        <v>331</v>
      </c>
      <c r="J23" s="91">
        <v>10468.037</v>
      </c>
      <c r="K23" s="92">
        <f t="shared" si="0"/>
        <v>0.95528894290304855</v>
      </c>
      <c r="M23" s="50" t="s">
        <v>806</v>
      </c>
      <c r="N23" s="50" t="s">
        <v>241</v>
      </c>
      <c r="O23" s="28" t="s">
        <v>331</v>
      </c>
      <c r="P23" s="92">
        <v>10791.466</v>
      </c>
      <c r="Q23" s="92">
        <f t="shared" si="1"/>
        <v>1.8533163149473852</v>
      </c>
    </row>
    <row r="24" spans="1:17">
      <c r="A24" s="50">
        <v>201507</v>
      </c>
      <c r="B24" s="50" t="s">
        <v>19</v>
      </c>
      <c r="C24" s="50">
        <v>21</v>
      </c>
      <c r="D24" s="50">
        <v>20</v>
      </c>
      <c r="E24" s="50">
        <v>10</v>
      </c>
      <c r="F24" s="50"/>
      <c r="G24" s="50" t="s">
        <v>807</v>
      </c>
      <c r="H24" s="50" t="s">
        <v>242</v>
      </c>
      <c r="I24" s="28" t="s">
        <v>332</v>
      </c>
      <c r="J24" s="91">
        <v>8350.7450000000008</v>
      </c>
      <c r="K24" s="92">
        <f t="shared" si="0"/>
        <v>1.1974979477878918</v>
      </c>
      <c r="M24" s="50" t="s">
        <v>807</v>
      </c>
      <c r="N24" s="50" t="s">
        <v>242</v>
      </c>
      <c r="O24" s="28" t="s">
        <v>332</v>
      </c>
      <c r="P24" s="92">
        <v>7222.4260000000004</v>
      </c>
      <c r="Q24" s="92">
        <f t="shared" si="1"/>
        <v>2.7691526365240708</v>
      </c>
    </row>
    <row r="25" spans="1:17">
      <c r="A25" s="50">
        <v>201507</v>
      </c>
      <c r="B25" s="50" t="s">
        <v>19</v>
      </c>
      <c r="C25" s="50">
        <v>16</v>
      </c>
      <c r="D25" s="50">
        <v>15</v>
      </c>
      <c r="E25" s="50">
        <v>50</v>
      </c>
      <c r="F25" s="50"/>
      <c r="G25" s="50" t="s">
        <v>808</v>
      </c>
      <c r="H25" s="50" t="s">
        <v>243</v>
      </c>
      <c r="I25" s="28" t="s">
        <v>333</v>
      </c>
      <c r="J25" s="91">
        <v>9676.3559999999998</v>
      </c>
      <c r="K25" s="92">
        <f t="shared" si="0"/>
        <v>1.0334468884774393</v>
      </c>
      <c r="M25" s="50" t="s">
        <v>808</v>
      </c>
      <c r="N25" s="50" t="s">
        <v>243</v>
      </c>
      <c r="O25" s="28" t="s">
        <v>333</v>
      </c>
      <c r="P25" s="92">
        <v>7179.2719999999999</v>
      </c>
      <c r="Q25" s="92">
        <f t="shared" si="1"/>
        <v>2.785797780053465</v>
      </c>
    </row>
    <row r="26" spans="1:17">
      <c r="A26" s="9">
        <v>201507</v>
      </c>
      <c r="B26" s="50" t="s">
        <v>529</v>
      </c>
      <c r="C26" s="50">
        <v>21</v>
      </c>
      <c r="D26" s="50">
        <v>19</v>
      </c>
      <c r="E26" s="50">
        <v>8</v>
      </c>
      <c r="F26" s="50"/>
      <c r="G26" s="9" t="s">
        <v>809</v>
      </c>
      <c r="H26" s="50" t="s">
        <v>244</v>
      </c>
      <c r="I26" s="28" t="s">
        <v>334</v>
      </c>
      <c r="J26" s="91">
        <v>7578.4620000000004</v>
      </c>
      <c r="K26" s="92">
        <f t="shared" si="0"/>
        <v>1.319528949277571</v>
      </c>
      <c r="M26" s="9" t="s">
        <v>809</v>
      </c>
      <c r="N26" s="50" t="s">
        <v>244</v>
      </c>
      <c r="O26" s="28" t="s">
        <v>334</v>
      </c>
      <c r="P26" s="92">
        <v>5673.915</v>
      </c>
      <c r="Q26" s="92">
        <f t="shared" si="1"/>
        <v>3.5249029990755942</v>
      </c>
    </row>
    <row r="27" spans="1:17">
      <c r="A27" s="50">
        <v>201507</v>
      </c>
      <c r="B27" s="50" t="s">
        <v>529</v>
      </c>
      <c r="C27" s="50">
        <v>14</v>
      </c>
      <c r="D27" s="50">
        <v>13</v>
      </c>
      <c r="E27" s="50">
        <v>46</v>
      </c>
      <c r="F27" s="50"/>
      <c r="G27" s="50" t="s">
        <v>810</v>
      </c>
      <c r="H27" s="50" t="s">
        <v>245</v>
      </c>
      <c r="I27" s="28" t="s">
        <v>335</v>
      </c>
      <c r="J27" s="91">
        <v>7474.7089999999998</v>
      </c>
      <c r="K27" s="92">
        <f t="shared" si="0"/>
        <v>1.3378447241223705</v>
      </c>
      <c r="M27" s="50" t="s">
        <v>810</v>
      </c>
      <c r="N27" s="50" t="s">
        <v>245</v>
      </c>
      <c r="O27" s="28" t="s">
        <v>335</v>
      </c>
      <c r="P27" s="92">
        <v>1826.588</v>
      </c>
      <c r="Q27" s="92">
        <f t="shared" si="1"/>
        <v>10.949376651987203</v>
      </c>
    </row>
    <row r="28" spans="1:17" ht="16" thickBot="1">
      <c r="A28" s="52">
        <v>201507</v>
      </c>
      <c r="B28" s="52" t="s">
        <v>47</v>
      </c>
      <c r="C28" s="52">
        <v>22</v>
      </c>
      <c r="D28" s="52">
        <v>20</v>
      </c>
      <c r="E28" s="52">
        <v>11</v>
      </c>
      <c r="F28" s="52" t="s">
        <v>785</v>
      </c>
      <c r="G28" s="52" t="s">
        <v>811</v>
      </c>
      <c r="H28" s="52" t="s">
        <v>246</v>
      </c>
      <c r="I28" s="28" t="s">
        <v>336</v>
      </c>
      <c r="J28" s="91">
        <v>6589.6189999999997</v>
      </c>
      <c r="K28" s="92">
        <f t="shared" si="0"/>
        <v>1.5175384191407728</v>
      </c>
      <c r="M28" s="52" t="s">
        <v>811</v>
      </c>
      <c r="N28" s="52" t="s">
        <v>246</v>
      </c>
      <c r="O28" s="28" t="s">
        <v>336</v>
      </c>
      <c r="P28" s="92">
        <v>5769.6350000000002</v>
      </c>
      <c r="Q28" s="92">
        <f t="shared" si="1"/>
        <v>3.4664237859067342</v>
      </c>
    </row>
    <row r="29" spans="1:17">
      <c r="A29" s="53">
        <v>201507</v>
      </c>
      <c r="B29" s="53" t="s">
        <v>47</v>
      </c>
      <c r="C29" s="53">
        <v>18</v>
      </c>
      <c r="D29" s="53">
        <v>24</v>
      </c>
      <c r="E29" s="53">
        <v>27</v>
      </c>
      <c r="F29" s="53" t="s">
        <v>785</v>
      </c>
      <c r="G29" s="53" t="s">
        <v>812</v>
      </c>
      <c r="H29" s="50" t="s">
        <v>247</v>
      </c>
      <c r="I29" s="28" t="s">
        <v>337</v>
      </c>
      <c r="J29" s="91">
        <v>8855.2999999999993</v>
      </c>
      <c r="K29" s="92">
        <f t="shared" si="0"/>
        <v>1.1292672185019141</v>
      </c>
      <c r="M29" s="53" t="s">
        <v>812</v>
      </c>
      <c r="N29" s="50" t="s">
        <v>247</v>
      </c>
      <c r="O29" s="28" t="s">
        <v>337</v>
      </c>
      <c r="P29" s="92">
        <v>11081.002</v>
      </c>
      <c r="Q29" s="92">
        <f t="shared" si="1"/>
        <v>1.8048909295386824</v>
      </c>
    </row>
    <row r="30" spans="1:17">
      <c r="A30" s="50">
        <v>201507</v>
      </c>
      <c r="B30" s="50" t="s">
        <v>33</v>
      </c>
      <c r="C30" s="50">
        <v>24</v>
      </c>
      <c r="D30" s="50">
        <v>24</v>
      </c>
      <c r="E30" s="50">
        <v>0</v>
      </c>
      <c r="F30" s="50"/>
      <c r="G30" s="50" t="s">
        <v>813</v>
      </c>
      <c r="H30" s="50" t="s">
        <v>248</v>
      </c>
      <c r="I30" s="28" t="s">
        <v>338</v>
      </c>
      <c r="J30" s="91">
        <v>7959.3670000000002</v>
      </c>
      <c r="K30" s="92">
        <f t="shared" si="0"/>
        <v>1.2563813177605707</v>
      </c>
      <c r="M30" s="50" t="s">
        <v>813</v>
      </c>
      <c r="N30" s="50" t="s">
        <v>248</v>
      </c>
      <c r="O30" s="28" t="s">
        <v>338</v>
      </c>
      <c r="P30" s="92">
        <v>5690.9610000000002</v>
      </c>
      <c r="Q30" s="92">
        <f t="shared" si="1"/>
        <v>3.514344941038956</v>
      </c>
    </row>
    <row r="31" spans="1:17">
      <c r="A31" s="50">
        <v>201507</v>
      </c>
      <c r="B31" s="50" t="s">
        <v>33</v>
      </c>
      <c r="C31" s="50">
        <v>20</v>
      </c>
      <c r="D31" s="50">
        <v>20</v>
      </c>
      <c r="E31" s="50">
        <v>40</v>
      </c>
      <c r="F31" s="50"/>
      <c r="G31" s="9" t="s">
        <v>814</v>
      </c>
      <c r="H31" s="50" t="s">
        <v>249</v>
      </c>
      <c r="I31" s="28" t="s">
        <v>339</v>
      </c>
      <c r="J31" s="91">
        <v>7789.6509999999998</v>
      </c>
      <c r="K31" s="92">
        <f t="shared" si="0"/>
        <v>1.283754561019486</v>
      </c>
      <c r="M31" s="9" t="s">
        <v>814</v>
      </c>
      <c r="N31" s="50" t="s">
        <v>249</v>
      </c>
      <c r="O31" s="28" t="s">
        <v>339</v>
      </c>
      <c r="P31" s="92">
        <v>10351.146000000001</v>
      </c>
      <c r="Q31" s="92">
        <f t="shared" si="1"/>
        <v>1.9321532127940229</v>
      </c>
    </row>
    <row r="32" spans="1:17">
      <c r="A32" s="51" t="s">
        <v>311</v>
      </c>
      <c r="B32" s="50"/>
      <c r="C32" s="50"/>
      <c r="D32" s="50"/>
      <c r="E32" s="50"/>
      <c r="F32" s="50"/>
      <c r="G32" s="51" t="s">
        <v>311</v>
      </c>
      <c r="H32" s="50" t="s">
        <v>250</v>
      </c>
      <c r="I32" s="28" t="s">
        <v>340</v>
      </c>
      <c r="J32" s="91">
        <v>508.52499999999998</v>
      </c>
      <c r="K32" s="92">
        <f t="shared" si="0"/>
        <v>19.664716582272259</v>
      </c>
      <c r="M32" s="51" t="s">
        <v>311</v>
      </c>
      <c r="N32" s="50" t="s">
        <v>250</v>
      </c>
      <c r="O32" s="28" t="s">
        <v>340</v>
      </c>
      <c r="P32" s="92">
        <v>665.58799999999997</v>
      </c>
      <c r="Q32" s="92">
        <f t="shared" si="1"/>
        <v>30.048618664999971</v>
      </c>
    </row>
    <row r="33" spans="1:17">
      <c r="A33" s="50">
        <v>201507</v>
      </c>
      <c r="B33" s="50" t="s">
        <v>786</v>
      </c>
      <c r="C33" s="50">
        <v>11</v>
      </c>
      <c r="D33" s="50">
        <v>10</v>
      </c>
      <c r="E33" s="50">
        <v>8</v>
      </c>
      <c r="F33" s="50"/>
      <c r="G33" s="50" t="s">
        <v>815</v>
      </c>
      <c r="H33" s="50" t="s">
        <v>251</v>
      </c>
      <c r="I33" s="28" t="s">
        <v>341</v>
      </c>
      <c r="J33" s="91">
        <v>10407.566000000001</v>
      </c>
      <c r="K33" s="92">
        <f t="shared" si="0"/>
        <v>0.96083945083797684</v>
      </c>
      <c r="M33" s="50" t="s">
        <v>815</v>
      </c>
      <c r="N33" s="50" t="s">
        <v>251</v>
      </c>
      <c r="O33" s="28" t="s">
        <v>341</v>
      </c>
      <c r="P33" s="92">
        <v>8502.7999999999993</v>
      </c>
      <c r="Q33" s="92">
        <f t="shared" si="1"/>
        <v>2.352166345203933</v>
      </c>
    </row>
    <row r="34" spans="1:17">
      <c r="A34" s="50">
        <v>201507</v>
      </c>
      <c r="B34" s="50" t="s">
        <v>786</v>
      </c>
      <c r="C34" s="50">
        <v>7</v>
      </c>
      <c r="D34" s="50">
        <v>6</v>
      </c>
      <c r="E34" s="50">
        <v>27</v>
      </c>
      <c r="F34" s="50"/>
      <c r="G34" s="50" t="s">
        <v>816</v>
      </c>
      <c r="H34" s="50" t="s">
        <v>252</v>
      </c>
      <c r="I34" s="28" t="s">
        <v>342</v>
      </c>
      <c r="J34" s="91">
        <v>7677.2330000000002</v>
      </c>
      <c r="K34" s="92">
        <f t="shared" si="0"/>
        <v>1.3025526254055335</v>
      </c>
      <c r="M34" s="50" t="s">
        <v>816</v>
      </c>
      <c r="N34" s="50" t="s">
        <v>252</v>
      </c>
      <c r="O34" s="28" t="s">
        <v>342</v>
      </c>
      <c r="P34" s="92">
        <v>8482.1669999999995</v>
      </c>
      <c r="Q34" s="92">
        <f t="shared" si="1"/>
        <v>2.3578880255481884</v>
      </c>
    </row>
    <row r="35" spans="1:17">
      <c r="A35" s="50">
        <v>201507</v>
      </c>
      <c r="B35" s="50" t="s">
        <v>41</v>
      </c>
      <c r="C35" s="50">
        <v>23</v>
      </c>
      <c r="D35" s="50">
        <v>22</v>
      </c>
      <c r="E35" s="50">
        <v>8</v>
      </c>
      <c r="F35" s="50"/>
      <c r="G35" s="50" t="s">
        <v>817</v>
      </c>
      <c r="H35" s="50" t="s">
        <v>253</v>
      </c>
      <c r="I35" s="28" t="s">
        <v>343</v>
      </c>
      <c r="J35" s="91">
        <v>8401.2729999999992</v>
      </c>
      <c r="K35" s="92">
        <f t="shared" si="0"/>
        <v>1.1902958039811349</v>
      </c>
      <c r="M35" s="50" t="s">
        <v>817</v>
      </c>
      <c r="N35" s="50" t="s">
        <v>253</v>
      </c>
      <c r="O35" s="28" t="s">
        <v>343</v>
      </c>
      <c r="P35" s="92">
        <v>8775.9339999999993</v>
      </c>
      <c r="Q35" s="92">
        <f t="shared" si="1"/>
        <v>2.2789597095876064</v>
      </c>
    </row>
    <row r="36" spans="1:17" ht="16" thickBot="1">
      <c r="A36" s="52">
        <v>201507</v>
      </c>
      <c r="B36" s="52" t="s">
        <v>41</v>
      </c>
      <c r="C36" s="52">
        <v>17</v>
      </c>
      <c r="D36" s="52">
        <v>16</v>
      </c>
      <c r="E36" s="52">
        <v>46</v>
      </c>
      <c r="F36" s="52"/>
      <c r="G36" s="52" t="s">
        <v>818</v>
      </c>
      <c r="H36" s="52" t="s">
        <v>254</v>
      </c>
      <c r="I36" s="28" t="s">
        <v>344</v>
      </c>
      <c r="J36" s="91">
        <v>5559.1610000000001</v>
      </c>
      <c r="K36" s="92">
        <f t="shared" si="0"/>
        <v>1.7988325936233902</v>
      </c>
      <c r="M36" s="52" t="s">
        <v>818</v>
      </c>
      <c r="N36" s="52" t="s">
        <v>254</v>
      </c>
      <c r="O36" s="28" t="s">
        <v>344</v>
      </c>
      <c r="P36" s="92">
        <v>7625.9470000000001</v>
      </c>
      <c r="Q36" s="92">
        <f t="shared" si="1"/>
        <v>2.6226250982337014</v>
      </c>
    </row>
    <row r="37" spans="1:17">
      <c r="A37" s="53">
        <v>201507</v>
      </c>
      <c r="B37" s="53" t="s">
        <v>39</v>
      </c>
      <c r="C37" s="53">
        <v>22</v>
      </c>
      <c r="D37" s="53">
        <v>21</v>
      </c>
      <c r="E37" s="53">
        <v>10</v>
      </c>
      <c r="F37" s="53"/>
      <c r="G37" s="53" t="s">
        <v>819</v>
      </c>
      <c r="H37" s="50" t="s">
        <v>255</v>
      </c>
      <c r="I37" s="28" t="s">
        <v>345</v>
      </c>
      <c r="J37" s="91">
        <v>6095.8739999999998</v>
      </c>
      <c r="K37" s="92">
        <f t="shared" ref="K37:K68" si="2">10000/J37</f>
        <v>1.6404538545252083</v>
      </c>
      <c r="M37" s="53" t="s">
        <v>819</v>
      </c>
      <c r="N37" s="50" t="s">
        <v>255</v>
      </c>
      <c r="O37" s="28" t="s">
        <v>345</v>
      </c>
      <c r="P37" s="92">
        <v>8677.1679999999997</v>
      </c>
      <c r="Q37" s="92">
        <f t="shared" si="1"/>
        <v>2.3048994787239341</v>
      </c>
    </row>
    <row r="38" spans="1:17">
      <c r="A38" s="50">
        <v>201507</v>
      </c>
      <c r="B38" s="50" t="s">
        <v>39</v>
      </c>
      <c r="C38" s="50">
        <v>15</v>
      </c>
      <c r="D38" s="50">
        <v>14</v>
      </c>
      <c r="E38" s="50">
        <v>87</v>
      </c>
      <c r="F38" s="50"/>
      <c r="G38" s="50" t="s">
        <v>820</v>
      </c>
      <c r="H38" s="50" t="s">
        <v>256</v>
      </c>
      <c r="I38" s="28" t="s">
        <v>346</v>
      </c>
      <c r="J38" s="91">
        <v>7991.46</v>
      </c>
      <c r="K38" s="92">
        <f t="shared" si="2"/>
        <v>1.2513358009675328</v>
      </c>
      <c r="M38" s="50" t="s">
        <v>820</v>
      </c>
      <c r="N38" s="50" t="s">
        <v>256</v>
      </c>
      <c r="O38" s="28" t="s">
        <v>346</v>
      </c>
      <c r="P38" s="92">
        <v>5632.8159999999998</v>
      </c>
      <c r="Q38" s="92">
        <f t="shared" si="1"/>
        <v>3.5506219269367225</v>
      </c>
    </row>
    <row r="39" spans="1:17">
      <c r="A39" s="50">
        <v>201507</v>
      </c>
      <c r="B39" s="50" t="s">
        <v>35</v>
      </c>
      <c r="C39" s="50">
        <v>18</v>
      </c>
      <c r="D39" s="50">
        <v>17</v>
      </c>
      <c r="E39" s="50">
        <v>40</v>
      </c>
      <c r="F39" s="50"/>
      <c r="G39" s="50" t="s">
        <v>821</v>
      </c>
      <c r="H39" s="50" t="s">
        <v>257</v>
      </c>
      <c r="I39" s="28" t="s">
        <v>347</v>
      </c>
      <c r="J39" s="91">
        <v>7218.4620000000004</v>
      </c>
      <c r="K39" s="92">
        <f t="shared" si="2"/>
        <v>1.3853366548164969</v>
      </c>
      <c r="M39" s="50" t="s">
        <v>821</v>
      </c>
      <c r="N39" s="50" t="s">
        <v>257</v>
      </c>
      <c r="O39" s="28" t="s">
        <v>347</v>
      </c>
      <c r="P39" s="92">
        <v>8820.6039999999994</v>
      </c>
      <c r="Q39" s="92">
        <f t="shared" si="1"/>
        <v>2.2674184216863154</v>
      </c>
    </row>
    <row r="40" spans="1:17">
      <c r="A40" s="50">
        <v>201507</v>
      </c>
      <c r="B40" s="50" t="s">
        <v>34</v>
      </c>
      <c r="C40" s="50">
        <v>22</v>
      </c>
      <c r="D40" s="50">
        <v>21</v>
      </c>
      <c r="E40" s="50">
        <v>10</v>
      </c>
      <c r="F40" s="50"/>
      <c r="G40" s="50" t="s">
        <v>822</v>
      </c>
      <c r="H40" s="50" t="s">
        <v>258</v>
      </c>
      <c r="I40" s="28" t="s">
        <v>348</v>
      </c>
      <c r="J40" s="91">
        <v>8941.1380000000008</v>
      </c>
      <c r="K40" s="92">
        <f t="shared" si="2"/>
        <v>1.1184258648060235</v>
      </c>
      <c r="M40" s="50" t="s">
        <v>822</v>
      </c>
      <c r="N40" s="50" t="s">
        <v>258</v>
      </c>
      <c r="O40" s="28" t="s">
        <v>348</v>
      </c>
      <c r="P40" s="92">
        <v>7941.54</v>
      </c>
      <c r="Q40" s="92">
        <f t="shared" si="1"/>
        <v>2.5184032316150269</v>
      </c>
    </row>
    <row r="41" spans="1:17">
      <c r="A41" s="50">
        <v>201507</v>
      </c>
      <c r="B41" s="50" t="s">
        <v>34</v>
      </c>
      <c r="C41" s="50">
        <v>19</v>
      </c>
      <c r="D41" s="50">
        <v>18</v>
      </c>
      <c r="E41" s="50">
        <v>20</v>
      </c>
      <c r="F41" s="50"/>
      <c r="G41" s="50" t="s">
        <v>823</v>
      </c>
      <c r="H41" s="50" t="s">
        <v>259</v>
      </c>
      <c r="I41" s="28" t="s">
        <v>349</v>
      </c>
      <c r="J41" s="91">
        <v>7387.5929999999998</v>
      </c>
      <c r="K41" s="92">
        <f t="shared" si="2"/>
        <v>1.3536208613549772</v>
      </c>
      <c r="M41" s="50" t="s">
        <v>823</v>
      </c>
      <c r="N41" s="50" t="s">
        <v>259</v>
      </c>
      <c r="O41" s="28" t="s">
        <v>349</v>
      </c>
      <c r="P41" s="92">
        <v>5185.4350000000004</v>
      </c>
      <c r="Q41" s="92">
        <f t="shared" si="1"/>
        <v>3.8569570344628752</v>
      </c>
    </row>
    <row r="42" spans="1:17">
      <c r="A42" s="50">
        <v>201507</v>
      </c>
      <c r="B42" s="50" t="s">
        <v>32</v>
      </c>
      <c r="C42" s="50">
        <v>11</v>
      </c>
      <c r="D42" s="50">
        <v>10</v>
      </c>
      <c r="E42" s="50">
        <v>9</v>
      </c>
      <c r="F42" s="50"/>
      <c r="G42" s="50" t="s">
        <v>824</v>
      </c>
      <c r="H42" s="50" t="s">
        <v>260</v>
      </c>
      <c r="I42" s="28" t="s">
        <v>350</v>
      </c>
      <c r="J42" s="91">
        <v>5995.8680000000004</v>
      </c>
      <c r="K42" s="92">
        <f t="shared" si="2"/>
        <v>1.6678152354254629</v>
      </c>
      <c r="M42" s="50" t="s">
        <v>824</v>
      </c>
      <c r="N42" s="50" t="s">
        <v>260</v>
      </c>
      <c r="O42" s="28" t="s">
        <v>350</v>
      </c>
      <c r="P42" s="92">
        <v>5113.2560000000003</v>
      </c>
      <c r="Q42" s="92">
        <f t="shared" si="1"/>
        <v>3.9114020498875859</v>
      </c>
    </row>
    <row r="43" spans="1:17">
      <c r="A43" s="50">
        <v>201507</v>
      </c>
      <c r="B43" s="50" t="s">
        <v>582</v>
      </c>
      <c r="C43" s="50">
        <v>23</v>
      </c>
      <c r="D43" s="50">
        <v>22</v>
      </c>
      <c r="E43" s="50">
        <v>10</v>
      </c>
      <c r="F43" s="50"/>
      <c r="G43" s="50" t="s">
        <v>825</v>
      </c>
      <c r="H43" s="50" t="s">
        <v>261</v>
      </c>
      <c r="I43" s="28" t="s">
        <v>351</v>
      </c>
      <c r="J43" s="91">
        <v>3516.7779999999998</v>
      </c>
      <c r="K43" s="92">
        <f t="shared" si="2"/>
        <v>2.8435118736525311</v>
      </c>
      <c r="M43" s="50" t="s">
        <v>825</v>
      </c>
      <c r="N43" s="50" t="s">
        <v>261</v>
      </c>
      <c r="O43" s="28" t="s">
        <v>351</v>
      </c>
      <c r="P43" s="92">
        <v>2098.7559999999999</v>
      </c>
      <c r="Q43" s="92">
        <f t="shared" si="1"/>
        <v>9.529454591195929</v>
      </c>
    </row>
    <row r="44" spans="1:17" ht="16" thickBot="1">
      <c r="A44" s="52">
        <v>201507</v>
      </c>
      <c r="B44" s="52" t="s">
        <v>582</v>
      </c>
      <c r="C44" s="52">
        <v>17</v>
      </c>
      <c r="D44" s="52">
        <v>17</v>
      </c>
      <c r="E44" s="52">
        <v>52</v>
      </c>
      <c r="F44" s="52"/>
      <c r="G44" s="50" t="s">
        <v>826</v>
      </c>
      <c r="H44" s="52" t="s">
        <v>262</v>
      </c>
      <c r="I44" s="28" t="s">
        <v>352</v>
      </c>
      <c r="J44" s="91">
        <v>6635.9440000000004</v>
      </c>
      <c r="K44" s="92">
        <f t="shared" si="2"/>
        <v>1.5069446035108192</v>
      </c>
      <c r="M44" s="50" t="s">
        <v>826</v>
      </c>
      <c r="N44" s="52" t="s">
        <v>262</v>
      </c>
      <c r="O44" s="28" t="s">
        <v>352</v>
      </c>
      <c r="P44" s="92">
        <v>2551.386</v>
      </c>
      <c r="Q44" s="92">
        <f t="shared" si="1"/>
        <v>7.8388765949174291</v>
      </c>
    </row>
    <row r="45" spans="1:17">
      <c r="A45" s="51" t="s">
        <v>311</v>
      </c>
      <c r="B45" s="50"/>
      <c r="C45" s="50"/>
      <c r="D45" s="50"/>
      <c r="E45" s="50"/>
      <c r="F45" s="50"/>
      <c r="G45" s="51" t="s">
        <v>311</v>
      </c>
      <c r="H45" s="50" t="s">
        <v>263</v>
      </c>
      <c r="I45" s="28" t="s">
        <v>353</v>
      </c>
      <c r="J45" s="91">
        <v>995.76</v>
      </c>
      <c r="K45" s="92">
        <f t="shared" si="2"/>
        <v>10.042580541495942</v>
      </c>
      <c r="M45" s="51" t="s">
        <v>311</v>
      </c>
      <c r="N45" s="50" t="s">
        <v>263</v>
      </c>
      <c r="O45" s="28" t="s">
        <v>353</v>
      </c>
      <c r="P45" s="92">
        <v>415.57600000000002</v>
      </c>
      <c r="Q45" s="92">
        <f t="shared" si="1"/>
        <v>48.125974550984658</v>
      </c>
    </row>
    <row r="46" spans="1:17">
      <c r="A46" s="61">
        <v>201511</v>
      </c>
      <c r="B46" s="61" t="s">
        <v>827</v>
      </c>
      <c r="C46" s="61" t="s">
        <v>828</v>
      </c>
      <c r="D46" s="61">
        <v>22</v>
      </c>
      <c r="E46" s="61">
        <v>10</v>
      </c>
      <c r="F46" s="63"/>
      <c r="G46" s="9" t="s">
        <v>837</v>
      </c>
      <c r="H46" s="50" t="s">
        <v>264</v>
      </c>
      <c r="I46" s="28" t="s">
        <v>354</v>
      </c>
      <c r="J46" s="91">
        <v>11667.603999999999</v>
      </c>
      <c r="K46" s="92">
        <f t="shared" si="2"/>
        <v>0.85707399736912571</v>
      </c>
      <c r="M46" s="9" t="s">
        <v>837</v>
      </c>
      <c r="N46" s="50" t="s">
        <v>264</v>
      </c>
      <c r="O46" s="28" t="s">
        <v>354</v>
      </c>
      <c r="P46" s="92">
        <v>6247.8779999999997</v>
      </c>
      <c r="Q46" s="92">
        <f t="shared" si="1"/>
        <v>3.2010868330015407</v>
      </c>
    </row>
    <row r="47" spans="1:17">
      <c r="A47" s="61">
        <v>201511</v>
      </c>
      <c r="B47" s="61" t="s">
        <v>827</v>
      </c>
      <c r="C47" s="61">
        <v>15</v>
      </c>
      <c r="D47" s="61">
        <v>15</v>
      </c>
      <c r="E47" s="61">
        <v>69</v>
      </c>
      <c r="F47" s="63"/>
      <c r="G47" s="9" t="s">
        <v>838</v>
      </c>
      <c r="H47" s="50" t="s">
        <v>265</v>
      </c>
      <c r="I47" s="28" t="s">
        <v>355</v>
      </c>
      <c r="J47" s="91">
        <v>8903.5210000000006</v>
      </c>
      <c r="K47" s="92">
        <f t="shared" si="2"/>
        <v>1.1231511668248999</v>
      </c>
      <c r="M47" s="9" t="s">
        <v>838</v>
      </c>
      <c r="N47" s="50" t="s">
        <v>265</v>
      </c>
      <c r="O47" s="28" t="s">
        <v>355</v>
      </c>
      <c r="P47" s="92">
        <v>8851.7360000000008</v>
      </c>
      <c r="Q47" s="92">
        <f t="shared" si="1"/>
        <v>2.2594437972393209</v>
      </c>
    </row>
    <row r="48" spans="1:17">
      <c r="A48" s="61">
        <v>201511</v>
      </c>
      <c r="B48" s="61" t="s">
        <v>10</v>
      </c>
      <c r="C48" s="61">
        <v>23</v>
      </c>
      <c r="D48" s="61">
        <v>22</v>
      </c>
      <c r="E48" s="61">
        <v>10</v>
      </c>
      <c r="F48" s="63"/>
      <c r="G48" s="9" t="s">
        <v>839</v>
      </c>
      <c r="H48" s="50" t="s">
        <v>266</v>
      </c>
      <c r="I48" s="28" t="s">
        <v>356</v>
      </c>
      <c r="J48" s="91">
        <v>9823.8559999999998</v>
      </c>
      <c r="K48" s="92">
        <f t="shared" si="2"/>
        <v>1.0179302302476747</v>
      </c>
      <c r="M48" s="9" t="s">
        <v>839</v>
      </c>
      <c r="N48" s="50" t="s">
        <v>266</v>
      </c>
      <c r="O48" s="28" t="s">
        <v>356</v>
      </c>
      <c r="P48" s="92">
        <v>7700.277</v>
      </c>
      <c r="Q48" s="92">
        <f t="shared" si="1"/>
        <v>2.5973091617353505</v>
      </c>
    </row>
    <row r="49" spans="1:17">
      <c r="A49" s="61">
        <v>201511</v>
      </c>
      <c r="B49" s="61" t="s">
        <v>10</v>
      </c>
      <c r="C49" s="61">
        <v>16</v>
      </c>
      <c r="D49" s="61">
        <v>15</v>
      </c>
      <c r="E49" s="61">
        <v>65</v>
      </c>
      <c r="F49" s="63"/>
      <c r="G49" s="9" t="s">
        <v>840</v>
      </c>
      <c r="H49" s="50" t="s">
        <v>267</v>
      </c>
      <c r="I49" s="28" t="s">
        <v>357</v>
      </c>
      <c r="J49" s="91">
        <v>7804.3379999999997</v>
      </c>
      <c r="K49" s="92">
        <f t="shared" si="2"/>
        <v>1.2813386606269488</v>
      </c>
      <c r="M49" s="9" t="s">
        <v>840</v>
      </c>
      <c r="N49" s="50" t="s">
        <v>267</v>
      </c>
      <c r="O49" s="28" t="s">
        <v>357</v>
      </c>
      <c r="P49" s="92">
        <v>5644.1769999999997</v>
      </c>
      <c r="Q49" s="92">
        <f t="shared" si="1"/>
        <v>3.5434749831552059</v>
      </c>
    </row>
    <row r="50" spans="1:17">
      <c r="A50" s="61">
        <v>201511</v>
      </c>
      <c r="B50" s="61" t="s">
        <v>15</v>
      </c>
      <c r="C50" s="61">
        <v>23</v>
      </c>
      <c r="D50" s="61">
        <v>22</v>
      </c>
      <c r="E50" s="61">
        <v>10</v>
      </c>
      <c r="F50" s="63"/>
      <c r="G50" s="9" t="s">
        <v>841</v>
      </c>
      <c r="H50" s="50" t="s">
        <v>268</v>
      </c>
      <c r="I50" s="28" t="s">
        <v>358</v>
      </c>
      <c r="J50" s="91">
        <v>10085.573</v>
      </c>
      <c r="K50" s="92">
        <f t="shared" si="2"/>
        <v>0.99151530607135552</v>
      </c>
      <c r="M50" s="9" t="s">
        <v>841</v>
      </c>
      <c r="N50" s="50" t="s">
        <v>268</v>
      </c>
      <c r="O50" s="28" t="s">
        <v>358</v>
      </c>
      <c r="P50" s="92">
        <v>7873.4690000000001</v>
      </c>
      <c r="Q50" s="92">
        <f t="shared" si="1"/>
        <v>2.5401763822274526</v>
      </c>
    </row>
    <row r="51" spans="1:17">
      <c r="A51" s="61">
        <v>201511</v>
      </c>
      <c r="B51" s="61" t="s">
        <v>830</v>
      </c>
      <c r="C51" s="61">
        <v>23</v>
      </c>
      <c r="D51" s="61">
        <v>22</v>
      </c>
      <c r="E51" s="61">
        <v>10</v>
      </c>
      <c r="F51" s="63"/>
      <c r="G51" s="9" t="s">
        <v>842</v>
      </c>
      <c r="H51" s="50" t="s">
        <v>269</v>
      </c>
      <c r="I51" s="28" t="s">
        <v>359</v>
      </c>
      <c r="J51" s="91">
        <v>8050.5230000000001</v>
      </c>
      <c r="K51" s="92">
        <f t="shared" si="2"/>
        <v>1.2421553233249567</v>
      </c>
      <c r="M51" s="9" t="s">
        <v>842</v>
      </c>
      <c r="N51" s="50" t="s">
        <v>269</v>
      </c>
      <c r="O51" s="28" t="s">
        <v>359</v>
      </c>
      <c r="P51" s="92">
        <v>6717.78</v>
      </c>
      <c r="Q51" s="92">
        <f t="shared" si="1"/>
        <v>2.9771740068891805</v>
      </c>
    </row>
    <row r="52" spans="1:17" ht="16" thickBot="1">
      <c r="A52" s="66">
        <v>201511</v>
      </c>
      <c r="B52" s="66" t="s">
        <v>830</v>
      </c>
      <c r="C52" s="66">
        <v>17</v>
      </c>
      <c r="D52" s="66">
        <v>16</v>
      </c>
      <c r="E52" s="66">
        <v>58</v>
      </c>
      <c r="F52" s="25"/>
      <c r="G52" s="24" t="s">
        <v>843</v>
      </c>
      <c r="H52" s="52" t="s">
        <v>270</v>
      </c>
      <c r="I52" s="28" t="s">
        <v>360</v>
      </c>
      <c r="J52" s="91">
        <v>9369.8520000000008</v>
      </c>
      <c r="K52" s="92">
        <f t="shared" si="2"/>
        <v>1.0672527164783392</v>
      </c>
      <c r="M52" s="24" t="s">
        <v>843</v>
      </c>
      <c r="N52" s="52" t="s">
        <v>270</v>
      </c>
      <c r="O52" s="28" t="s">
        <v>360</v>
      </c>
      <c r="P52" s="92">
        <v>9183.6509999999998</v>
      </c>
      <c r="Q52" s="92">
        <f t="shared" si="1"/>
        <v>2.1777831060871109</v>
      </c>
    </row>
    <row r="53" spans="1:17">
      <c r="A53" s="64">
        <v>201511</v>
      </c>
      <c r="B53" s="64" t="s">
        <v>18</v>
      </c>
      <c r="C53" s="64">
        <v>22</v>
      </c>
      <c r="D53" s="64">
        <v>21</v>
      </c>
      <c r="E53" s="64">
        <v>10</v>
      </c>
      <c r="F53" s="65"/>
      <c r="G53" s="12" t="s">
        <v>844</v>
      </c>
      <c r="H53" s="50" t="s">
        <v>271</v>
      </c>
      <c r="I53" s="28" t="s">
        <v>361</v>
      </c>
      <c r="J53" s="91">
        <v>6672.3159999999998</v>
      </c>
      <c r="K53" s="92">
        <f t="shared" si="2"/>
        <v>1.4987299762181527</v>
      </c>
      <c r="M53" s="12" t="s">
        <v>844</v>
      </c>
      <c r="N53" s="50" t="s">
        <v>271</v>
      </c>
      <c r="O53" s="28" t="s">
        <v>361</v>
      </c>
      <c r="P53" s="92">
        <v>7912.4449999999997</v>
      </c>
      <c r="Q53" s="92">
        <f t="shared" si="1"/>
        <v>2.5276636994001223</v>
      </c>
    </row>
    <row r="54" spans="1:17">
      <c r="A54" s="61">
        <v>201511</v>
      </c>
      <c r="B54" s="61" t="s">
        <v>18</v>
      </c>
      <c r="C54" s="61">
        <v>16</v>
      </c>
      <c r="D54" s="61">
        <v>16</v>
      </c>
      <c r="E54" s="61">
        <v>50</v>
      </c>
      <c r="F54" s="63"/>
      <c r="G54" s="9" t="s">
        <v>845</v>
      </c>
      <c r="H54" s="50" t="s">
        <v>272</v>
      </c>
      <c r="I54" s="28" t="s">
        <v>362</v>
      </c>
      <c r="J54" s="91">
        <v>8160.223</v>
      </c>
      <c r="K54" s="92">
        <f t="shared" si="2"/>
        <v>1.2254567062689341</v>
      </c>
      <c r="M54" s="9" t="s">
        <v>845</v>
      </c>
      <c r="N54" s="50" t="s">
        <v>272</v>
      </c>
      <c r="O54" s="28" t="s">
        <v>362</v>
      </c>
      <c r="P54" s="92">
        <v>7207.6350000000002</v>
      </c>
      <c r="Q54" s="92">
        <f t="shared" si="1"/>
        <v>2.7748352961824509</v>
      </c>
    </row>
    <row r="55" spans="1:17">
      <c r="A55" s="51" t="s">
        <v>311</v>
      </c>
      <c r="B55" s="50"/>
      <c r="C55" s="50"/>
      <c r="D55" s="50"/>
      <c r="E55" s="50"/>
      <c r="F55" s="50"/>
      <c r="G55" s="51" t="s">
        <v>311</v>
      </c>
      <c r="H55" s="50" t="s">
        <v>273</v>
      </c>
      <c r="I55" s="28" t="s">
        <v>363</v>
      </c>
      <c r="J55" s="91">
        <v>1663.1420000000001</v>
      </c>
      <c r="K55" s="92">
        <f t="shared" si="2"/>
        <v>6.0127156911436304</v>
      </c>
      <c r="M55" s="51" t="s">
        <v>311</v>
      </c>
      <c r="N55" s="50" t="s">
        <v>273</v>
      </c>
      <c r="O55" s="28" t="s">
        <v>363</v>
      </c>
      <c r="P55" s="92">
        <v>449.78</v>
      </c>
      <c r="Q55" s="92">
        <f t="shared" si="1"/>
        <v>44.466183467472987</v>
      </c>
    </row>
    <row r="56" spans="1:17">
      <c r="A56" s="61">
        <v>201511</v>
      </c>
      <c r="B56" s="61" t="s">
        <v>831</v>
      </c>
      <c r="C56" s="61">
        <v>23</v>
      </c>
      <c r="D56" s="61">
        <v>21</v>
      </c>
      <c r="E56" s="61">
        <v>10</v>
      </c>
      <c r="F56" s="63"/>
      <c r="G56" s="9" t="s">
        <v>846</v>
      </c>
      <c r="H56" s="50" t="s">
        <v>274</v>
      </c>
      <c r="I56" s="28" t="s">
        <v>364</v>
      </c>
      <c r="J56" s="91">
        <v>7408.5950000000003</v>
      </c>
      <c r="K56" s="92">
        <f t="shared" si="2"/>
        <v>1.34978359594498</v>
      </c>
      <c r="M56" s="9" t="s">
        <v>846</v>
      </c>
      <c r="N56" s="50" t="s">
        <v>274</v>
      </c>
      <c r="O56" s="28" t="s">
        <v>364</v>
      </c>
      <c r="P56" s="92">
        <v>9642.2189999999991</v>
      </c>
      <c r="Q56" s="92">
        <f t="shared" si="1"/>
        <v>2.0742113407712481</v>
      </c>
    </row>
    <row r="57" spans="1:17">
      <c r="A57" s="61">
        <v>201511</v>
      </c>
      <c r="B57" s="61" t="s">
        <v>831</v>
      </c>
      <c r="C57" s="61">
        <v>17</v>
      </c>
      <c r="D57" s="61">
        <v>16</v>
      </c>
      <c r="E57" s="61">
        <v>38</v>
      </c>
      <c r="F57" s="63"/>
      <c r="G57" s="9" t="s">
        <v>847</v>
      </c>
      <c r="H57" s="50" t="s">
        <v>275</v>
      </c>
      <c r="I57" s="28" t="s">
        <v>365</v>
      </c>
      <c r="J57" s="91">
        <v>5922.3779999999997</v>
      </c>
      <c r="K57" s="92">
        <f t="shared" si="2"/>
        <v>1.6885109326017353</v>
      </c>
      <c r="M57" s="9" t="s">
        <v>847</v>
      </c>
      <c r="N57" s="50" t="s">
        <v>275</v>
      </c>
      <c r="O57" s="28" t="s">
        <v>365</v>
      </c>
      <c r="P57" s="92">
        <v>7241.7529999999997</v>
      </c>
      <c r="Q57" s="92">
        <f t="shared" si="1"/>
        <v>2.7617622418218351</v>
      </c>
    </row>
    <row r="58" spans="1:17">
      <c r="A58" s="61">
        <v>201511</v>
      </c>
      <c r="B58" s="61" t="s">
        <v>19</v>
      </c>
      <c r="C58" s="61">
        <v>21</v>
      </c>
      <c r="D58" s="61">
        <v>20</v>
      </c>
      <c r="E58" s="61">
        <v>10</v>
      </c>
      <c r="F58" s="63"/>
      <c r="G58" s="9" t="s">
        <v>848</v>
      </c>
      <c r="H58" s="50" t="s">
        <v>276</v>
      </c>
      <c r="I58" s="28" t="s">
        <v>366</v>
      </c>
      <c r="J58" s="91">
        <v>7634.85</v>
      </c>
      <c r="K58" s="92">
        <f t="shared" si="2"/>
        <v>1.3097834273102942</v>
      </c>
      <c r="M58" s="9" t="s">
        <v>848</v>
      </c>
      <c r="N58" s="50" t="s">
        <v>276</v>
      </c>
      <c r="O58" s="28" t="s">
        <v>366</v>
      </c>
      <c r="P58" s="92">
        <v>10350.806</v>
      </c>
      <c r="Q58" s="92">
        <f t="shared" si="1"/>
        <v>1.9322166795513314</v>
      </c>
    </row>
    <row r="59" spans="1:17">
      <c r="A59" s="61">
        <v>201511</v>
      </c>
      <c r="B59" s="61" t="s">
        <v>19</v>
      </c>
      <c r="C59" s="61">
        <v>16</v>
      </c>
      <c r="D59" s="61">
        <v>15</v>
      </c>
      <c r="E59" s="61">
        <v>50</v>
      </c>
      <c r="F59" s="63"/>
      <c r="G59" s="9" t="s">
        <v>849</v>
      </c>
      <c r="H59" s="50" t="s">
        <v>277</v>
      </c>
      <c r="I59" s="28" t="s">
        <v>367</v>
      </c>
      <c r="J59" s="91">
        <v>6067.1170000000002</v>
      </c>
      <c r="K59" s="92">
        <f t="shared" si="2"/>
        <v>1.648229299022913</v>
      </c>
      <c r="M59" s="9" t="s">
        <v>849</v>
      </c>
      <c r="N59" s="50" t="s">
        <v>277</v>
      </c>
      <c r="O59" s="28" t="s">
        <v>367</v>
      </c>
      <c r="P59" s="92">
        <v>10117.144</v>
      </c>
      <c r="Q59" s="92">
        <f t="shared" si="1"/>
        <v>1.9768424764933661</v>
      </c>
    </row>
    <row r="60" spans="1:17" ht="16" thickBot="1">
      <c r="A60" s="66">
        <v>201511</v>
      </c>
      <c r="B60" s="66" t="s">
        <v>20</v>
      </c>
      <c r="C60" s="66">
        <v>9</v>
      </c>
      <c r="D60" s="66">
        <v>7</v>
      </c>
      <c r="E60" s="66">
        <v>10</v>
      </c>
      <c r="F60" s="25"/>
      <c r="G60" s="24" t="s">
        <v>850</v>
      </c>
      <c r="H60" s="52" t="s">
        <v>278</v>
      </c>
      <c r="I60" s="28" t="s">
        <v>368</v>
      </c>
      <c r="J60" s="91">
        <v>7735.0829999999996</v>
      </c>
      <c r="K60" s="92">
        <f t="shared" si="2"/>
        <v>1.2928109497984703</v>
      </c>
      <c r="M60" s="24" t="s">
        <v>850</v>
      </c>
      <c r="N60" s="52" t="s">
        <v>278</v>
      </c>
      <c r="O60" s="28" t="s">
        <v>368</v>
      </c>
      <c r="P60" s="92">
        <v>8040.69</v>
      </c>
      <c r="Q60" s="92">
        <f t="shared" si="1"/>
        <v>2.4873487225598798</v>
      </c>
    </row>
    <row r="61" spans="1:17">
      <c r="A61" s="64">
        <v>201511</v>
      </c>
      <c r="B61" s="64" t="s">
        <v>20</v>
      </c>
      <c r="C61" s="64">
        <v>4</v>
      </c>
      <c r="D61" s="64">
        <v>3</v>
      </c>
      <c r="E61" s="64">
        <v>35</v>
      </c>
      <c r="F61" s="65"/>
      <c r="G61" s="12" t="s">
        <v>851</v>
      </c>
      <c r="H61" s="50" t="s">
        <v>279</v>
      </c>
      <c r="I61" s="28" t="s">
        <v>369</v>
      </c>
      <c r="J61" s="91">
        <v>6487.2740000000003</v>
      </c>
      <c r="K61" s="92">
        <f t="shared" si="2"/>
        <v>1.5414795182074936</v>
      </c>
      <c r="M61" s="12" t="s">
        <v>851</v>
      </c>
      <c r="N61" s="50" t="s">
        <v>279</v>
      </c>
      <c r="O61" s="28" t="s">
        <v>369</v>
      </c>
      <c r="P61" s="92">
        <v>9557.9989999999998</v>
      </c>
      <c r="Q61" s="92">
        <f t="shared" si="1"/>
        <v>2.0924881871195007</v>
      </c>
    </row>
    <row r="62" spans="1:17">
      <c r="A62" s="61">
        <v>201511</v>
      </c>
      <c r="B62" s="61" t="s">
        <v>51</v>
      </c>
      <c r="C62" s="61">
        <v>15</v>
      </c>
      <c r="D62" s="61">
        <v>13</v>
      </c>
      <c r="E62" s="61">
        <v>13</v>
      </c>
      <c r="F62" s="63"/>
      <c r="G62" s="9" t="s">
        <v>852</v>
      </c>
      <c r="H62" s="50" t="s">
        <v>280</v>
      </c>
      <c r="I62" s="28" t="s">
        <v>370</v>
      </c>
      <c r="J62" s="91">
        <v>5305.73</v>
      </c>
      <c r="K62" s="92">
        <f t="shared" si="2"/>
        <v>1.8847547839788306</v>
      </c>
      <c r="M62" s="9" t="s">
        <v>852</v>
      </c>
      <c r="N62" s="50" t="s">
        <v>280</v>
      </c>
      <c r="O62" s="28" t="s">
        <v>370</v>
      </c>
      <c r="P62" s="92">
        <v>6270.93</v>
      </c>
      <c r="Q62" s="92">
        <f t="shared" si="1"/>
        <v>3.1893196065017468</v>
      </c>
    </row>
    <row r="63" spans="1:17">
      <c r="A63" s="61">
        <v>201511</v>
      </c>
      <c r="B63" s="61" t="s">
        <v>51</v>
      </c>
      <c r="C63" s="61">
        <v>8</v>
      </c>
      <c r="D63" s="61">
        <v>7</v>
      </c>
      <c r="E63" s="61">
        <v>49</v>
      </c>
      <c r="F63" s="63"/>
      <c r="G63" s="9" t="s">
        <v>853</v>
      </c>
      <c r="H63" s="50" t="s">
        <v>281</v>
      </c>
      <c r="I63" s="28" t="s">
        <v>371</v>
      </c>
      <c r="J63" s="91">
        <v>7116.7020000000002</v>
      </c>
      <c r="K63" s="92">
        <f t="shared" si="2"/>
        <v>1.405145248459188</v>
      </c>
      <c r="M63" s="9" t="s">
        <v>853</v>
      </c>
      <c r="N63" s="50" t="s">
        <v>281</v>
      </c>
      <c r="O63" s="28" t="s">
        <v>371</v>
      </c>
      <c r="P63" s="92">
        <v>10828.248</v>
      </c>
      <c r="Q63" s="92">
        <f t="shared" si="1"/>
        <v>1.8470208661641292</v>
      </c>
    </row>
    <row r="64" spans="1:17">
      <c r="A64" s="61">
        <v>201511</v>
      </c>
      <c r="B64" s="61" t="s">
        <v>33</v>
      </c>
      <c r="C64" s="61">
        <v>20</v>
      </c>
      <c r="D64" s="61">
        <v>20</v>
      </c>
      <c r="E64" s="61">
        <v>40</v>
      </c>
      <c r="F64" s="63"/>
      <c r="G64" s="9" t="s">
        <v>854</v>
      </c>
      <c r="H64" s="50" t="s">
        <v>282</v>
      </c>
      <c r="I64" s="28" t="s">
        <v>372</v>
      </c>
      <c r="J64" s="91">
        <v>8725.4</v>
      </c>
      <c r="K64" s="92">
        <f t="shared" si="2"/>
        <v>1.1460792628418182</v>
      </c>
      <c r="M64" s="9" t="s">
        <v>854</v>
      </c>
      <c r="N64" s="50" t="s">
        <v>282</v>
      </c>
      <c r="O64" s="28" t="s">
        <v>372</v>
      </c>
      <c r="P64" s="92">
        <v>8028.4930000000004</v>
      </c>
      <c r="Q64" s="92">
        <f t="shared" si="1"/>
        <v>2.4911275378828877</v>
      </c>
    </row>
    <row r="65" spans="1:17">
      <c r="A65" s="61">
        <v>201511</v>
      </c>
      <c r="B65" s="61" t="s">
        <v>34</v>
      </c>
      <c r="C65" s="61">
        <v>21</v>
      </c>
      <c r="D65" s="61">
        <v>19</v>
      </c>
      <c r="E65" s="61">
        <v>12</v>
      </c>
      <c r="F65" s="63"/>
      <c r="G65" s="9" t="s">
        <v>855</v>
      </c>
      <c r="H65" s="50" t="s">
        <v>283</v>
      </c>
      <c r="I65" s="28" t="s">
        <v>373</v>
      </c>
      <c r="J65" s="91">
        <v>5113.9080000000004</v>
      </c>
      <c r="K65" s="92">
        <f t="shared" si="2"/>
        <v>1.9554516819622096</v>
      </c>
      <c r="M65" s="9" t="s">
        <v>855</v>
      </c>
      <c r="N65" s="50" t="s">
        <v>283</v>
      </c>
      <c r="O65" s="28" t="s">
        <v>373</v>
      </c>
      <c r="P65" s="92">
        <v>7015.56</v>
      </c>
      <c r="Q65" s="92">
        <f t="shared" si="1"/>
        <v>2.8508059228343852</v>
      </c>
    </row>
    <row r="66" spans="1:17">
      <c r="A66" s="61">
        <v>201511</v>
      </c>
      <c r="B66" s="61" t="s">
        <v>35</v>
      </c>
      <c r="C66" s="61">
        <v>21</v>
      </c>
      <c r="D66" s="61">
        <v>20</v>
      </c>
      <c r="E66" s="61">
        <v>10</v>
      </c>
      <c r="F66" s="63"/>
      <c r="G66" s="9" t="s">
        <v>856</v>
      </c>
      <c r="H66" s="50" t="s">
        <v>284</v>
      </c>
      <c r="I66" s="28" t="s">
        <v>374</v>
      </c>
      <c r="J66" s="91">
        <v>13957.591</v>
      </c>
      <c r="K66" s="92">
        <f t="shared" si="2"/>
        <v>0.7164560130756088</v>
      </c>
      <c r="M66" s="9" t="s">
        <v>856</v>
      </c>
      <c r="N66" s="50" t="s">
        <v>284</v>
      </c>
      <c r="O66" s="28" t="s">
        <v>374</v>
      </c>
      <c r="P66" s="92">
        <v>9220.4850000000006</v>
      </c>
      <c r="Q66" s="92">
        <f t="shared" si="1"/>
        <v>2.1690832965944851</v>
      </c>
    </row>
    <row r="67" spans="1:17">
      <c r="A67" s="61">
        <v>201511</v>
      </c>
      <c r="B67" s="61" t="s">
        <v>35</v>
      </c>
      <c r="C67" s="61">
        <v>17</v>
      </c>
      <c r="D67" s="61">
        <v>16</v>
      </c>
      <c r="E67" s="61">
        <v>40</v>
      </c>
      <c r="F67" s="63"/>
      <c r="G67" s="9" t="s">
        <v>857</v>
      </c>
      <c r="H67" s="50" t="s">
        <v>285</v>
      </c>
      <c r="I67" s="28" t="s">
        <v>375</v>
      </c>
      <c r="J67" s="91">
        <v>4853.1009999999997</v>
      </c>
      <c r="K67" s="92">
        <f t="shared" si="2"/>
        <v>2.0605382002146668</v>
      </c>
      <c r="M67" s="9" t="s">
        <v>857</v>
      </c>
      <c r="N67" s="50" t="s">
        <v>285</v>
      </c>
      <c r="O67" s="28" t="s">
        <v>375</v>
      </c>
      <c r="P67" s="92">
        <v>9522.3490000000002</v>
      </c>
      <c r="Q67" s="92">
        <f t="shared" si="1"/>
        <v>2.1003220948948624</v>
      </c>
    </row>
    <row r="68" spans="1:17" ht="16" thickBot="1">
      <c r="A68" s="66">
        <v>201511</v>
      </c>
      <c r="B68" s="24" t="s">
        <v>36</v>
      </c>
      <c r="C68" s="66">
        <v>21</v>
      </c>
      <c r="D68" s="66">
        <v>20</v>
      </c>
      <c r="E68" s="66">
        <v>10</v>
      </c>
      <c r="F68" s="25"/>
      <c r="G68" s="24" t="s">
        <v>858</v>
      </c>
      <c r="H68" s="52" t="s">
        <v>286</v>
      </c>
      <c r="I68" s="28" t="s">
        <v>376</v>
      </c>
      <c r="J68" s="91">
        <v>30630.16</v>
      </c>
      <c r="K68" s="92">
        <f t="shared" si="2"/>
        <v>0.32647560443693407</v>
      </c>
      <c r="M68" s="24" t="s">
        <v>858</v>
      </c>
      <c r="N68" s="52" t="s">
        <v>286</v>
      </c>
      <c r="O68" s="28" t="s">
        <v>376</v>
      </c>
      <c r="P68" s="92">
        <v>8553.5720000000001</v>
      </c>
      <c r="Q68" s="92">
        <f t="shared" si="1"/>
        <v>2.3382044366961545</v>
      </c>
    </row>
    <row r="69" spans="1:17">
      <c r="A69" s="64">
        <v>201511</v>
      </c>
      <c r="B69" s="12" t="s">
        <v>36</v>
      </c>
      <c r="C69" s="64">
        <v>17</v>
      </c>
      <c r="D69" s="64">
        <v>16</v>
      </c>
      <c r="E69" s="64">
        <v>50</v>
      </c>
      <c r="F69" s="65"/>
      <c r="G69" s="12" t="s">
        <v>859</v>
      </c>
      <c r="H69" s="50" t="s">
        <v>287</v>
      </c>
      <c r="I69" s="28" t="s">
        <v>377</v>
      </c>
      <c r="J69" s="91">
        <v>2881.587</v>
      </c>
      <c r="K69" s="92">
        <f t="shared" ref="K69:K84" si="3">10000/J69</f>
        <v>3.4703099368507702</v>
      </c>
      <c r="M69" s="12" t="s">
        <v>859</v>
      </c>
      <c r="N69" s="50" t="s">
        <v>287</v>
      </c>
      <c r="O69" s="28" t="s">
        <v>377</v>
      </c>
      <c r="P69" s="92">
        <v>9933.3220000000001</v>
      </c>
      <c r="Q69" s="92">
        <f t="shared" si="1"/>
        <v>2.0134251159883871</v>
      </c>
    </row>
    <row r="70" spans="1:17">
      <c r="A70" s="61">
        <v>201511</v>
      </c>
      <c r="B70" s="9" t="s">
        <v>834</v>
      </c>
      <c r="C70" s="61">
        <v>23</v>
      </c>
      <c r="D70" s="61">
        <v>22</v>
      </c>
      <c r="E70" s="61">
        <v>10</v>
      </c>
      <c r="F70" s="63"/>
      <c r="G70" s="9" t="s">
        <v>860</v>
      </c>
      <c r="H70" s="50" t="s">
        <v>288</v>
      </c>
      <c r="I70" s="28" t="s">
        <v>378</v>
      </c>
      <c r="J70" s="91">
        <v>9148.07</v>
      </c>
      <c r="K70" s="92">
        <f t="shared" si="3"/>
        <v>1.0931267469531825</v>
      </c>
      <c r="M70" s="9" t="s">
        <v>860</v>
      </c>
      <c r="N70" s="50" t="s">
        <v>288</v>
      </c>
      <c r="O70" s="28" t="s">
        <v>378</v>
      </c>
      <c r="P70" s="92">
        <v>6690.2349999999997</v>
      </c>
      <c r="Q70" s="92">
        <f t="shared" ref="Q70:Q90" si="4">20000/P70</f>
        <v>2.9894316118940516</v>
      </c>
    </row>
    <row r="71" spans="1:17">
      <c r="A71" s="61">
        <v>201511</v>
      </c>
      <c r="B71" s="9" t="s">
        <v>834</v>
      </c>
      <c r="C71" s="61">
        <v>16</v>
      </c>
      <c r="D71" s="61">
        <v>15</v>
      </c>
      <c r="E71" s="61">
        <v>68</v>
      </c>
      <c r="F71" s="63"/>
      <c r="G71" s="9" t="s">
        <v>861</v>
      </c>
      <c r="H71" s="50" t="s">
        <v>289</v>
      </c>
      <c r="I71" s="28" t="s">
        <v>379</v>
      </c>
      <c r="J71" s="91">
        <v>9747.2579999999998</v>
      </c>
      <c r="K71" s="92">
        <f t="shared" si="3"/>
        <v>1.0259295485971542</v>
      </c>
      <c r="M71" s="9" t="s">
        <v>861</v>
      </c>
      <c r="N71" s="50" t="s">
        <v>289</v>
      </c>
      <c r="O71" s="28" t="s">
        <v>379</v>
      </c>
      <c r="P71" s="92">
        <v>9602.9470000000001</v>
      </c>
      <c r="Q71" s="92">
        <f t="shared" si="4"/>
        <v>2.0826939896679635</v>
      </c>
    </row>
    <row r="72" spans="1:17">
      <c r="A72" s="61">
        <v>201511</v>
      </c>
      <c r="B72" s="9" t="s">
        <v>835</v>
      </c>
      <c r="C72" s="61">
        <v>22</v>
      </c>
      <c r="D72" s="61">
        <v>22</v>
      </c>
      <c r="E72" s="61">
        <v>10</v>
      </c>
      <c r="F72" s="63"/>
      <c r="G72" s="9" t="s">
        <v>862</v>
      </c>
      <c r="H72" s="50" t="s">
        <v>290</v>
      </c>
      <c r="I72" s="28" t="s">
        <v>380</v>
      </c>
      <c r="J72" s="91">
        <v>7554.2439999999997</v>
      </c>
      <c r="K72" s="92">
        <f t="shared" si="3"/>
        <v>1.3237592007883252</v>
      </c>
      <c r="M72" s="9" t="s">
        <v>862</v>
      </c>
      <c r="N72" s="50" t="s">
        <v>290</v>
      </c>
      <c r="O72" s="28" t="s">
        <v>380</v>
      </c>
      <c r="P72" s="92">
        <v>8294.7150000000001</v>
      </c>
      <c r="Q72" s="92">
        <f t="shared" si="4"/>
        <v>2.4111738619108674</v>
      </c>
    </row>
    <row r="73" spans="1:17">
      <c r="A73" s="61">
        <v>201511</v>
      </c>
      <c r="B73" s="9" t="s">
        <v>835</v>
      </c>
      <c r="C73" s="61">
        <v>15</v>
      </c>
      <c r="D73" s="61">
        <v>15</v>
      </c>
      <c r="E73" s="61">
        <v>57</v>
      </c>
      <c r="F73" s="63"/>
      <c r="G73" s="9" t="s">
        <v>863</v>
      </c>
      <c r="H73" s="50" t="s">
        <v>291</v>
      </c>
      <c r="I73" s="28" t="s">
        <v>381</v>
      </c>
      <c r="J73" s="91">
        <v>7272.5540000000001</v>
      </c>
      <c r="K73" s="92">
        <f t="shared" si="3"/>
        <v>1.3750327601555108</v>
      </c>
      <c r="M73" s="9" t="s">
        <v>863</v>
      </c>
      <c r="N73" s="50" t="s">
        <v>291</v>
      </c>
      <c r="O73" s="28" t="s">
        <v>381</v>
      </c>
      <c r="P73" s="92">
        <v>6049.7079999999996</v>
      </c>
      <c r="Q73" s="92">
        <f t="shared" si="4"/>
        <v>3.3059446836111763</v>
      </c>
    </row>
    <row r="74" spans="1:17">
      <c r="A74" s="51" t="s">
        <v>311</v>
      </c>
      <c r="B74" s="50"/>
      <c r="C74" s="50"/>
      <c r="D74" s="50"/>
      <c r="E74" s="50"/>
      <c r="F74" s="50"/>
      <c r="G74" s="51" t="s">
        <v>311</v>
      </c>
      <c r="H74" s="50" t="s">
        <v>292</v>
      </c>
      <c r="I74" s="28" t="s">
        <v>382</v>
      </c>
      <c r="J74" s="91">
        <v>1302.373</v>
      </c>
      <c r="K74" s="92">
        <f t="shared" si="3"/>
        <v>7.6782918564804392</v>
      </c>
      <c r="M74" s="51" t="s">
        <v>311</v>
      </c>
      <c r="N74" s="50" t="s">
        <v>292</v>
      </c>
      <c r="O74" s="28" t="s">
        <v>382</v>
      </c>
      <c r="P74" s="92">
        <v>420.90300000000002</v>
      </c>
      <c r="Q74" s="92">
        <f t="shared" si="4"/>
        <v>47.516886313473648</v>
      </c>
    </row>
    <row r="75" spans="1:17">
      <c r="A75" s="61">
        <v>201511</v>
      </c>
      <c r="B75" s="9" t="s">
        <v>41</v>
      </c>
      <c r="C75" s="61">
        <v>23</v>
      </c>
      <c r="D75" s="61">
        <v>22</v>
      </c>
      <c r="E75" s="61">
        <v>13</v>
      </c>
      <c r="F75" s="63"/>
      <c r="G75" s="9" t="s">
        <v>864</v>
      </c>
      <c r="H75" s="50" t="s">
        <v>293</v>
      </c>
      <c r="I75" s="28" t="s">
        <v>383</v>
      </c>
      <c r="J75" s="91">
        <v>5888.9530000000004</v>
      </c>
      <c r="K75" s="92">
        <f t="shared" si="3"/>
        <v>1.6980947207423798</v>
      </c>
      <c r="M75" s="9" t="s">
        <v>864</v>
      </c>
      <c r="N75" s="50" t="s">
        <v>293</v>
      </c>
      <c r="O75" s="28" t="s">
        <v>383</v>
      </c>
      <c r="P75" s="92">
        <v>9141.5849999999991</v>
      </c>
      <c r="Q75" s="92">
        <f t="shared" si="4"/>
        <v>2.1878044124733296</v>
      </c>
    </row>
    <row r="76" spans="1:17" ht="16" thickBot="1">
      <c r="A76" s="66">
        <v>201511</v>
      </c>
      <c r="B76" s="24" t="s">
        <v>41</v>
      </c>
      <c r="C76" s="66">
        <v>17</v>
      </c>
      <c r="D76" s="66">
        <v>16</v>
      </c>
      <c r="E76" s="66">
        <v>49</v>
      </c>
      <c r="F76" s="25"/>
      <c r="G76" s="24" t="s">
        <v>865</v>
      </c>
      <c r="H76" s="52" t="s">
        <v>294</v>
      </c>
      <c r="I76" s="28" t="s">
        <v>384</v>
      </c>
      <c r="J76" s="91">
        <v>6720.9809999999998</v>
      </c>
      <c r="K76" s="92">
        <f t="shared" si="3"/>
        <v>1.4878780344714559</v>
      </c>
      <c r="M76" s="24" t="s">
        <v>865</v>
      </c>
      <c r="N76" s="52" t="s">
        <v>294</v>
      </c>
      <c r="O76" s="28" t="s">
        <v>384</v>
      </c>
      <c r="P76" s="92">
        <v>7222.3389999999999</v>
      </c>
      <c r="Q76" s="92">
        <f t="shared" si="4"/>
        <v>2.7691859936233953</v>
      </c>
    </row>
    <row r="77" spans="1:17">
      <c r="A77" s="64">
        <v>201511</v>
      </c>
      <c r="B77" s="12" t="s">
        <v>50</v>
      </c>
      <c r="C77" s="64">
        <v>10</v>
      </c>
      <c r="D77" s="64">
        <v>8</v>
      </c>
      <c r="E77" s="64">
        <v>10</v>
      </c>
      <c r="F77" s="65"/>
      <c r="G77" s="12" t="s">
        <v>866</v>
      </c>
      <c r="H77" s="50" t="s">
        <v>295</v>
      </c>
      <c r="I77" s="28" t="s">
        <v>385</v>
      </c>
      <c r="J77" s="91">
        <v>5636.8320000000003</v>
      </c>
      <c r="K77" s="92">
        <f t="shared" si="3"/>
        <v>1.7740461308763502</v>
      </c>
      <c r="M77" s="12" t="s">
        <v>866</v>
      </c>
      <c r="N77" s="50" t="s">
        <v>295</v>
      </c>
      <c r="O77" s="28" t="s">
        <v>385</v>
      </c>
      <c r="P77" s="92">
        <v>9114.4060000000009</v>
      </c>
      <c r="Q77" s="92">
        <f t="shared" si="4"/>
        <v>2.1943284071392033</v>
      </c>
    </row>
    <row r="78" spans="1:17">
      <c r="A78" s="61">
        <v>201511</v>
      </c>
      <c r="B78" s="9" t="s">
        <v>50</v>
      </c>
      <c r="C78" s="61">
        <v>6</v>
      </c>
      <c r="D78" s="61">
        <v>5</v>
      </c>
      <c r="E78" s="61">
        <v>25</v>
      </c>
      <c r="F78" s="63"/>
      <c r="G78" s="9" t="s">
        <v>867</v>
      </c>
      <c r="H78" s="50" t="s">
        <v>296</v>
      </c>
      <c r="I78" s="28" t="s">
        <v>386</v>
      </c>
      <c r="J78" s="91">
        <v>8950.2360000000008</v>
      </c>
      <c r="K78" s="92">
        <f t="shared" si="3"/>
        <v>1.1172889742795609</v>
      </c>
      <c r="M78" s="9" t="s">
        <v>867</v>
      </c>
      <c r="N78" s="50" t="s">
        <v>296</v>
      </c>
      <c r="O78" s="28" t="s">
        <v>386</v>
      </c>
      <c r="P78" s="92">
        <v>5520.7120000000004</v>
      </c>
      <c r="Q78" s="92">
        <f t="shared" si="4"/>
        <v>3.6227211272748874</v>
      </c>
    </row>
    <row r="79" spans="1:17">
      <c r="A79" s="61">
        <v>201511</v>
      </c>
      <c r="B79" s="9" t="s">
        <v>836</v>
      </c>
      <c r="C79" s="61">
        <v>23</v>
      </c>
      <c r="D79" s="61">
        <v>21</v>
      </c>
      <c r="E79" s="61">
        <v>15</v>
      </c>
      <c r="F79" s="63"/>
      <c r="G79" s="9" t="s">
        <v>868</v>
      </c>
      <c r="H79" s="50" t="s">
        <v>297</v>
      </c>
      <c r="I79" s="28" t="s">
        <v>387</v>
      </c>
      <c r="J79" s="91">
        <v>10575.007</v>
      </c>
      <c r="K79" s="92">
        <f t="shared" si="3"/>
        <v>0.94562585159518098</v>
      </c>
      <c r="M79" s="9" t="s">
        <v>868</v>
      </c>
      <c r="N79" s="50" t="s">
        <v>297</v>
      </c>
      <c r="O79" s="28" t="s">
        <v>387</v>
      </c>
      <c r="P79" s="92">
        <v>9073.3060000000005</v>
      </c>
      <c r="Q79" s="92">
        <f t="shared" si="4"/>
        <v>2.2042682127110007</v>
      </c>
    </row>
    <row r="80" spans="1:17">
      <c r="A80" s="61">
        <v>201511</v>
      </c>
      <c r="B80" s="9" t="s">
        <v>836</v>
      </c>
      <c r="C80" s="61">
        <v>15</v>
      </c>
      <c r="D80" s="61">
        <v>14</v>
      </c>
      <c r="E80" s="61">
        <v>87</v>
      </c>
      <c r="F80" s="63"/>
      <c r="G80" s="9" t="s">
        <v>869</v>
      </c>
      <c r="H80" s="50" t="s">
        <v>298</v>
      </c>
      <c r="I80" s="28" t="s">
        <v>388</v>
      </c>
      <c r="J80" s="91">
        <v>4300.076</v>
      </c>
      <c r="K80" s="92">
        <f t="shared" si="3"/>
        <v>2.3255402927762208</v>
      </c>
      <c r="M80" s="9" t="s">
        <v>869</v>
      </c>
      <c r="N80" s="50" t="s">
        <v>298</v>
      </c>
      <c r="O80" s="28" t="s">
        <v>388</v>
      </c>
      <c r="P80" s="92">
        <v>6068.8090000000002</v>
      </c>
      <c r="Q80" s="92">
        <f t="shared" si="4"/>
        <v>3.2955395366702098</v>
      </c>
    </row>
    <row r="81" spans="1:17">
      <c r="A81" s="61">
        <v>201511</v>
      </c>
      <c r="B81" s="61" t="s">
        <v>30</v>
      </c>
      <c r="C81" s="61">
        <v>23</v>
      </c>
      <c r="D81" s="61">
        <v>21</v>
      </c>
      <c r="E81" s="61">
        <v>12</v>
      </c>
      <c r="F81" s="63"/>
      <c r="G81" s="9" t="s">
        <v>870</v>
      </c>
      <c r="H81" s="50" t="s">
        <v>299</v>
      </c>
      <c r="I81" s="28" t="s">
        <v>389</v>
      </c>
      <c r="J81" s="91">
        <v>3236.4639999999999</v>
      </c>
      <c r="K81" s="92">
        <f t="shared" si="3"/>
        <v>3.0897918221861884</v>
      </c>
      <c r="M81" s="9" t="s">
        <v>870</v>
      </c>
      <c r="N81" s="50" t="s">
        <v>299</v>
      </c>
      <c r="O81" s="28" t="s">
        <v>389</v>
      </c>
      <c r="P81" s="92">
        <v>7351.2110000000002</v>
      </c>
      <c r="Q81" s="92">
        <f t="shared" si="4"/>
        <v>2.72064017751633</v>
      </c>
    </row>
    <row r="82" spans="1:17">
      <c r="A82" s="61">
        <v>201511</v>
      </c>
      <c r="B82" s="61" t="s">
        <v>30</v>
      </c>
      <c r="C82" s="61">
        <v>14</v>
      </c>
      <c r="D82" s="61">
        <v>13</v>
      </c>
      <c r="E82" s="61">
        <v>96</v>
      </c>
      <c r="F82" s="63"/>
      <c r="G82" s="9" t="s">
        <v>871</v>
      </c>
      <c r="H82" s="50" t="s">
        <v>300</v>
      </c>
      <c r="I82" s="28" t="s">
        <v>390</v>
      </c>
      <c r="J82" s="91">
        <v>7501.2030000000004</v>
      </c>
      <c r="K82" s="92">
        <f t="shared" si="3"/>
        <v>1.3331195009653785</v>
      </c>
      <c r="M82" s="9" t="s">
        <v>871</v>
      </c>
      <c r="N82" s="50" t="s">
        <v>300</v>
      </c>
      <c r="O82" s="28" t="s">
        <v>390</v>
      </c>
      <c r="P82" s="92">
        <v>6815.7280000000001</v>
      </c>
      <c r="Q82" s="92">
        <f t="shared" si="4"/>
        <v>2.934389400515983</v>
      </c>
    </row>
    <row r="83" spans="1:17">
      <c r="A83" s="61">
        <v>201511</v>
      </c>
      <c r="B83" s="61" t="s">
        <v>29</v>
      </c>
      <c r="C83" s="61">
        <v>23</v>
      </c>
      <c r="D83" s="61">
        <v>22</v>
      </c>
      <c r="E83" s="61">
        <v>10</v>
      </c>
      <c r="F83" s="63"/>
      <c r="G83" s="9" t="s">
        <v>872</v>
      </c>
      <c r="H83" s="50" t="s">
        <v>301</v>
      </c>
      <c r="I83" s="28" t="s">
        <v>391</v>
      </c>
      <c r="J83" s="91">
        <v>12479.031000000001</v>
      </c>
      <c r="K83" s="92">
        <f t="shared" si="3"/>
        <v>0.80134427104155759</v>
      </c>
      <c r="M83" s="9" t="s">
        <v>872</v>
      </c>
      <c r="N83" s="50" t="s">
        <v>301</v>
      </c>
      <c r="O83" s="28" t="s">
        <v>391</v>
      </c>
      <c r="P83" s="92">
        <v>7529.7920000000004</v>
      </c>
      <c r="Q83" s="92">
        <f t="shared" si="4"/>
        <v>2.6561158661487592</v>
      </c>
    </row>
    <row r="84" spans="1:17" ht="16" thickBot="1">
      <c r="A84" s="61">
        <v>201511</v>
      </c>
      <c r="B84" s="61" t="s">
        <v>29</v>
      </c>
      <c r="C84" s="61">
        <v>16</v>
      </c>
      <c r="D84" s="61">
        <v>15</v>
      </c>
      <c r="E84" s="61">
        <v>71</v>
      </c>
      <c r="F84" s="63"/>
      <c r="G84" s="9" t="s">
        <v>873</v>
      </c>
      <c r="H84" s="52" t="s">
        <v>302</v>
      </c>
      <c r="I84" s="28" t="s">
        <v>392</v>
      </c>
      <c r="J84" s="91">
        <v>9402.616</v>
      </c>
      <c r="K84" s="92">
        <f t="shared" si="3"/>
        <v>1.0635338080381034</v>
      </c>
      <c r="M84" s="9" t="s">
        <v>873</v>
      </c>
      <c r="N84" s="104" t="s">
        <v>302</v>
      </c>
      <c r="O84" s="28" t="s">
        <v>392</v>
      </c>
      <c r="P84" s="92">
        <v>6509.93</v>
      </c>
      <c r="Q84" s="92">
        <f t="shared" si="4"/>
        <v>3.0722296553111939</v>
      </c>
    </row>
    <row r="85" spans="1:17">
      <c r="K85" s="92"/>
      <c r="M85" s="103" t="s">
        <v>1235</v>
      </c>
      <c r="N85" s="79" t="s">
        <v>303</v>
      </c>
      <c r="O85" s="94" t="s">
        <v>1251</v>
      </c>
      <c r="P85" s="92">
        <v>8217.634</v>
      </c>
      <c r="Q85" s="92">
        <f t="shared" si="4"/>
        <v>2.4337905533393189</v>
      </c>
    </row>
    <row r="86" spans="1:17">
      <c r="K86" s="92"/>
      <c r="M86" s="103" t="s">
        <v>1236</v>
      </c>
      <c r="N86" s="79" t="s">
        <v>304</v>
      </c>
      <c r="O86" s="94" t="s">
        <v>1252</v>
      </c>
      <c r="P86" s="92">
        <v>6895.8909999999996</v>
      </c>
      <c r="Q86" s="92">
        <f t="shared" si="4"/>
        <v>2.9002778611204847</v>
      </c>
    </row>
    <row r="87" spans="1:17">
      <c r="K87" s="92"/>
      <c r="M87" s="103" t="s">
        <v>1237</v>
      </c>
      <c r="N87" s="79" t="s">
        <v>305</v>
      </c>
      <c r="O87" s="94" t="s">
        <v>1253</v>
      </c>
      <c r="P87" s="92">
        <v>3166.752</v>
      </c>
      <c r="Q87" s="92">
        <f t="shared" si="4"/>
        <v>6.3156192843645478</v>
      </c>
    </row>
    <row r="88" spans="1:17">
      <c r="K88" s="92"/>
      <c r="M88" s="103" t="s">
        <v>1238</v>
      </c>
      <c r="N88" s="79" t="s">
        <v>306</v>
      </c>
      <c r="O88" s="94" t="s">
        <v>1254</v>
      </c>
      <c r="P88" s="92">
        <v>8185.0659999999998</v>
      </c>
      <c r="Q88" s="92">
        <f t="shared" si="4"/>
        <v>2.4434744936693242</v>
      </c>
    </row>
    <row r="89" spans="1:17">
      <c r="K89" s="92"/>
      <c r="M89" s="103" t="s">
        <v>1239</v>
      </c>
      <c r="N89" s="79" t="s">
        <v>307</v>
      </c>
      <c r="O89" s="94" t="s">
        <v>1255</v>
      </c>
      <c r="P89" s="92">
        <v>7530.2359999999999</v>
      </c>
      <c r="Q89" s="92">
        <f t="shared" si="4"/>
        <v>2.655959255460254</v>
      </c>
    </row>
    <row r="90" spans="1:17">
      <c r="K90" s="92"/>
      <c r="M90" s="103" t="s">
        <v>1240</v>
      </c>
      <c r="N90" s="79" t="s">
        <v>308</v>
      </c>
      <c r="O90" s="94" t="s">
        <v>1256</v>
      </c>
      <c r="P90" s="92">
        <v>1773.604</v>
      </c>
      <c r="Q90" s="92">
        <f t="shared" si="4"/>
        <v>11.276474342637927</v>
      </c>
    </row>
    <row r="91" spans="1:17">
      <c r="K91" s="92"/>
    </row>
    <row r="92" spans="1:17">
      <c r="K92" s="92"/>
    </row>
    <row r="93" spans="1:17">
      <c r="K93" s="92"/>
    </row>
    <row r="94" spans="1:17">
      <c r="K94" s="92"/>
    </row>
    <row r="95" spans="1:17">
      <c r="K95" s="92"/>
    </row>
    <row r="96" spans="1:17">
      <c r="K96" s="92"/>
    </row>
    <row r="97" spans="1:24">
      <c r="K97" s="92"/>
    </row>
    <row r="98" spans="1:24" ht="47">
      <c r="A98" s="90" t="s">
        <v>1118</v>
      </c>
      <c r="K98" s="92"/>
      <c r="T98" s="105" t="s">
        <v>1241</v>
      </c>
    </row>
    <row r="99" spans="1:24" ht="19">
      <c r="A99" s="4" t="s">
        <v>0</v>
      </c>
      <c r="B99" s="4" t="s">
        <v>1</v>
      </c>
      <c r="C99" s="4" t="s">
        <v>220</v>
      </c>
      <c r="D99" s="4" t="s">
        <v>3</v>
      </c>
      <c r="E99" s="4" t="s">
        <v>896</v>
      </c>
      <c r="F99" s="4" t="s">
        <v>619</v>
      </c>
      <c r="G99" s="4" t="s">
        <v>221</v>
      </c>
      <c r="H99" s="4" t="s">
        <v>222</v>
      </c>
      <c r="I99" s="96" t="s">
        <v>1124</v>
      </c>
      <c r="J99" s="96" t="s">
        <v>1130</v>
      </c>
      <c r="K99" s="96" t="s">
        <v>1129</v>
      </c>
      <c r="M99" s="4" t="s">
        <v>221</v>
      </c>
      <c r="N99" s="4" t="s">
        <v>222</v>
      </c>
      <c r="O99" s="96" t="s">
        <v>1124</v>
      </c>
      <c r="T99" s="4" t="s">
        <v>221</v>
      </c>
      <c r="U99" s="4" t="s">
        <v>222</v>
      </c>
    </row>
    <row r="100" spans="1:24" ht="18">
      <c r="A100" s="61">
        <v>201601</v>
      </c>
      <c r="B100" s="61" t="s">
        <v>170</v>
      </c>
      <c r="C100" s="61">
        <v>9</v>
      </c>
      <c r="D100" s="61">
        <v>8</v>
      </c>
      <c r="E100" s="61">
        <v>10</v>
      </c>
      <c r="F100" s="7"/>
      <c r="G100" s="9" t="s">
        <v>953</v>
      </c>
      <c r="H100" s="9" t="s">
        <v>223</v>
      </c>
      <c r="I100" s="28" t="s">
        <v>401</v>
      </c>
      <c r="J100" s="91">
        <v>5931.2449999999999</v>
      </c>
      <c r="K100" s="92">
        <f t="shared" ref="K100:K131" si="5">10000/J100</f>
        <v>1.6859866689034091</v>
      </c>
      <c r="M100" s="9" t="s">
        <v>953</v>
      </c>
      <c r="N100" s="9" t="s">
        <v>223</v>
      </c>
      <c r="O100" s="28" t="s">
        <v>401</v>
      </c>
      <c r="P100" s="91">
        <v>8169.683</v>
      </c>
      <c r="Q100" s="92">
        <f>20000/P100</f>
        <v>2.4480754026808631</v>
      </c>
      <c r="T100" s="9" t="s">
        <v>953</v>
      </c>
      <c r="U100" s="9" t="s">
        <v>223</v>
      </c>
      <c r="V100" s="28" t="s">
        <v>313</v>
      </c>
      <c r="W100">
        <v>9621.3349999999991</v>
      </c>
      <c r="X100" s="92">
        <f>20000/W100</f>
        <v>2.0787136088702871</v>
      </c>
    </row>
    <row r="101" spans="1:24" ht="18">
      <c r="A101" s="61">
        <v>201601</v>
      </c>
      <c r="B101" s="61" t="s">
        <v>21</v>
      </c>
      <c r="C101" s="61">
        <v>23</v>
      </c>
      <c r="D101" s="61">
        <v>22</v>
      </c>
      <c r="E101" s="61">
        <v>9</v>
      </c>
      <c r="F101" s="7"/>
      <c r="G101" s="9" t="s">
        <v>954</v>
      </c>
      <c r="H101" s="9" t="s">
        <v>224</v>
      </c>
      <c r="I101" s="28" t="s">
        <v>402</v>
      </c>
      <c r="J101" s="91">
        <v>7014.2820000000002</v>
      </c>
      <c r="K101" s="92">
        <f t="shared" si="5"/>
        <v>1.4256626693936743</v>
      </c>
      <c r="M101" s="9" t="s">
        <v>954</v>
      </c>
      <c r="N101" s="9" t="s">
        <v>224</v>
      </c>
      <c r="O101" s="28" t="s">
        <v>402</v>
      </c>
      <c r="P101" s="91">
        <v>7450.9669999999996</v>
      </c>
      <c r="Q101" s="92">
        <f t="shared" ref="Q101:Q164" si="6">20000/P101</f>
        <v>2.6842153508396964</v>
      </c>
      <c r="T101" s="9" t="s">
        <v>954</v>
      </c>
      <c r="U101" s="9" t="s">
        <v>224</v>
      </c>
      <c r="V101" s="28" t="s">
        <v>314</v>
      </c>
      <c r="W101">
        <v>9753.5789999999997</v>
      </c>
      <c r="X101" s="92">
        <f t="shared" ref="X101:X164" si="7">20000/W101</f>
        <v>2.0505293492778396</v>
      </c>
    </row>
    <row r="102" spans="1:24" ht="18">
      <c r="A102" s="61">
        <v>201601</v>
      </c>
      <c r="B102" s="61" t="s">
        <v>21</v>
      </c>
      <c r="C102" s="61">
        <v>16</v>
      </c>
      <c r="D102" s="61">
        <v>15</v>
      </c>
      <c r="E102" s="61">
        <v>52</v>
      </c>
      <c r="F102" s="7"/>
      <c r="G102" s="9" t="s">
        <v>955</v>
      </c>
      <c r="H102" s="9" t="s">
        <v>225</v>
      </c>
      <c r="I102" s="28" t="s">
        <v>403</v>
      </c>
      <c r="J102" s="91">
        <v>6356.4480000000003</v>
      </c>
      <c r="K102" s="92">
        <f t="shared" si="5"/>
        <v>1.5732056645472439</v>
      </c>
      <c r="M102" s="9" t="s">
        <v>955</v>
      </c>
      <c r="N102" s="9" t="s">
        <v>225</v>
      </c>
      <c r="O102" s="28" t="s">
        <v>403</v>
      </c>
      <c r="P102" s="91">
        <v>10549.172</v>
      </c>
      <c r="Q102" s="92">
        <f t="shared" si="6"/>
        <v>1.8958833925544107</v>
      </c>
      <c r="T102" s="9" t="s">
        <v>955</v>
      </c>
      <c r="U102" s="9" t="s">
        <v>225</v>
      </c>
      <c r="V102" s="28" t="s">
        <v>315</v>
      </c>
      <c r="W102">
        <v>10134.011</v>
      </c>
      <c r="X102" s="92">
        <f t="shared" si="7"/>
        <v>1.9735522292209866</v>
      </c>
    </row>
    <row r="103" spans="1:24" ht="18">
      <c r="A103" s="61">
        <v>201601</v>
      </c>
      <c r="B103" s="61" t="s">
        <v>22</v>
      </c>
      <c r="C103" s="61">
        <v>22</v>
      </c>
      <c r="D103" s="61">
        <v>21</v>
      </c>
      <c r="E103" s="61">
        <v>14</v>
      </c>
      <c r="F103" s="7"/>
      <c r="G103" s="9" t="s">
        <v>956</v>
      </c>
      <c r="H103" s="9" t="s">
        <v>226</v>
      </c>
      <c r="I103" s="28" t="s">
        <v>404</v>
      </c>
      <c r="J103" s="91">
        <v>8910.4979999999996</v>
      </c>
      <c r="K103" s="92">
        <f t="shared" si="5"/>
        <v>1.1222717293691105</v>
      </c>
      <c r="M103" s="9" t="s">
        <v>956</v>
      </c>
      <c r="N103" s="9" t="s">
        <v>226</v>
      </c>
      <c r="O103" s="28" t="s">
        <v>404</v>
      </c>
      <c r="P103" s="91">
        <v>8057.93</v>
      </c>
      <c r="Q103" s="92">
        <f t="shared" si="6"/>
        <v>2.4820270218281864</v>
      </c>
      <c r="T103" s="9" t="s">
        <v>956</v>
      </c>
      <c r="U103" s="9" t="s">
        <v>226</v>
      </c>
      <c r="V103" s="28" t="s">
        <v>316</v>
      </c>
      <c r="W103">
        <v>8691.1579999999994</v>
      </c>
      <c r="X103" s="92">
        <f t="shared" si="7"/>
        <v>2.3011893236781567</v>
      </c>
    </row>
    <row r="104" spans="1:24" ht="18">
      <c r="A104" s="61">
        <v>201601</v>
      </c>
      <c r="B104" s="61" t="s">
        <v>22</v>
      </c>
      <c r="C104" s="61">
        <v>15</v>
      </c>
      <c r="D104" s="61">
        <v>14</v>
      </c>
      <c r="E104" s="61">
        <v>79</v>
      </c>
      <c r="F104" s="7"/>
      <c r="G104" s="9" t="s">
        <v>957</v>
      </c>
      <c r="H104" s="9" t="s">
        <v>227</v>
      </c>
      <c r="I104" s="28" t="s">
        <v>405</v>
      </c>
      <c r="J104" s="91">
        <v>6106.6289999999999</v>
      </c>
      <c r="K104" s="92">
        <f t="shared" si="5"/>
        <v>1.637564685852047</v>
      </c>
      <c r="M104" s="9" t="s">
        <v>957</v>
      </c>
      <c r="N104" s="9" t="s">
        <v>227</v>
      </c>
      <c r="O104" s="28" t="s">
        <v>405</v>
      </c>
      <c r="P104" s="91">
        <v>9247.0519999999997</v>
      </c>
      <c r="Q104" s="92">
        <f t="shared" si="6"/>
        <v>2.1628514687708038</v>
      </c>
      <c r="T104" s="9" t="s">
        <v>957</v>
      </c>
      <c r="U104" s="9" t="s">
        <v>227</v>
      </c>
      <c r="V104" s="28" t="s">
        <v>317</v>
      </c>
      <c r="W104">
        <v>8718.5419999999995</v>
      </c>
      <c r="X104" s="92">
        <f t="shared" si="7"/>
        <v>2.2939615362293377</v>
      </c>
    </row>
    <row r="105" spans="1:24" ht="18">
      <c r="A105" s="61">
        <v>201601</v>
      </c>
      <c r="B105" s="61" t="s">
        <v>45</v>
      </c>
      <c r="C105" s="61">
        <v>24</v>
      </c>
      <c r="D105" s="61">
        <v>22</v>
      </c>
      <c r="E105" s="61">
        <v>13</v>
      </c>
      <c r="F105" s="7"/>
      <c r="G105" s="9" t="s">
        <v>958</v>
      </c>
      <c r="H105" s="9" t="s">
        <v>228</v>
      </c>
      <c r="I105" s="28" t="s">
        <v>406</v>
      </c>
      <c r="J105" s="91">
        <v>8524.5969999999998</v>
      </c>
      <c r="K105" s="92">
        <f t="shared" si="5"/>
        <v>1.1730759823602219</v>
      </c>
      <c r="M105" s="9" t="s">
        <v>958</v>
      </c>
      <c r="N105" s="9" t="s">
        <v>228</v>
      </c>
      <c r="O105" s="28" t="s">
        <v>406</v>
      </c>
      <c r="P105" s="91">
        <v>7185.1940000000004</v>
      </c>
      <c r="Q105" s="92">
        <f t="shared" si="6"/>
        <v>2.7835017398277624</v>
      </c>
      <c r="T105" s="9" t="s">
        <v>958</v>
      </c>
      <c r="U105" s="9" t="s">
        <v>228</v>
      </c>
      <c r="V105" s="28" t="s">
        <v>318</v>
      </c>
      <c r="W105">
        <v>8484.0120000000006</v>
      </c>
      <c r="X105" s="92">
        <f t="shared" si="7"/>
        <v>2.3573752606667693</v>
      </c>
    </row>
    <row r="106" spans="1:24" ht="18">
      <c r="A106" s="61">
        <v>201601</v>
      </c>
      <c r="B106" s="61" t="s">
        <v>45</v>
      </c>
      <c r="C106" s="61">
        <v>12</v>
      </c>
      <c r="D106" s="61">
        <v>11</v>
      </c>
      <c r="E106" s="61">
        <v>115</v>
      </c>
      <c r="F106" s="7"/>
      <c r="G106" s="9" t="s">
        <v>959</v>
      </c>
      <c r="H106" s="9" t="s">
        <v>229</v>
      </c>
      <c r="I106" s="28" t="s">
        <v>407</v>
      </c>
      <c r="J106" s="91">
        <v>7633.857</v>
      </c>
      <c r="K106" s="92">
        <f t="shared" si="5"/>
        <v>1.3099538018592698</v>
      </c>
      <c r="M106" s="9" t="s">
        <v>959</v>
      </c>
      <c r="N106" s="9" t="s">
        <v>229</v>
      </c>
      <c r="O106" s="28" t="s">
        <v>407</v>
      </c>
      <c r="P106" s="91">
        <v>6142.3370000000004</v>
      </c>
      <c r="Q106" s="92">
        <f t="shared" si="6"/>
        <v>3.2560896609873407</v>
      </c>
      <c r="T106" s="9" t="s">
        <v>959</v>
      </c>
      <c r="U106" s="9" t="s">
        <v>229</v>
      </c>
      <c r="V106" s="28" t="s">
        <v>319</v>
      </c>
      <c r="W106">
        <v>8937.8889999999992</v>
      </c>
      <c r="X106" s="92">
        <f t="shared" si="7"/>
        <v>2.2376648445734784</v>
      </c>
    </row>
    <row r="107" spans="1:24" ht="18">
      <c r="A107" s="61">
        <v>201601</v>
      </c>
      <c r="B107" s="61" t="s">
        <v>12</v>
      </c>
      <c r="C107" s="61">
        <v>22</v>
      </c>
      <c r="D107" s="9" t="s">
        <v>900</v>
      </c>
      <c r="E107" s="61">
        <v>10</v>
      </c>
      <c r="F107" s="7"/>
      <c r="G107" s="9" t="s">
        <v>960</v>
      </c>
      <c r="H107" s="9" t="s">
        <v>230</v>
      </c>
      <c r="I107" s="28" t="s">
        <v>408</v>
      </c>
      <c r="J107" s="91">
        <v>9410.7049999999999</v>
      </c>
      <c r="K107" s="92">
        <f t="shared" si="5"/>
        <v>1.0626196443305789</v>
      </c>
      <c r="M107" s="9" t="s">
        <v>960</v>
      </c>
      <c r="N107" s="9" t="s">
        <v>230</v>
      </c>
      <c r="O107" s="28" t="s">
        <v>408</v>
      </c>
      <c r="P107" s="91">
        <v>7432.2849999999999</v>
      </c>
      <c r="Q107" s="92">
        <f t="shared" si="6"/>
        <v>2.6909624698191741</v>
      </c>
      <c r="T107" s="9" t="s">
        <v>960</v>
      </c>
      <c r="U107" s="9" t="s">
        <v>230</v>
      </c>
      <c r="V107" s="28" t="s">
        <v>320</v>
      </c>
      <c r="W107">
        <v>7277.165</v>
      </c>
      <c r="X107" s="92">
        <f t="shared" si="7"/>
        <v>2.7483230076547667</v>
      </c>
    </row>
    <row r="108" spans="1:24" ht="18">
      <c r="A108" s="61">
        <v>201601</v>
      </c>
      <c r="B108" s="61" t="s">
        <v>12</v>
      </c>
      <c r="C108" s="61">
        <v>14</v>
      </c>
      <c r="D108" s="61">
        <v>24</v>
      </c>
      <c r="E108" s="61">
        <v>87</v>
      </c>
      <c r="F108" s="7"/>
      <c r="G108" s="9" t="s">
        <v>961</v>
      </c>
      <c r="H108" s="9" t="s">
        <v>231</v>
      </c>
      <c r="I108" s="28" t="s">
        <v>409</v>
      </c>
      <c r="J108" s="91">
        <v>8144.3159999999998</v>
      </c>
      <c r="K108" s="92">
        <f t="shared" si="5"/>
        <v>1.2278501963823605</v>
      </c>
      <c r="M108" s="9" t="s">
        <v>961</v>
      </c>
      <c r="N108" s="9" t="s">
        <v>231</v>
      </c>
      <c r="O108" s="28" t="s">
        <v>409</v>
      </c>
      <c r="P108" s="91">
        <v>9551.6890000000003</v>
      </c>
      <c r="Q108" s="92">
        <f t="shared" si="6"/>
        <v>2.093870518606709</v>
      </c>
      <c r="T108" s="9" t="s">
        <v>961</v>
      </c>
      <c r="U108" s="9" t="s">
        <v>231</v>
      </c>
      <c r="V108" s="28" t="s">
        <v>321</v>
      </c>
      <c r="W108">
        <v>10821.19</v>
      </c>
      <c r="X108" s="92">
        <f t="shared" si="7"/>
        <v>1.8482255648408354</v>
      </c>
    </row>
    <row r="109" spans="1:24" ht="18">
      <c r="A109" s="61">
        <v>201601</v>
      </c>
      <c r="B109" s="61" t="s">
        <v>24</v>
      </c>
      <c r="C109" s="61">
        <v>23</v>
      </c>
      <c r="D109" s="61">
        <v>20</v>
      </c>
      <c r="E109" s="61">
        <v>10</v>
      </c>
      <c r="F109" s="7"/>
      <c r="G109" s="9" t="s">
        <v>962</v>
      </c>
      <c r="H109" s="9" t="s">
        <v>232</v>
      </c>
      <c r="I109" s="28" t="s">
        <v>410</v>
      </c>
      <c r="J109" s="91">
        <v>8188.9520000000002</v>
      </c>
      <c r="K109" s="92">
        <f t="shared" si="5"/>
        <v>1.2211574814457331</v>
      </c>
      <c r="M109" s="9" t="s">
        <v>962</v>
      </c>
      <c r="N109" s="9" t="s">
        <v>232</v>
      </c>
      <c r="O109" s="28" t="s">
        <v>410</v>
      </c>
      <c r="P109" s="91">
        <v>10335.031000000001</v>
      </c>
      <c r="Q109" s="92">
        <f t="shared" si="6"/>
        <v>1.9351659419308949</v>
      </c>
      <c r="T109" s="9" t="s">
        <v>962</v>
      </c>
      <c r="U109" s="9" t="s">
        <v>232</v>
      </c>
      <c r="V109" s="28" t="s">
        <v>322</v>
      </c>
      <c r="W109">
        <v>9974.2039999999997</v>
      </c>
      <c r="X109" s="92">
        <f t="shared" si="7"/>
        <v>2.0051725430921605</v>
      </c>
    </row>
    <row r="110" spans="1:24" ht="18">
      <c r="A110" s="61">
        <v>201601</v>
      </c>
      <c r="B110" s="61" t="s">
        <v>24</v>
      </c>
      <c r="C110" s="61">
        <v>16</v>
      </c>
      <c r="D110" s="61">
        <v>15</v>
      </c>
      <c r="E110" s="61">
        <v>56</v>
      </c>
      <c r="F110" s="7"/>
      <c r="G110" s="9" t="s">
        <v>963</v>
      </c>
      <c r="H110" s="9" t="s">
        <v>233</v>
      </c>
      <c r="I110" s="28" t="s">
        <v>411</v>
      </c>
      <c r="J110" s="91">
        <v>5841.3140000000003</v>
      </c>
      <c r="K110" s="92">
        <f t="shared" si="5"/>
        <v>1.7119435798178286</v>
      </c>
      <c r="M110" s="9" t="s">
        <v>963</v>
      </c>
      <c r="N110" s="9" t="s">
        <v>233</v>
      </c>
      <c r="O110" s="28" t="s">
        <v>411</v>
      </c>
      <c r="P110" s="91">
        <v>9008.3140000000003</v>
      </c>
      <c r="Q110" s="92">
        <f t="shared" si="6"/>
        <v>2.2201712773333613</v>
      </c>
      <c r="T110" s="9" t="s">
        <v>963</v>
      </c>
      <c r="U110" s="9" t="s">
        <v>233</v>
      </c>
      <c r="V110" s="28" t="s">
        <v>323</v>
      </c>
      <c r="W110">
        <v>8783.1139999999996</v>
      </c>
      <c r="X110" s="92">
        <f t="shared" si="7"/>
        <v>2.2770967108021143</v>
      </c>
    </row>
    <row r="111" spans="1:24" ht="18">
      <c r="A111" s="61">
        <v>201601</v>
      </c>
      <c r="B111" s="61" t="s">
        <v>46</v>
      </c>
      <c r="C111" s="61">
        <v>22</v>
      </c>
      <c r="D111" s="9" t="s">
        <v>900</v>
      </c>
      <c r="E111" s="61">
        <v>10</v>
      </c>
      <c r="F111" s="7"/>
      <c r="G111" s="9" t="s">
        <v>964</v>
      </c>
      <c r="H111" s="9" t="s">
        <v>234</v>
      </c>
      <c r="I111" s="28" t="s">
        <v>412</v>
      </c>
      <c r="J111" s="91">
        <v>8037.12</v>
      </c>
      <c r="K111" s="92">
        <f t="shared" si="5"/>
        <v>1.2442267877050486</v>
      </c>
      <c r="M111" s="9" t="s">
        <v>964</v>
      </c>
      <c r="N111" s="9" t="s">
        <v>234</v>
      </c>
      <c r="O111" s="28" t="s">
        <v>412</v>
      </c>
      <c r="P111" s="91">
        <v>9303.75</v>
      </c>
      <c r="Q111" s="92">
        <f t="shared" si="6"/>
        <v>2.149670831653903</v>
      </c>
      <c r="T111" s="9" t="s">
        <v>964</v>
      </c>
      <c r="U111" s="9" t="s">
        <v>234</v>
      </c>
      <c r="V111" s="28" t="s">
        <v>324</v>
      </c>
      <c r="W111">
        <v>14448.981</v>
      </c>
      <c r="X111" s="92">
        <f t="shared" si="7"/>
        <v>1.3841806560614898</v>
      </c>
    </row>
    <row r="112" spans="1:24" ht="18">
      <c r="A112" s="61">
        <v>201601</v>
      </c>
      <c r="B112" s="61" t="s">
        <v>46</v>
      </c>
      <c r="C112" s="61">
        <v>16</v>
      </c>
      <c r="D112" s="61">
        <v>15</v>
      </c>
      <c r="E112" s="61">
        <v>62</v>
      </c>
      <c r="F112" s="7"/>
      <c r="G112" s="9" t="s">
        <v>965</v>
      </c>
      <c r="H112" s="9" t="s">
        <v>235</v>
      </c>
      <c r="I112" s="28" t="s">
        <v>413</v>
      </c>
      <c r="J112" s="91">
        <v>5927.6559999999999</v>
      </c>
      <c r="K112" s="92">
        <f t="shared" si="5"/>
        <v>1.6870074781667492</v>
      </c>
      <c r="M112" s="9" t="s">
        <v>965</v>
      </c>
      <c r="N112" s="9" t="s">
        <v>235</v>
      </c>
      <c r="O112" s="28" t="s">
        <v>413</v>
      </c>
      <c r="P112" s="91">
        <v>8998.2639999999992</v>
      </c>
      <c r="Q112" s="92">
        <f t="shared" si="6"/>
        <v>2.2226509468937565</v>
      </c>
      <c r="T112" s="9" t="s">
        <v>965</v>
      </c>
      <c r="U112" s="9" t="s">
        <v>235</v>
      </c>
      <c r="V112" s="28" t="s">
        <v>325</v>
      </c>
      <c r="W112">
        <v>7871.9129999999996</v>
      </c>
      <c r="X112" s="92">
        <f t="shared" si="7"/>
        <v>2.5406784856489142</v>
      </c>
    </row>
    <row r="113" spans="1:24" ht="18">
      <c r="A113" s="61">
        <v>201601</v>
      </c>
      <c r="B113" s="61" t="s">
        <v>830</v>
      </c>
      <c r="C113" s="61">
        <v>21</v>
      </c>
      <c r="D113" s="61">
        <v>20</v>
      </c>
      <c r="E113" s="61">
        <v>10</v>
      </c>
      <c r="F113" s="7"/>
      <c r="G113" s="9" t="s">
        <v>966</v>
      </c>
      <c r="H113" s="9" t="s">
        <v>236</v>
      </c>
      <c r="I113" s="28" t="s">
        <v>414</v>
      </c>
      <c r="J113" s="91">
        <v>8344.2080000000005</v>
      </c>
      <c r="K113" s="92">
        <f t="shared" si="5"/>
        <v>1.1984360888415053</v>
      </c>
      <c r="M113" s="9" t="s">
        <v>966</v>
      </c>
      <c r="N113" s="9" t="s">
        <v>236</v>
      </c>
      <c r="O113" s="28" t="s">
        <v>414</v>
      </c>
      <c r="P113" s="91">
        <v>6810.9639999999999</v>
      </c>
      <c r="Q113" s="92">
        <f t="shared" si="6"/>
        <v>2.9364418898705087</v>
      </c>
      <c r="T113" s="9" t="s">
        <v>966</v>
      </c>
      <c r="U113" s="9" t="s">
        <v>236</v>
      </c>
      <c r="V113" s="28" t="s">
        <v>326</v>
      </c>
      <c r="W113">
        <v>7727.0209999999997</v>
      </c>
      <c r="X113" s="92">
        <f t="shared" si="7"/>
        <v>2.5883196124353747</v>
      </c>
    </row>
    <row r="114" spans="1:24" ht="18">
      <c r="A114" s="61">
        <v>201601</v>
      </c>
      <c r="B114" s="61" t="s">
        <v>830</v>
      </c>
      <c r="C114" s="61">
        <v>16</v>
      </c>
      <c r="D114" s="61">
        <v>15</v>
      </c>
      <c r="E114" s="61">
        <v>62</v>
      </c>
      <c r="F114" s="7"/>
      <c r="G114" s="9" t="s">
        <v>967</v>
      </c>
      <c r="H114" s="9" t="s">
        <v>237</v>
      </c>
      <c r="I114" s="28" t="s">
        <v>415</v>
      </c>
      <c r="J114" s="91">
        <v>5512.4840000000004</v>
      </c>
      <c r="K114" s="92">
        <f t="shared" si="5"/>
        <v>1.8140642222272207</v>
      </c>
      <c r="M114" s="9" t="s">
        <v>967</v>
      </c>
      <c r="N114" s="9" t="s">
        <v>237</v>
      </c>
      <c r="O114" s="28" t="s">
        <v>415</v>
      </c>
      <c r="P114" s="91">
        <v>5862.4769999999999</v>
      </c>
      <c r="Q114" s="92">
        <f t="shared" si="6"/>
        <v>3.411527243518397</v>
      </c>
      <c r="T114" s="9" t="s">
        <v>967</v>
      </c>
      <c r="U114" s="9" t="s">
        <v>237</v>
      </c>
      <c r="V114" s="28" t="s">
        <v>327</v>
      </c>
      <c r="W114">
        <v>6899.7640000000001</v>
      </c>
      <c r="X114" s="92">
        <f t="shared" si="7"/>
        <v>2.8986498668650116</v>
      </c>
    </row>
    <row r="115" spans="1:24" ht="18">
      <c r="A115" s="61">
        <v>201601</v>
      </c>
      <c r="B115" s="61" t="s">
        <v>901</v>
      </c>
      <c r="C115" s="61">
        <v>23</v>
      </c>
      <c r="D115" s="61">
        <v>23</v>
      </c>
      <c r="E115" s="61">
        <v>8</v>
      </c>
      <c r="F115" s="7"/>
      <c r="G115" s="9" t="s">
        <v>968</v>
      </c>
      <c r="H115" s="9" t="s">
        <v>238</v>
      </c>
      <c r="I115" s="28" t="s">
        <v>416</v>
      </c>
      <c r="J115" s="91">
        <v>2453.8249999999998</v>
      </c>
      <c r="K115" s="92">
        <f t="shared" si="5"/>
        <v>4.0752702413578801</v>
      </c>
      <c r="M115" s="9" t="s">
        <v>968</v>
      </c>
      <c r="N115" s="9" t="s">
        <v>238</v>
      </c>
      <c r="O115" s="28" t="s">
        <v>416</v>
      </c>
      <c r="P115" s="91">
        <v>8035.9520000000002</v>
      </c>
      <c r="Q115" s="92">
        <f t="shared" si="6"/>
        <v>2.4888152642026733</v>
      </c>
      <c r="T115" s="9" t="s">
        <v>968</v>
      </c>
      <c r="U115" s="9" t="s">
        <v>238</v>
      </c>
      <c r="V115" s="28" t="s">
        <v>328</v>
      </c>
      <c r="W115">
        <v>2670.5309999999999</v>
      </c>
      <c r="X115" s="92">
        <f t="shared" si="7"/>
        <v>7.4891472894341984</v>
      </c>
    </row>
    <row r="116" spans="1:24" ht="18">
      <c r="A116" s="61">
        <v>201601</v>
      </c>
      <c r="B116" s="61" t="s">
        <v>901</v>
      </c>
      <c r="C116" s="61">
        <v>17</v>
      </c>
      <c r="D116" s="61">
        <v>17</v>
      </c>
      <c r="E116" s="61">
        <v>48</v>
      </c>
      <c r="F116" s="7"/>
      <c r="G116" s="9" t="s">
        <v>969</v>
      </c>
      <c r="H116" s="9" t="s">
        <v>239</v>
      </c>
      <c r="I116" s="28" t="s">
        <v>417</v>
      </c>
      <c r="J116" s="91">
        <v>4593.9549999999999</v>
      </c>
      <c r="K116" s="92">
        <f t="shared" si="5"/>
        <v>2.176773607926068</v>
      </c>
      <c r="M116" s="9" t="s">
        <v>969</v>
      </c>
      <c r="N116" s="9" t="s">
        <v>239</v>
      </c>
      <c r="O116" s="28" t="s">
        <v>417</v>
      </c>
      <c r="P116" s="91">
        <v>9654.2759999999998</v>
      </c>
      <c r="Q116" s="92">
        <f t="shared" si="6"/>
        <v>2.07162090663246</v>
      </c>
      <c r="T116" s="9" t="s">
        <v>969</v>
      </c>
      <c r="U116" s="9" t="s">
        <v>239</v>
      </c>
      <c r="V116" s="28" t="s">
        <v>329</v>
      </c>
      <c r="W116">
        <v>9812.8729999999996</v>
      </c>
      <c r="X116" s="92">
        <f t="shared" si="7"/>
        <v>2.038139085260759</v>
      </c>
    </row>
    <row r="117" spans="1:24" ht="18">
      <c r="A117" s="61">
        <v>201601</v>
      </c>
      <c r="B117" s="61" t="s">
        <v>18</v>
      </c>
      <c r="C117" s="61">
        <v>22</v>
      </c>
      <c r="D117" s="61">
        <v>21</v>
      </c>
      <c r="E117" s="61">
        <v>10</v>
      </c>
      <c r="F117" s="7"/>
      <c r="G117" s="9" t="s">
        <v>970</v>
      </c>
      <c r="H117" s="9" t="s">
        <v>240</v>
      </c>
      <c r="I117" s="28" t="s">
        <v>418</v>
      </c>
      <c r="J117" s="91">
        <v>2980.8679999999999</v>
      </c>
      <c r="K117" s="92">
        <f t="shared" si="5"/>
        <v>3.3547275491568227</v>
      </c>
      <c r="M117" s="9" t="s">
        <v>970</v>
      </c>
      <c r="N117" s="9" t="s">
        <v>240</v>
      </c>
      <c r="O117" s="28" t="s">
        <v>418</v>
      </c>
      <c r="P117" s="91">
        <v>8450.1290000000008</v>
      </c>
      <c r="Q117" s="92">
        <f t="shared" si="6"/>
        <v>2.3668277726884406</v>
      </c>
      <c r="T117" s="9" t="s">
        <v>970</v>
      </c>
      <c r="U117" s="9" t="s">
        <v>240</v>
      </c>
      <c r="V117" s="28" t="s">
        <v>330</v>
      </c>
      <c r="W117">
        <v>4879.8609999999999</v>
      </c>
      <c r="X117" s="92">
        <f t="shared" si="7"/>
        <v>4.0984773951553128</v>
      </c>
    </row>
    <row r="118" spans="1:24" ht="18">
      <c r="A118" s="61">
        <v>201601</v>
      </c>
      <c r="B118" s="61" t="s">
        <v>18</v>
      </c>
      <c r="C118" s="61">
        <v>19</v>
      </c>
      <c r="D118" s="61">
        <v>18</v>
      </c>
      <c r="E118" s="61">
        <v>30</v>
      </c>
      <c r="F118" s="7"/>
      <c r="G118" s="9" t="s">
        <v>971</v>
      </c>
      <c r="H118" s="9" t="s">
        <v>241</v>
      </c>
      <c r="I118" s="28" t="s">
        <v>419</v>
      </c>
      <c r="J118" s="91">
        <v>6425.7460000000001</v>
      </c>
      <c r="K118" s="92">
        <f t="shared" si="5"/>
        <v>1.5562395401249909</v>
      </c>
      <c r="M118" s="9" t="s">
        <v>971</v>
      </c>
      <c r="N118" s="9" t="s">
        <v>241</v>
      </c>
      <c r="O118" s="28" t="s">
        <v>419</v>
      </c>
      <c r="P118" s="91">
        <v>9064.5509999999995</v>
      </c>
      <c r="Q118" s="92">
        <f t="shared" si="6"/>
        <v>2.2063972059950903</v>
      </c>
      <c r="T118" s="9" t="s">
        <v>971</v>
      </c>
      <c r="U118" s="9" t="s">
        <v>241</v>
      </c>
      <c r="V118" s="28" t="s">
        <v>331</v>
      </c>
      <c r="W118">
        <v>10060.960999999999</v>
      </c>
      <c r="X118" s="92">
        <f t="shared" si="7"/>
        <v>1.9878816745239347</v>
      </c>
    </row>
    <row r="119" spans="1:24" ht="18">
      <c r="A119" s="61">
        <v>201601</v>
      </c>
      <c r="B119" s="61" t="s">
        <v>19</v>
      </c>
      <c r="C119" s="61">
        <v>23</v>
      </c>
      <c r="D119" s="61">
        <v>20</v>
      </c>
      <c r="E119" s="61">
        <v>10</v>
      </c>
      <c r="F119" s="7"/>
      <c r="G119" s="9" t="s">
        <v>972</v>
      </c>
      <c r="H119" s="9" t="s">
        <v>242</v>
      </c>
      <c r="I119" s="28" t="s">
        <v>420</v>
      </c>
      <c r="J119" s="91">
        <v>6998.4560000000001</v>
      </c>
      <c r="K119" s="92">
        <f t="shared" si="5"/>
        <v>1.4288866001300857</v>
      </c>
      <c r="M119" s="9" t="s">
        <v>972</v>
      </c>
      <c r="N119" s="9" t="s">
        <v>242</v>
      </c>
      <c r="O119" s="28" t="s">
        <v>420</v>
      </c>
      <c r="P119" s="91">
        <v>7843.3109999999997</v>
      </c>
      <c r="Q119" s="92">
        <f t="shared" si="6"/>
        <v>2.5499435123763421</v>
      </c>
      <c r="T119" s="9" t="s">
        <v>972</v>
      </c>
      <c r="U119" s="9" t="s">
        <v>242</v>
      </c>
      <c r="V119" s="28" t="s">
        <v>332</v>
      </c>
      <c r="W119">
        <v>9877.7219999999998</v>
      </c>
      <c r="X119" s="92">
        <f t="shared" si="7"/>
        <v>2.0247583400302216</v>
      </c>
    </row>
    <row r="120" spans="1:24" ht="18">
      <c r="A120" s="61">
        <v>201601</v>
      </c>
      <c r="B120" s="61" t="s">
        <v>19</v>
      </c>
      <c r="C120" s="61">
        <v>17</v>
      </c>
      <c r="D120" s="61">
        <v>16</v>
      </c>
      <c r="E120" s="61">
        <v>40</v>
      </c>
      <c r="F120" s="7"/>
      <c r="G120" s="9" t="s">
        <v>973</v>
      </c>
      <c r="H120" s="9" t="s">
        <v>243</v>
      </c>
      <c r="I120" s="28" t="s">
        <v>421</v>
      </c>
      <c r="J120" s="91">
        <v>7886.7920000000004</v>
      </c>
      <c r="K120" s="92">
        <f t="shared" si="5"/>
        <v>1.2679426565325926</v>
      </c>
      <c r="M120" s="9" t="s">
        <v>973</v>
      </c>
      <c r="N120" s="9" t="s">
        <v>243</v>
      </c>
      <c r="O120" s="28" t="s">
        <v>421</v>
      </c>
      <c r="P120" s="91">
        <v>8332.76</v>
      </c>
      <c r="Q120" s="92">
        <f t="shared" si="6"/>
        <v>2.4001651313610375</v>
      </c>
      <c r="T120" s="9" t="s">
        <v>973</v>
      </c>
      <c r="U120" s="9" t="s">
        <v>243</v>
      </c>
      <c r="V120" s="28" t="s">
        <v>333</v>
      </c>
      <c r="W120">
        <v>8253.9979999999996</v>
      </c>
      <c r="X120" s="92">
        <f t="shared" si="7"/>
        <v>2.4230681907119438</v>
      </c>
    </row>
    <row r="121" spans="1:24" ht="18">
      <c r="A121" s="61">
        <v>201601</v>
      </c>
      <c r="B121" s="61" t="s">
        <v>27</v>
      </c>
      <c r="C121" s="61">
        <v>23</v>
      </c>
      <c r="D121" s="61">
        <v>22</v>
      </c>
      <c r="E121" s="61">
        <v>10</v>
      </c>
      <c r="F121" s="7"/>
      <c r="G121" s="9" t="s">
        <v>974</v>
      </c>
      <c r="H121" s="9" t="s">
        <v>244</v>
      </c>
      <c r="I121" s="28" t="s">
        <v>422</v>
      </c>
      <c r="J121" s="91">
        <v>6813.9840000000004</v>
      </c>
      <c r="K121" s="92">
        <f t="shared" si="5"/>
        <v>1.4675702202999008</v>
      </c>
      <c r="M121" s="9" t="s">
        <v>974</v>
      </c>
      <c r="N121" s="9" t="s">
        <v>244</v>
      </c>
      <c r="O121" s="28" t="s">
        <v>422</v>
      </c>
      <c r="P121" s="91">
        <v>4910.107</v>
      </c>
      <c r="Q121" s="92">
        <f t="shared" si="6"/>
        <v>4.073230990689205</v>
      </c>
      <c r="T121" s="9" t="s">
        <v>974</v>
      </c>
      <c r="U121" s="9" t="s">
        <v>244</v>
      </c>
      <c r="V121" s="28" t="s">
        <v>334</v>
      </c>
      <c r="W121">
        <v>8195.2990000000009</v>
      </c>
      <c r="X121" s="92">
        <f t="shared" si="7"/>
        <v>2.4404234671608682</v>
      </c>
    </row>
    <row r="122" spans="1:24" ht="18">
      <c r="A122" s="61">
        <v>201601</v>
      </c>
      <c r="B122" s="61" t="s">
        <v>27</v>
      </c>
      <c r="C122" s="61">
        <v>19</v>
      </c>
      <c r="D122" s="61">
        <v>18</v>
      </c>
      <c r="E122" s="61">
        <v>33</v>
      </c>
      <c r="F122" s="7"/>
      <c r="G122" s="9" t="s">
        <v>975</v>
      </c>
      <c r="H122" s="9" t="s">
        <v>245</v>
      </c>
      <c r="I122" s="28" t="s">
        <v>423</v>
      </c>
      <c r="J122" s="91">
        <v>6014.9859999999999</v>
      </c>
      <c r="K122" s="92">
        <f t="shared" si="5"/>
        <v>1.662514260216067</v>
      </c>
      <c r="M122" s="9" t="s">
        <v>975</v>
      </c>
      <c r="N122" s="9" t="s">
        <v>245</v>
      </c>
      <c r="O122" s="28" t="s">
        <v>423</v>
      </c>
      <c r="P122" s="91">
        <v>5134.2079999999996</v>
      </c>
      <c r="Q122" s="92">
        <f t="shared" si="6"/>
        <v>3.895440153573833</v>
      </c>
      <c r="T122" s="9" t="s">
        <v>975</v>
      </c>
      <c r="U122" s="9" t="s">
        <v>245</v>
      </c>
      <c r="V122" s="28" t="s">
        <v>335</v>
      </c>
      <c r="W122">
        <v>7443.0919999999996</v>
      </c>
      <c r="X122" s="92">
        <f t="shared" si="7"/>
        <v>2.68705532593175</v>
      </c>
    </row>
    <row r="123" spans="1:24" ht="18">
      <c r="A123" s="61">
        <v>201601</v>
      </c>
      <c r="B123" s="61" t="s">
        <v>47</v>
      </c>
      <c r="C123" s="61">
        <v>23</v>
      </c>
      <c r="D123" s="61">
        <v>21</v>
      </c>
      <c r="E123" s="61">
        <v>10</v>
      </c>
      <c r="F123" s="7"/>
      <c r="G123" s="9" t="s">
        <v>976</v>
      </c>
      <c r="H123" s="9" t="s">
        <v>246</v>
      </c>
      <c r="I123" s="28" t="s">
        <v>424</v>
      </c>
      <c r="J123" s="91">
        <v>4047.9690000000001</v>
      </c>
      <c r="K123" s="92">
        <f t="shared" si="5"/>
        <v>2.4703746496082357</v>
      </c>
      <c r="M123" s="9" t="s">
        <v>976</v>
      </c>
      <c r="N123" s="9" t="s">
        <v>246</v>
      </c>
      <c r="O123" s="28" t="s">
        <v>424</v>
      </c>
      <c r="P123" s="91">
        <v>6743.34</v>
      </c>
      <c r="Q123" s="92">
        <f t="shared" si="6"/>
        <v>2.9658893070792813</v>
      </c>
      <c r="T123" s="9" t="s">
        <v>976</v>
      </c>
      <c r="U123" s="9" t="s">
        <v>246</v>
      </c>
      <c r="V123" s="28" t="s">
        <v>336</v>
      </c>
      <c r="W123">
        <v>6669.1059999999998</v>
      </c>
      <c r="X123" s="92">
        <f t="shared" si="7"/>
        <v>2.9989027015015206</v>
      </c>
    </row>
    <row r="124" spans="1:24" ht="18">
      <c r="A124" s="61">
        <v>201601</v>
      </c>
      <c r="B124" s="61" t="s">
        <v>47</v>
      </c>
      <c r="C124" s="61">
        <v>19</v>
      </c>
      <c r="D124" s="61">
        <v>18</v>
      </c>
      <c r="E124" s="61">
        <v>24</v>
      </c>
      <c r="F124" s="7"/>
      <c r="G124" s="9" t="s">
        <v>977</v>
      </c>
      <c r="H124" s="9" t="s">
        <v>247</v>
      </c>
      <c r="I124" s="28" t="s">
        <v>425</v>
      </c>
      <c r="J124" s="91">
        <v>7866.5540000000001</v>
      </c>
      <c r="K124" s="92">
        <f t="shared" si="5"/>
        <v>1.2712046469140108</v>
      </c>
      <c r="M124" s="9" t="s">
        <v>977</v>
      </c>
      <c r="N124" s="9" t="s">
        <v>247</v>
      </c>
      <c r="O124" s="28" t="s">
        <v>425</v>
      </c>
      <c r="P124" s="91">
        <v>13510.494000000001</v>
      </c>
      <c r="Q124" s="92">
        <f t="shared" si="6"/>
        <v>1.4803307710288016</v>
      </c>
      <c r="T124" s="9" t="s">
        <v>977</v>
      </c>
      <c r="U124" s="9" t="s">
        <v>247</v>
      </c>
      <c r="V124" s="28" t="s">
        <v>337</v>
      </c>
      <c r="W124">
        <v>10705.921</v>
      </c>
      <c r="X124" s="92">
        <f t="shared" si="7"/>
        <v>1.8681251244054575</v>
      </c>
    </row>
    <row r="125" spans="1:24" ht="18">
      <c r="A125" s="61">
        <v>201601</v>
      </c>
      <c r="B125" s="61" t="s">
        <v>902</v>
      </c>
      <c r="C125" s="61">
        <v>23</v>
      </c>
      <c r="D125" s="61">
        <v>22</v>
      </c>
      <c r="E125" s="61">
        <v>8</v>
      </c>
      <c r="F125" s="7"/>
      <c r="G125" s="9" t="s">
        <v>978</v>
      </c>
      <c r="H125" s="9" t="s">
        <v>248</v>
      </c>
      <c r="I125" s="28" t="s">
        <v>426</v>
      </c>
      <c r="J125" s="91">
        <v>7912.5619999999999</v>
      </c>
      <c r="K125" s="92">
        <f t="shared" si="5"/>
        <v>1.263813161906346</v>
      </c>
      <c r="M125" s="9" t="s">
        <v>978</v>
      </c>
      <c r="N125" s="9" t="s">
        <v>248</v>
      </c>
      <c r="O125" s="28" t="s">
        <v>426</v>
      </c>
      <c r="P125" s="91">
        <v>11457.052</v>
      </c>
      <c r="Q125" s="92">
        <f t="shared" si="6"/>
        <v>1.7456497535317113</v>
      </c>
      <c r="T125" s="9" t="s">
        <v>978</v>
      </c>
      <c r="U125" s="9" t="s">
        <v>248</v>
      </c>
      <c r="V125" s="28" t="s">
        <v>338</v>
      </c>
      <c r="W125">
        <v>6967.4859999999999</v>
      </c>
      <c r="X125" s="92">
        <f t="shared" si="7"/>
        <v>2.8704758071993255</v>
      </c>
    </row>
    <row r="126" spans="1:24" ht="18">
      <c r="A126" s="61">
        <v>201601</v>
      </c>
      <c r="B126" s="61" t="s">
        <v>902</v>
      </c>
      <c r="C126" s="61">
        <v>19</v>
      </c>
      <c r="D126" s="61">
        <v>19</v>
      </c>
      <c r="E126" s="61">
        <v>26</v>
      </c>
      <c r="F126" s="7"/>
      <c r="G126" s="9" t="s">
        <v>979</v>
      </c>
      <c r="H126" s="9" t="s">
        <v>249</v>
      </c>
      <c r="I126" s="28" t="s">
        <v>427</v>
      </c>
      <c r="J126" s="91">
        <v>7631.0140000000001</v>
      </c>
      <c r="K126" s="92">
        <f t="shared" si="5"/>
        <v>1.3104418364322226</v>
      </c>
      <c r="M126" s="9" t="s">
        <v>979</v>
      </c>
      <c r="N126" s="9" t="s">
        <v>249</v>
      </c>
      <c r="O126" s="28" t="s">
        <v>427</v>
      </c>
      <c r="P126" s="91">
        <v>11888.269</v>
      </c>
      <c r="Q126" s="92">
        <f t="shared" si="6"/>
        <v>1.6823307076917589</v>
      </c>
      <c r="T126" s="9" t="s">
        <v>979</v>
      </c>
      <c r="U126" s="9" t="s">
        <v>249</v>
      </c>
      <c r="V126" s="28" t="s">
        <v>339</v>
      </c>
      <c r="W126">
        <v>9520.1779999999999</v>
      </c>
      <c r="X126" s="92">
        <f t="shared" si="7"/>
        <v>2.1008010564508353</v>
      </c>
    </row>
    <row r="127" spans="1:24" ht="18">
      <c r="A127" s="61">
        <v>201601</v>
      </c>
      <c r="B127" s="61" t="s">
        <v>931</v>
      </c>
      <c r="C127" s="61">
        <v>23</v>
      </c>
      <c r="D127" s="61">
        <v>21</v>
      </c>
      <c r="E127" s="61">
        <v>10</v>
      </c>
      <c r="F127" s="7"/>
      <c r="G127" s="9" t="s">
        <v>980</v>
      </c>
      <c r="H127" s="9" t="s">
        <v>250</v>
      </c>
      <c r="I127" s="28" t="s">
        <v>428</v>
      </c>
      <c r="J127" s="91">
        <v>6224.3059999999996</v>
      </c>
      <c r="K127" s="92">
        <f t="shared" si="5"/>
        <v>1.6066048166655047</v>
      </c>
      <c r="M127" s="9" t="s">
        <v>980</v>
      </c>
      <c r="N127" s="9" t="s">
        <v>250</v>
      </c>
      <c r="O127" s="28" t="s">
        <v>428</v>
      </c>
      <c r="P127" s="91">
        <v>11633.041999999999</v>
      </c>
      <c r="Q127" s="92">
        <f t="shared" si="6"/>
        <v>1.7192407626483255</v>
      </c>
      <c r="T127" s="9" t="s">
        <v>980</v>
      </c>
      <c r="U127" s="9" t="s">
        <v>250</v>
      </c>
      <c r="V127" s="28" t="s">
        <v>340</v>
      </c>
      <c r="W127">
        <v>9228.7520000000004</v>
      </c>
      <c r="X127" s="92">
        <f t="shared" si="7"/>
        <v>2.1671402590512781</v>
      </c>
    </row>
    <row r="128" spans="1:24" ht="18">
      <c r="A128" s="61">
        <v>201601</v>
      </c>
      <c r="B128" s="61" t="s">
        <v>931</v>
      </c>
      <c r="C128" s="61">
        <v>16</v>
      </c>
      <c r="D128" s="61">
        <v>15</v>
      </c>
      <c r="E128" s="61">
        <v>67</v>
      </c>
      <c r="F128" s="7"/>
      <c r="G128" s="9" t="s">
        <v>981</v>
      </c>
      <c r="H128" s="9" t="s">
        <v>251</v>
      </c>
      <c r="I128" s="28" t="s">
        <v>429</v>
      </c>
      <c r="J128" s="91">
        <v>7161.768</v>
      </c>
      <c r="K128" s="92">
        <f t="shared" si="5"/>
        <v>1.3963032591952156</v>
      </c>
      <c r="M128" s="9" t="s">
        <v>981</v>
      </c>
      <c r="N128" s="9" t="s">
        <v>251</v>
      </c>
      <c r="O128" s="28" t="s">
        <v>429</v>
      </c>
      <c r="P128" s="91">
        <v>9753.0169999999998</v>
      </c>
      <c r="Q128" s="92">
        <f t="shared" si="6"/>
        <v>2.0506475073302961</v>
      </c>
      <c r="T128" s="9" t="s">
        <v>981</v>
      </c>
      <c r="U128" s="9" t="s">
        <v>251</v>
      </c>
      <c r="V128" s="28" t="s">
        <v>341</v>
      </c>
      <c r="W128">
        <v>7391.0870000000004</v>
      </c>
      <c r="X128" s="92">
        <f t="shared" si="7"/>
        <v>2.705961924139169</v>
      </c>
    </row>
    <row r="129" spans="1:24" ht="18">
      <c r="A129" s="61">
        <v>201601</v>
      </c>
      <c r="B129" s="61" t="s">
        <v>903</v>
      </c>
      <c r="C129" s="61">
        <v>22</v>
      </c>
      <c r="D129" s="61">
        <v>20</v>
      </c>
      <c r="E129" s="61">
        <v>11</v>
      </c>
      <c r="F129" s="7"/>
      <c r="G129" s="9" t="s">
        <v>982</v>
      </c>
      <c r="H129" s="9" t="s">
        <v>252</v>
      </c>
      <c r="I129" s="28" t="s">
        <v>430</v>
      </c>
      <c r="J129" s="91">
        <v>7811.6229999999996</v>
      </c>
      <c r="K129" s="92">
        <f t="shared" si="5"/>
        <v>1.2801437038116152</v>
      </c>
      <c r="M129" s="9" t="s">
        <v>982</v>
      </c>
      <c r="N129" s="9" t="s">
        <v>252</v>
      </c>
      <c r="O129" s="28" t="s">
        <v>430</v>
      </c>
      <c r="P129" s="91">
        <v>5727.41</v>
      </c>
      <c r="Q129" s="92">
        <f t="shared" si="6"/>
        <v>3.4919797954049039</v>
      </c>
      <c r="T129" s="9" t="s">
        <v>982</v>
      </c>
      <c r="U129" s="9" t="s">
        <v>252</v>
      </c>
      <c r="V129" s="28" t="s">
        <v>342</v>
      </c>
      <c r="W129">
        <v>6812.2049999999999</v>
      </c>
      <c r="X129" s="92">
        <f t="shared" si="7"/>
        <v>2.9359069493651471</v>
      </c>
    </row>
    <row r="130" spans="1:24" ht="18">
      <c r="A130" s="61">
        <v>201601</v>
      </c>
      <c r="B130" s="61" t="s">
        <v>905</v>
      </c>
      <c r="C130" s="61">
        <v>6</v>
      </c>
      <c r="D130" s="61">
        <v>4</v>
      </c>
      <c r="E130" s="61">
        <v>7</v>
      </c>
      <c r="F130" s="7"/>
      <c r="G130" s="9" t="s">
        <v>983</v>
      </c>
      <c r="H130" s="9" t="s">
        <v>253</v>
      </c>
      <c r="I130" s="28" t="s">
        <v>431</v>
      </c>
      <c r="J130" s="91">
        <v>4178.1139999999996</v>
      </c>
      <c r="K130" s="92">
        <f t="shared" si="5"/>
        <v>2.3934244015361958</v>
      </c>
      <c r="M130" s="9" t="s">
        <v>983</v>
      </c>
      <c r="N130" s="9" t="s">
        <v>253</v>
      </c>
      <c r="O130" s="28" t="s">
        <v>431</v>
      </c>
      <c r="P130" s="91">
        <v>5524.15</v>
      </c>
      <c r="Q130" s="92">
        <f t="shared" si="6"/>
        <v>3.6204664971081528</v>
      </c>
      <c r="T130" s="9" t="s">
        <v>983</v>
      </c>
      <c r="U130" s="9" t="s">
        <v>253</v>
      </c>
      <c r="V130" s="28" t="s">
        <v>343</v>
      </c>
      <c r="W130">
        <v>6735.61</v>
      </c>
      <c r="X130" s="92">
        <f t="shared" si="7"/>
        <v>2.9692930558627952</v>
      </c>
    </row>
    <row r="131" spans="1:24" ht="18">
      <c r="A131" s="61">
        <v>201601</v>
      </c>
      <c r="B131" s="61" t="s">
        <v>906</v>
      </c>
      <c r="C131" s="61">
        <v>22</v>
      </c>
      <c r="D131" s="61">
        <v>20</v>
      </c>
      <c r="E131" s="9">
        <v>10</v>
      </c>
      <c r="F131" s="7"/>
      <c r="G131" s="9" t="s">
        <v>984</v>
      </c>
      <c r="H131" s="9" t="s">
        <v>254</v>
      </c>
      <c r="I131" s="28" t="s">
        <v>432</v>
      </c>
      <c r="J131" s="91">
        <v>6472.5330000000004</v>
      </c>
      <c r="K131" s="92">
        <f t="shared" si="5"/>
        <v>1.5449901916297684</v>
      </c>
      <c r="M131" s="9" t="s">
        <v>984</v>
      </c>
      <c r="N131" s="9" t="s">
        <v>254</v>
      </c>
      <c r="O131" s="28" t="s">
        <v>432</v>
      </c>
      <c r="P131" s="91">
        <v>7780.7070000000003</v>
      </c>
      <c r="Q131" s="92">
        <f t="shared" si="6"/>
        <v>2.5704604992836768</v>
      </c>
      <c r="T131" s="9" t="s">
        <v>984</v>
      </c>
      <c r="U131" s="9" t="s">
        <v>254</v>
      </c>
      <c r="V131" s="28" t="s">
        <v>344</v>
      </c>
      <c r="W131">
        <v>6744.3249999999998</v>
      </c>
      <c r="X131" s="92">
        <f t="shared" si="7"/>
        <v>2.9654561427570587</v>
      </c>
    </row>
    <row r="132" spans="1:24" ht="18">
      <c r="A132" s="61">
        <v>201601</v>
      </c>
      <c r="B132" s="61" t="s">
        <v>907</v>
      </c>
      <c r="C132" s="61">
        <v>22</v>
      </c>
      <c r="D132" s="61">
        <v>21</v>
      </c>
      <c r="E132" s="9">
        <v>10</v>
      </c>
      <c r="F132" s="7"/>
      <c r="G132" s="9" t="s">
        <v>985</v>
      </c>
      <c r="H132" s="9" t="s">
        <v>255</v>
      </c>
      <c r="I132" s="28" t="s">
        <v>433</v>
      </c>
      <c r="J132" s="91">
        <v>6614.2020000000002</v>
      </c>
      <c r="K132" s="92">
        <f t="shared" ref="K132:K163" si="8">10000/J132</f>
        <v>1.5118981851476565</v>
      </c>
      <c r="M132" s="9" t="s">
        <v>985</v>
      </c>
      <c r="N132" s="9" t="s">
        <v>255</v>
      </c>
      <c r="O132" s="28" t="s">
        <v>433</v>
      </c>
      <c r="P132" s="91">
        <v>8192.6270000000004</v>
      </c>
      <c r="Q132" s="92">
        <f t="shared" si="6"/>
        <v>2.4412194037394843</v>
      </c>
      <c r="T132" s="9" t="s">
        <v>985</v>
      </c>
      <c r="U132" s="9" t="s">
        <v>255</v>
      </c>
      <c r="V132" s="28" t="s">
        <v>345</v>
      </c>
      <c r="W132">
        <v>10887.603999999999</v>
      </c>
      <c r="X132" s="92">
        <f t="shared" si="7"/>
        <v>1.8369514541491407</v>
      </c>
    </row>
    <row r="133" spans="1:24" ht="18">
      <c r="A133" s="61">
        <v>201601</v>
      </c>
      <c r="B133" s="61" t="s">
        <v>907</v>
      </c>
      <c r="C133" s="61">
        <v>17</v>
      </c>
      <c r="D133" s="61">
        <v>16</v>
      </c>
      <c r="E133" s="9">
        <v>45</v>
      </c>
      <c r="F133" s="7"/>
      <c r="G133" s="9" t="s">
        <v>986</v>
      </c>
      <c r="H133" s="9" t="s">
        <v>256</v>
      </c>
      <c r="I133" s="28" t="s">
        <v>434</v>
      </c>
      <c r="J133" s="91">
        <v>4853.6180000000004</v>
      </c>
      <c r="K133" s="92">
        <f t="shared" si="8"/>
        <v>2.0603187148226332</v>
      </c>
      <c r="M133" s="9" t="s">
        <v>986</v>
      </c>
      <c r="N133" s="9" t="s">
        <v>256</v>
      </c>
      <c r="O133" s="28" t="s">
        <v>434</v>
      </c>
      <c r="P133" s="91">
        <v>7993.9269999999997</v>
      </c>
      <c r="Q133" s="92">
        <f t="shared" si="6"/>
        <v>2.5018992542713989</v>
      </c>
      <c r="T133" s="9" t="s">
        <v>986</v>
      </c>
      <c r="U133" s="9" t="s">
        <v>256</v>
      </c>
      <c r="V133" s="28" t="s">
        <v>346</v>
      </c>
      <c r="W133">
        <v>10490.574000000001</v>
      </c>
      <c r="X133" s="92">
        <f t="shared" si="7"/>
        <v>1.9064733731443102</v>
      </c>
    </row>
    <row r="134" spans="1:24" ht="18">
      <c r="A134" s="61">
        <v>201601</v>
      </c>
      <c r="B134" s="9" t="s">
        <v>908</v>
      </c>
      <c r="C134" s="61">
        <v>21</v>
      </c>
      <c r="D134" s="61">
        <v>21</v>
      </c>
      <c r="E134" s="9">
        <v>10</v>
      </c>
      <c r="F134" s="7"/>
      <c r="G134" s="9" t="s">
        <v>987</v>
      </c>
      <c r="H134" s="9" t="s">
        <v>257</v>
      </c>
      <c r="I134" s="28" t="s">
        <v>435</v>
      </c>
      <c r="J134" s="91">
        <v>5853.2219999999998</v>
      </c>
      <c r="K134" s="92">
        <f t="shared" si="8"/>
        <v>1.7084607417931525</v>
      </c>
      <c r="M134" s="9" t="s">
        <v>987</v>
      </c>
      <c r="N134" s="9" t="s">
        <v>257</v>
      </c>
      <c r="O134" s="28" t="s">
        <v>435</v>
      </c>
      <c r="P134" s="91">
        <v>9216.5759999999991</v>
      </c>
      <c r="Q134" s="92">
        <f t="shared" si="6"/>
        <v>2.1700032636849089</v>
      </c>
      <c r="T134" s="9" t="s">
        <v>987</v>
      </c>
      <c r="U134" s="9" t="s">
        <v>257</v>
      </c>
      <c r="V134" s="28" t="s">
        <v>347</v>
      </c>
      <c r="W134">
        <v>10313.227999999999</v>
      </c>
      <c r="X134" s="92">
        <f t="shared" si="7"/>
        <v>1.9392570396000168</v>
      </c>
    </row>
    <row r="135" spans="1:24" ht="18">
      <c r="A135" s="61">
        <v>201601</v>
      </c>
      <c r="B135" s="9" t="s">
        <v>908</v>
      </c>
      <c r="C135" s="61">
        <v>17</v>
      </c>
      <c r="D135" s="61">
        <v>16</v>
      </c>
      <c r="E135" s="9">
        <v>50</v>
      </c>
      <c r="F135" s="7"/>
      <c r="G135" s="9" t="s">
        <v>988</v>
      </c>
      <c r="H135" s="9" t="s">
        <v>258</v>
      </c>
      <c r="I135" s="28" t="s">
        <v>436</v>
      </c>
      <c r="J135" s="91">
        <v>5855.9880000000003</v>
      </c>
      <c r="K135" s="92">
        <f t="shared" si="8"/>
        <v>1.7076537725145611</v>
      </c>
      <c r="M135" s="9" t="s">
        <v>988</v>
      </c>
      <c r="N135" s="9" t="s">
        <v>258</v>
      </c>
      <c r="O135" s="28" t="s">
        <v>436</v>
      </c>
      <c r="P135" s="91">
        <v>6934.4549999999999</v>
      </c>
      <c r="Q135" s="92">
        <f t="shared" si="6"/>
        <v>2.8841487903519454</v>
      </c>
      <c r="T135" s="9" t="s">
        <v>988</v>
      </c>
      <c r="U135" s="9" t="s">
        <v>258</v>
      </c>
      <c r="V135" s="28" t="s">
        <v>348</v>
      </c>
      <c r="W135">
        <v>8739.4879999999994</v>
      </c>
      <c r="X135" s="92">
        <f t="shared" si="7"/>
        <v>2.2884635804751952</v>
      </c>
    </row>
    <row r="136" spans="1:24" ht="18">
      <c r="A136" s="61">
        <v>201601</v>
      </c>
      <c r="B136" s="9" t="s">
        <v>835</v>
      </c>
      <c r="C136" s="61">
        <v>21</v>
      </c>
      <c r="D136" s="61">
        <v>20</v>
      </c>
      <c r="E136" s="9">
        <v>62</v>
      </c>
      <c r="F136" s="7"/>
      <c r="G136" s="9" t="s">
        <v>989</v>
      </c>
      <c r="H136" s="9" t="s">
        <v>259</v>
      </c>
      <c r="I136" s="28" t="s">
        <v>437</v>
      </c>
      <c r="J136" s="91">
        <v>6211.97</v>
      </c>
      <c r="K136" s="92">
        <f t="shared" si="8"/>
        <v>1.6097952823339454</v>
      </c>
      <c r="M136" s="9" t="s">
        <v>989</v>
      </c>
      <c r="N136" s="9" t="s">
        <v>259</v>
      </c>
      <c r="O136" s="28" t="s">
        <v>437</v>
      </c>
      <c r="P136" s="91">
        <v>8362.1610000000001</v>
      </c>
      <c r="Q136" s="92">
        <f t="shared" si="6"/>
        <v>2.3917262535366155</v>
      </c>
      <c r="T136" s="9" t="s">
        <v>989</v>
      </c>
      <c r="U136" s="9" t="s">
        <v>259</v>
      </c>
      <c r="V136" s="28" t="s">
        <v>349</v>
      </c>
      <c r="W136">
        <v>2650.5650000000001</v>
      </c>
      <c r="X136" s="92">
        <f t="shared" si="7"/>
        <v>7.5455610407592344</v>
      </c>
    </row>
    <row r="137" spans="1:24" ht="18">
      <c r="A137" s="61">
        <v>201601</v>
      </c>
      <c r="B137" s="9" t="s">
        <v>835</v>
      </c>
      <c r="C137" s="61">
        <v>16</v>
      </c>
      <c r="D137" s="61">
        <v>15</v>
      </c>
      <c r="E137" s="9">
        <v>10</v>
      </c>
      <c r="F137" s="7"/>
      <c r="G137" s="9" t="s">
        <v>990</v>
      </c>
      <c r="H137" s="9" t="s">
        <v>260</v>
      </c>
      <c r="I137" s="28" t="s">
        <v>438</v>
      </c>
      <c r="J137" s="91">
        <v>5698.7120000000004</v>
      </c>
      <c r="K137" s="92">
        <f t="shared" si="8"/>
        <v>1.7547824841823905</v>
      </c>
      <c r="M137" s="9" t="s">
        <v>990</v>
      </c>
      <c r="N137" s="9" t="s">
        <v>260</v>
      </c>
      <c r="O137" s="28" t="s">
        <v>438</v>
      </c>
      <c r="P137" s="91">
        <v>5000.6400000000003</v>
      </c>
      <c r="Q137" s="92">
        <f t="shared" si="6"/>
        <v>3.9994880655276122</v>
      </c>
      <c r="T137" s="9" t="s">
        <v>990</v>
      </c>
      <c r="U137" s="9" t="s">
        <v>260</v>
      </c>
      <c r="V137" s="28" t="s">
        <v>350</v>
      </c>
      <c r="W137">
        <v>7829.5050000000001</v>
      </c>
      <c r="X137" s="92">
        <f t="shared" si="7"/>
        <v>2.554439903927515</v>
      </c>
    </row>
    <row r="138" spans="1:24" ht="18">
      <c r="A138" s="61">
        <v>201601</v>
      </c>
      <c r="B138" s="9" t="s">
        <v>909</v>
      </c>
      <c r="C138" s="61">
        <v>22</v>
      </c>
      <c r="D138" s="61">
        <v>21</v>
      </c>
      <c r="E138" s="9">
        <v>14</v>
      </c>
      <c r="F138" s="7"/>
      <c r="G138" s="9" t="s">
        <v>991</v>
      </c>
      <c r="H138" s="9" t="s">
        <v>261</v>
      </c>
      <c r="I138" s="28" t="s">
        <v>439</v>
      </c>
      <c r="J138" s="91">
        <v>6052.357</v>
      </c>
      <c r="K138" s="92">
        <f t="shared" si="8"/>
        <v>1.6522488676725449</v>
      </c>
      <c r="M138" s="9" t="s">
        <v>991</v>
      </c>
      <c r="N138" s="9" t="s">
        <v>261</v>
      </c>
      <c r="O138" s="28" t="s">
        <v>439</v>
      </c>
      <c r="P138" s="91">
        <v>3887.2779999999998</v>
      </c>
      <c r="Q138" s="92">
        <f t="shared" si="6"/>
        <v>5.1449883440289073</v>
      </c>
      <c r="T138" s="9" t="s">
        <v>991</v>
      </c>
      <c r="U138" s="9" t="s">
        <v>261</v>
      </c>
      <c r="V138" s="28" t="s">
        <v>351</v>
      </c>
      <c r="W138">
        <v>6928.5940000000001</v>
      </c>
      <c r="X138" s="92">
        <f t="shared" si="7"/>
        <v>2.8865885344126094</v>
      </c>
    </row>
    <row r="139" spans="1:24" ht="18">
      <c r="A139" s="61">
        <v>201601</v>
      </c>
      <c r="B139" s="9" t="s">
        <v>909</v>
      </c>
      <c r="C139" s="61">
        <v>15</v>
      </c>
      <c r="D139" s="61">
        <v>14</v>
      </c>
      <c r="E139" s="9">
        <v>79</v>
      </c>
      <c r="F139" s="7"/>
      <c r="G139" s="9" t="s">
        <v>992</v>
      </c>
      <c r="H139" s="9" t="s">
        <v>262</v>
      </c>
      <c r="I139" s="28" t="s">
        <v>440</v>
      </c>
      <c r="J139" s="91">
        <v>4247.17</v>
      </c>
      <c r="K139" s="92">
        <f t="shared" si="8"/>
        <v>2.3545090024651709</v>
      </c>
      <c r="M139" s="9" t="s">
        <v>992</v>
      </c>
      <c r="N139" s="9" t="s">
        <v>262</v>
      </c>
      <c r="O139" s="28" t="s">
        <v>440</v>
      </c>
      <c r="P139" s="91">
        <v>3510.7910000000002</v>
      </c>
      <c r="Q139" s="92">
        <f t="shared" si="6"/>
        <v>5.6967219068295432</v>
      </c>
      <c r="T139" s="9" t="s">
        <v>992</v>
      </c>
      <c r="U139" s="9" t="s">
        <v>262</v>
      </c>
      <c r="V139" s="28" t="s">
        <v>352</v>
      </c>
      <c r="W139">
        <v>7170.74</v>
      </c>
      <c r="X139" s="92">
        <f t="shared" si="7"/>
        <v>2.7891124207543436</v>
      </c>
    </row>
    <row r="140" spans="1:24" ht="18">
      <c r="A140" s="61">
        <v>201601</v>
      </c>
      <c r="B140" s="9" t="s">
        <v>177</v>
      </c>
      <c r="C140" s="61">
        <v>23</v>
      </c>
      <c r="D140" s="61">
        <v>22</v>
      </c>
      <c r="E140" s="9">
        <v>9</v>
      </c>
      <c r="F140" s="7"/>
      <c r="G140" s="9" t="s">
        <v>993</v>
      </c>
      <c r="H140" s="9" t="s">
        <v>263</v>
      </c>
      <c r="I140" s="28" t="s">
        <v>441</v>
      </c>
      <c r="J140" s="91">
        <v>7049.6440000000002</v>
      </c>
      <c r="K140" s="92">
        <f t="shared" si="8"/>
        <v>1.4185113461048529</v>
      </c>
      <c r="M140" s="9" t="s">
        <v>993</v>
      </c>
      <c r="N140" s="9" t="s">
        <v>263</v>
      </c>
      <c r="O140" s="28" t="s">
        <v>441</v>
      </c>
      <c r="P140" s="91">
        <v>11653.35</v>
      </c>
      <c r="Q140" s="92">
        <f t="shared" si="6"/>
        <v>1.716244685004741</v>
      </c>
      <c r="T140" s="9" t="s">
        <v>993</v>
      </c>
      <c r="U140" s="9" t="s">
        <v>263</v>
      </c>
      <c r="V140" s="28" t="s">
        <v>353</v>
      </c>
      <c r="W140">
        <v>9970.7180000000008</v>
      </c>
      <c r="X140" s="92">
        <f t="shared" si="7"/>
        <v>2.0058735990728049</v>
      </c>
    </row>
    <row r="141" spans="1:24" ht="18">
      <c r="A141" s="61">
        <v>201601</v>
      </c>
      <c r="B141" s="9" t="s">
        <v>177</v>
      </c>
      <c r="C141" s="61">
        <v>19</v>
      </c>
      <c r="D141" s="61">
        <v>18</v>
      </c>
      <c r="E141" s="9">
        <v>30</v>
      </c>
      <c r="F141" s="7"/>
      <c r="G141" s="9" t="s">
        <v>994</v>
      </c>
      <c r="H141" s="9" t="s">
        <v>264</v>
      </c>
      <c r="I141" s="28" t="s">
        <v>442</v>
      </c>
      <c r="J141" s="91">
        <v>5608.1120000000001</v>
      </c>
      <c r="K141" s="92">
        <f t="shared" si="8"/>
        <v>1.7831312926703318</v>
      </c>
      <c r="M141" s="9" t="s">
        <v>994</v>
      </c>
      <c r="N141" s="9" t="s">
        <v>264</v>
      </c>
      <c r="O141" s="28" t="s">
        <v>442</v>
      </c>
      <c r="P141" s="91">
        <v>10021.472</v>
      </c>
      <c r="Q141" s="92">
        <f t="shared" si="6"/>
        <v>1.9957148011789088</v>
      </c>
      <c r="T141" s="9" t="s">
        <v>994</v>
      </c>
      <c r="U141" s="9" t="s">
        <v>264</v>
      </c>
      <c r="V141" s="28" t="s">
        <v>354</v>
      </c>
      <c r="W141">
        <v>10365.678</v>
      </c>
      <c r="X141" s="92">
        <f t="shared" si="7"/>
        <v>1.9294444608447223</v>
      </c>
    </row>
    <row r="142" spans="1:24">
      <c r="H142" s="9" t="s">
        <v>265</v>
      </c>
      <c r="I142" s="28" t="s">
        <v>443</v>
      </c>
      <c r="J142" s="91">
        <v>346.32600000000002</v>
      </c>
      <c r="K142" s="92">
        <f t="shared" si="8"/>
        <v>28.874528623320224</v>
      </c>
      <c r="N142" s="9" t="s">
        <v>265</v>
      </c>
      <c r="O142" s="28" t="s">
        <v>443</v>
      </c>
      <c r="P142" s="91">
        <v>688.30100000000004</v>
      </c>
      <c r="Q142" s="92">
        <f t="shared" si="6"/>
        <v>29.057054980306578</v>
      </c>
      <c r="U142" s="9" t="s">
        <v>265</v>
      </c>
      <c r="V142" s="28" t="s">
        <v>355</v>
      </c>
      <c r="W142">
        <v>256.03399999999999</v>
      </c>
      <c r="X142" s="92">
        <f t="shared" si="7"/>
        <v>78.114625401313887</v>
      </c>
    </row>
    <row r="143" spans="1:24" ht="18">
      <c r="A143" s="61">
        <v>201604</v>
      </c>
      <c r="B143" s="9" t="s">
        <v>170</v>
      </c>
      <c r="C143" s="61">
        <v>10</v>
      </c>
      <c r="D143" s="61">
        <v>9</v>
      </c>
      <c r="E143" s="9">
        <v>9</v>
      </c>
      <c r="F143" s="7"/>
      <c r="G143" s="9" t="s">
        <v>995</v>
      </c>
      <c r="H143" s="9" t="s">
        <v>266</v>
      </c>
      <c r="I143" s="28" t="s">
        <v>444</v>
      </c>
      <c r="J143" s="91">
        <v>6970.7209999999995</v>
      </c>
      <c r="K143" s="92">
        <f t="shared" si="8"/>
        <v>1.43457183266982</v>
      </c>
      <c r="M143" s="9" t="s">
        <v>995</v>
      </c>
      <c r="N143" s="9" t="s">
        <v>266</v>
      </c>
      <c r="O143" s="28" t="s">
        <v>444</v>
      </c>
      <c r="P143" s="91">
        <v>9352.5470000000005</v>
      </c>
      <c r="Q143" s="92">
        <f t="shared" si="6"/>
        <v>2.1384549043164389</v>
      </c>
      <c r="T143" s="9" t="s">
        <v>995</v>
      </c>
      <c r="U143" s="9" t="s">
        <v>266</v>
      </c>
      <c r="V143" s="28" t="s">
        <v>356</v>
      </c>
      <c r="W143">
        <v>7656.9129999999996</v>
      </c>
      <c r="X143" s="92">
        <f t="shared" si="7"/>
        <v>2.6120187078003894</v>
      </c>
    </row>
    <row r="144" spans="1:24" ht="18">
      <c r="A144" s="61">
        <v>201604</v>
      </c>
      <c r="B144" s="9" t="s">
        <v>170</v>
      </c>
      <c r="C144" s="61">
        <v>7</v>
      </c>
      <c r="D144" s="61">
        <v>6</v>
      </c>
      <c r="E144" s="9">
        <v>20</v>
      </c>
      <c r="F144" s="7"/>
      <c r="G144" s="9" t="s">
        <v>996</v>
      </c>
      <c r="H144" s="9" t="s">
        <v>267</v>
      </c>
      <c r="I144" s="28" t="s">
        <v>445</v>
      </c>
      <c r="J144" s="91">
        <v>7342.4750000000004</v>
      </c>
      <c r="K144" s="92">
        <f t="shared" si="8"/>
        <v>1.3619385833795825</v>
      </c>
      <c r="M144" s="9" t="s">
        <v>996</v>
      </c>
      <c r="N144" s="9" t="s">
        <v>267</v>
      </c>
      <c r="O144" s="28" t="s">
        <v>445</v>
      </c>
      <c r="P144" s="91">
        <v>9833.68</v>
      </c>
      <c r="Q144" s="92">
        <f t="shared" si="6"/>
        <v>2.0338266040790427</v>
      </c>
      <c r="T144" s="9" t="s">
        <v>996</v>
      </c>
      <c r="U144" s="9" t="s">
        <v>267</v>
      </c>
      <c r="V144" s="28" t="s">
        <v>357</v>
      </c>
      <c r="W144">
        <v>7708.799</v>
      </c>
      <c r="X144" s="92">
        <f t="shared" si="7"/>
        <v>2.5944378624997229</v>
      </c>
    </row>
    <row r="145" spans="1:24" ht="18">
      <c r="A145" s="61">
        <v>201604</v>
      </c>
      <c r="B145" s="9" t="s">
        <v>21</v>
      </c>
      <c r="C145" s="61">
        <v>23</v>
      </c>
      <c r="D145" s="61">
        <v>15</v>
      </c>
      <c r="E145" s="9">
        <v>11</v>
      </c>
      <c r="F145" s="7"/>
      <c r="G145" s="9" t="s">
        <v>997</v>
      </c>
      <c r="H145" s="9" t="s">
        <v>268</v>
      </c>
      <c r="I145" s="28" t="s">
        <v>446</v>
      </c>
      <c r="J145" s="91">
        <v>5813.9849999999997</v>
      </c>
      <c r="K145" s="92">
        <f t="shared" si="8"/>
        <v>1.7199906776505272</v>
      </c>
      <c r="M145" s="9" t="s">
        <v>997</v>
      </c>
      <c r="N145" s="9" t="s">
        <v>268</v>
      </c>
      <c r="O145" s="28" t="s">
        <v>446</v>
      </c>
      <c r="P145" s="91">
        <v>4758.7139999999999</v>
      </c>
      <c r="Q145" s="92">
        <f t="shared" si="6"/>
        <v>4.2028161389820866</v>
      </c>
      <c r="T145" s="9" t="s">
        <v>997</v>
      </c>
      <c r="U145" s="9" t="s">
        <v>268</v>
      </c>
      <c r="V145" s="28" t="s">
        <v>358</v>
      </c>
      <c r="W145">
        <v>7162.9260000000004</v>
      </c>
      <c r="X145" s="92">
        <f t="shared" si="7"/>
        <v>2.7921550494867597</v>
      </c>
    </row>
    <row r="146" spans="1:24" ht="18">
      <c r="A146" s="61">
        <v>201604</v>
      </c>
      <c r="B146" s="9" t="s">
        <v>21</v>
      </c>
      <c r="C146" s="61">
        <v>16</v>
      </c>
      <c r="D146" s="61">
        <v>21</v>
      </c>
      <c r="E146" s="9">
        <v>48</v>
      </c>
      <c r="F146" s="7"/>
      <c r="G146" s="9" t="s">
        <v>998</v>
      </c>
      <c r="H146" s="9" t="s">
        <v>269</v>
      </c>
      <c r="I146" s="28" t="s">
        <v>447</v>
      </c>
      <c r="J146" s="91">
        <v>5953.799</v>
      </c>
      <c r="K146" s="92">
        <f t="shared" si="8"/>
        <v>1.6795998655648268</v>
      </c>
      <c r="M146" s="9" t="s">
        <v>998</v>
      </c>
      <c r="N146" s="9" t="s">
        <v>269</v>
      </c>
      <c r="O146" s="28" t="s">
        <v>447</v>
      </c>
      <c r="P146" s="91">
        <v>9049.9950000000008</v>
      </c>
      <c r="Q146" s="92">
        <f t="shared" si="6"/>
        <v>2.209945972345841</v>
      </c>
      <c r="T146" s="9" t="s">
        <v>998</v>
      </c>
      <c r="U146" s="9" t="s">
        <v>269</v>
      </c>
      <c r="V146" s="28" t="s">
        <v>359</v>
      </c>
      <c r="W146">
        <v>6815.9979999999996</v>
      </c>
      <c r="X146" s="92">
        <f t="shared" si="7"/>
        <v>2.9342731614651298</v>
      </c>
    </row>
    <row r="147" spans="1:24" ht="18">
      <c r="A147" s="61">
        <v>201604</v>
      </c>
      <c r="B147" s="9" t="s">
        <v>22</v>
      </c>
      <c r="C147" s="61">
        <v>23</v>
      </c>
      <c r="D147" s="61">
        <v>22</v>
      </c>
      <c r="E147" s="9">
        <v>10</v>
      </c>
      <c r="F147" s="7"/>
      <c r="G147" s="9" t="s">
        <v>999</v>
      </c>
      <c r="H147" s="9" t="s">
        <v>270</v>
      </c>
      <c r="I147" s="28" t="s">
        <v>448</v>
      </c>
      <c r="J147" s="91">
        <v>6556.3289999999997</v>
      </c>
      <c r="K147" s="92">
        <f t="shared" si="8"/>
        <v>1.5252437758995927</v>
      </c>
      <c r="M147" s="9" t="s">
        <v>999</v>
      </c>
      <c r="N147" s="9" t="s">
        <v>270</v>
      </c>
      <c r="O147" s="28" t="s">
        <v>448</v>
      </c>
      <c r="P147" s="91">
        <v>7625.4219999999996</v>
      </c>
      <c r="Q147" s="92">
        <f t="shared" si="6"/>
        <v>2.6228056624276008</v>
      </c>
      <c r="T147" s="9" t="s">
        <v>999</v>
      </c>
      <c r="U147" s="9" t="s">
        <v>270</v>
      </c>
      <c r="V147" s="28" t="s">
        <v>360</v>
      </c>
      <c r="W147">
        <v>6802.1729999999998</v>
      </c>
      <c r="X147" s="92">
        <f t="shared" si="7"/>
        <v>2.9402368919461472</v>
      </c>
    </row>
    <row r="148" spans="1:24" ht="18">
      <c r="A148" s="61">
        <v>201604</v>
      </c>
      <c r="B148" s="9" t="s">
        <v>22</v>
      </c>
      <c r="C148" s="61">
        <v>14</v>
      </c>
      <c r="D148" s="61">
        <v>13</v>
      </c>
      <c r="E148" s="9">
        <v>92</v>
      </c>
      <c r="F148" s="7"/>
      <c r="G148" s="9" t="s">
        <v>1000</v>
      </c>
      <c r="H148" s="9" t="s">
        <v>271</v>
      </c>
      <c r="I148" s="28" t="s">
        <v>449</v>
      </c>
      <c r="J148" s="91">
        <v>7290.5619999999999</v>
      </c>
      <c r="K148" s="92">
        <f t="shared" si="8"/>
        <v>1.371636370419729</v>
      </c>
      <c r="M148" s="9" t="s">
        <v>1000</v>
      </c>
      <c r="N148" s="9" t="s">
        <v>271</v>
      </c>
      <c r="O148" s="28" t="s">
        <v>449</v>
      </c>
      <c r="P148" s="91">
        <v>9939.6260000000002</v>
      </c>
      <c r="Q148" s="92">
        <f t="shared" si="6"/>
        <v>2.0121481431997541</v>
      </c>
      <c r="T148" s="9" t="s">
        <v>1000</v>
      </c>
      <c r="U148" s="9" t="s">
        <v>271</v>
      </c>
      <c r="V148" s="28" t="s">
        <v>361</v>
      </c>
      <c r="W148">
        <v>4324.9759999999997</v>
      </c>
      <c r="X148" s="92">
        <f t="shared" si="7"/>
        <v>4.6243031175201903</v>
      </c>
    </row>
    <row r="149" spans="1:24" ht="18">
      <c r="A149" s="61">
        <v>201604</v>
      </c>
      <c r="B149" s="9" t="s">
        <v>45</v>
      </c>
      <c r="C149" s="61">
        <v>23</v>
      </c>
      <c r="D149" s="61">
        <v>22</v>
      </c>
      <c r="E149" s="9">
        <v>17</v>
      </c>
      <c r="F149" s="7"/>
      <c r="G149" s="9" t="s">
        <v>1001</v>
      </c>
      <c r="H149" s="9" t="s">
        <v>272</v>
      </c>
      <c r="I149" s="28" t="s">
        <v>450</v>
      </c>
      <c r="J149" s="91">
        <v>5987.866</v>
      </c>
      <c r="K149" s="92">
        <f t="shared" si="8"/>
        <v>1.6700440524220148</v>
      </c>
      <c r="M149" s="9" t="s">
        <v>1001</v>
      </c>
      <c r="N149" s="9" t="s">
        <v>272</v>
      </c>
      <c r="O149" s="28" t="s">
        <v>450</v>
      </c>
      <c r="P149" s="91">
        <v>10914.119000000001</v>
      </c>
      <c r="Q149" s="92">
        <f t="shared" si="6"/>
        <v>1.8324887240096979</v>
      </c>
      <c r="T149" s="9" t="s">
        <v>1001</v>
      </c>
      <c r="U149" s="9" t="s">
        <v>272</v>
      </c>
      <c r="V149" s="28" t="s">
        <v>362</v>
      </c>
      <c r="W149">
        <v>6629.5609999999997</v>
      </c>
      <c r="X149" s="92">
        <f t="shared" si="7"/>
        <v>3.0167910062219807</v>
      </c>
    </row>
    <row r="150" spans="1:24" ht="18">
      <c r="A150" s="61">
        <v>201604</v>
      </c>
      <c r="B150" s="9" t="s">
        <v>45</v>
      </c>
      <c r="C150" s="61">
        <v>11</v>
      </c>
      <c r="D150" s="61">
        <v>10</v>
      </c>
      <c r="E150" s="9">
        <v>125</v>
      </c>
      <c r="F150" s="7"/>
      <c r="G150" s="9" t="s">
        <v>1002</v>
      </c>
      <c r="H150" s="9" t="s">
        <v>273</v>
      </c>
      <c r="I150" s="28" t="s">
        <v>451</v>
      </c>
      <c r="J150" s="91">
        <v>6163.1409999999996</v>
      </c>
      <c r="K150" s="92">
        <f t="shared" si="8"/>
        <v>1.6225492812836833</v>
      </c>
      <c r="M150" s="9" t="s">
        <v>1002</v>
      </c>
      <c r="N150" s="9" t="s">
        <v>273</v>
      </c>
      <c r="O150" s="28" t="s">
        <v>451</v>
      </c>
      <c r="P150" s="91">
        <v>9134.7309999999998</v>
      </c>
      <c r="Q150" s="92">
        <f t="shared" si="6"/>
        <v>2.1894459727385516</v>
      </c>
      <c r="T150" s="9" t="s">
        <v>1002</v>
      </c>
      <c r="U150" s="9" t="s">
        <v>273</v>
      </c>
      <c r="V150" s="28" t="s">
        <v>363</v>
      </c>
      <c r="W150">
        <v>5965.7150000000001</v>
      </c>
      <c r="X150" s="92">
        <f t="shared" si="7"/>
        <v>3.3524900200562713</v>
      </c>
    </row>
    <row r="151" spans="1:24" ht="18">
      <c r="A151" s="61">
        <v>201604</v>
      </c>
      <c r="B151" s="9" t="s">
        <v>910</v>
      </c>
      <c r="C151" s="61">
        <v>22</v>
      </c>
      <c r="D151" s="61">
        <v>21</v>
      </c>
      <c r="E151" s="9">
        <v>10</v>
      </c>
      <c r="F151" s="7"/>
      <c r="G151" s="9" t="s">
        <v>1003</v>
      </c>
      <c r="H151" s="9" t="s">
        <v>274</v>
      </c>
      <c r="I151" s="28" t="s">
        <v>452</v>
      </c>
      <c r="J151" s="91">
        <v>7499.1909999999998</v>
      </c>
      <c r="K151" s="92">
        <f t="shared" si="8"/>
        <v>1.3334771710708528</v>
      </c>
      <c r="M151" s="9" t="s">
        <v>1003</v>
      </c>
      <c r="N151" s="9" t="s">
        <v>274</v>
      </c>
      <c r="O151" s="28" t="s">
        <v>452</v>
      </c>
      <c r="P151" s="91">
        <v>8700.5879999999997</v>
      </c>
      <c r="Q151" s="92">
        <f t="shared" si="6"/>
        <v>2.2986952146222763</v>
      </c>
      <c r="T151" s="9" t="s">
        <v>1003</v>
      </c>
      <c r="U151" s="9" t="s">
        <v>274</v>
      </c>
      <c r="V151" s="28" t="s">
        <v>364</v>
      </c>
      <c r="W151">
        <v>8189.7529999999997</v>
      </c>
      <c r="X151" s="92">
        <f t="shared" si="7"/>
        <v>2.4420760919163254</v>
      </c>
    </row>
    <row r="152" spans="1:24" ht="18">
      <c r="A152" s="61">
        <v>201604</v>
      </c>
      <c r="B152" s="9" t="s">
        <v>910</v>
      </c>
      <c r="C152" s="61">
        <v>13</v>
      </c>
      <c r="D152" s="61">
        <v>12</v>
      </c>
      <c r="E152" s="9">
        <v>130</v>
      </c>
      <c r="F152" s="7"/>
      <c r="G152" s="9" t="s">
        <v>1004</v>
      </c>
      <c r="H152" s="9" t="s">
        <v>275</v>
      </c>
      <c r="I152" s="28" t="s">
        <v>453</v>
      </c>
      <c r="J152" s="91">
        <v>7327.5929999999998</v>
      </c>
      <c r="K152" s="92">
        <f t="shared" si="8"/>
        <v>1.3647046171914843</v>
      </c>
      <c r="M152" s="9" t="s">
        <v>1004</v>
      </c>
      <c r="N152" s="9" t="s">
        <v>275</v>
      </c>
      <c r="O152" s="28" t="s">
        <v>453</v>
      </c>
      <c r="P152" s="91">
        <v>8559.1280000000006</v>
      </c>
      <c r="Q152" s="92">
        <f t="shared" si="6"/>
        <v>2.3366866344328532</v>
      </c>
      <c r="T152" s="9" t="s">
        <v>1004</v>
      </c>
      <c r="U152" s="9" t="s">
        <v>275</v>
      </c>
      <c r="V152" s="28" t="s">
        <v>365</v>
      </c>
      <c r="W152">
        <v>8213.2839999999997</v>
      </c>
      <c r="X152" s="92">
        <f t="shared" si="7"/>
        <v>2.4350795613545082</v>
      </c>
    </row>
    <row r="153" spans="1:24" ht="18">
      <c r="A153" s="61">
        <v>201604</v>
      </c>
      <c r="B153" s="9" t="s">
        <v>15</v>
      </c>
      <c r="C153" s="61">
        <v>23</v>
      </c>
      <c r="D153" s="61">
        <v>22</v>
      </c>
      <c r="E153" s="9">
        <v>10</v>
      </c>
      <c r="F153" s="7"/>
      <c r="G153" s="9" t="s">
        <v>1005</v>
      </c>
      <c r="H153" s="9" t="s">
        <v>276</v>
      </c>
      <c r="I153" s="28" t="s">
        <v>454</v>
      </c>
      <c r="J153" s="91">
        <v>7244.1589999999997</v>
      </c>
      <c r="K153" s="92">
        <f t="shared" si="8"/>
        <v>1.3804224893462445</v>
      </c>
      <c r="M153" s="9" t="s">
        <v>1005</v>
      </c>
      <c r="N153" s="9" t="s">
        <v>276</v>
      </c>
      <c r="O153" s="28" t="s">
        <v>454</v>
      </c>
      <c r="P153" s="91">
        <v>5334.1450000000004</v>
      </c>
      <c r="Q153" s="92">
        <f t="shared" si="6"/>
        <v>3.7494293837156656</v>
      </c>
      <c r="T153" s="9" t="s">
        <v>1005</v>
      </c>
      <c r="U153" s="9" t="s">
        <v>276</v>
      </c>
      <c r="V153" s="28" t="s">
        <v>366</v>
      </c>
      <c r="W153">
        <v>7550.7950000000001</v>
      </c>
      <c r="X153" s="92">
        <f t="shared" si="7"/>
        <v>2.6487277167503556</v>
      </c>
    </row>
    <row r="154" spans="1:24" ht="18">
      <c r="A154" s="61">
        <v>201604</v>
      </c>
      <c r="B154" s="9" t="s">
        <v>15</v>
      </c>
      <c r="C154" s="61">
        <v>13</v>
      </c>
      <c r="D154" s="61">
        <v>13</v>
      </c>
      <c r="E154" s="9">
        <v>84</v>
      </c>
      <c r="F154" s="7"/>
      <c r="G154" s="9" t="s">
        <v>1006</v>
      </c>
      <c r="H154" s="9" t="s">
        <v>277</v>
      </c>
      <c r="I154" s="28" t="s">
        <v>455</v>
      </c>
      <c r="J154" s="91">
        <v>5781.3670000000002</v>
      </c>
      <c r="K154" s="92">
        <f t="shared" si="8"/>
        <v>1.7296947244483873</v>
      </c>
      <c r="M154" s="9" t="s">
        <v>1006</v>
      </c>
      <c r="N154" s="9" t="s">
        <v>277</v>
      </c>
      <c r="O154" s="28" t="s">
        <v>455</v>
      </c>
      <c r="P154" s="91">
        <v>5870.875</v>
      </c>
      <c r="Q154" s="92">
        <f t="shared" si="6"/>
        <v>3.4066472203887836</v>
      </c>
      <c r="T154" s="9" t="s">
        <v>1006</v>
      </c>
      <c r="U154" s="9" t="s">
        <v>277</v>
      </c>
      <c r="V154" s="28" t="s">
        <v>367</v>
      </c>
      <c r="W154">
        <v>7684.3559999999998</v>
      </c>
      <c r="X154" s="92">
        <f t="shared" si="7"/>
        <v>2.6026904531752564</v>
      </c>
    </row>
    <row r="155" spans="1:24" ht="18">
      <c r="A155" s="61">
        <v>201604</v>
      </c>
      <c r="B155" s="9" t="s">
        <v>17</v>
      </c>
      <c r="C155" s="61">
        <v>21</v>
      </c>
      <c r="D155" s="61">
        <v>20</v>
      </c>
      <c r="E155" s="9">
        <v>10</v>
      </c>
      <c r="F155" s="7"/>
      <c r="G155" s="9" t="s">
        <v>1007</v>
      </c>
      <c r="H155" s="9" t="s">
        <v>278</v>
      </c>
      <c r="I155" s="28" t="s">
        <v>456</v>
      </c>
      <c r="J155" s="91">
        <v>6224.3829999999998</v>
      </c>
      <c r="K155" s="92">
        <f t="shared" si="8"/>
        <v>1.6065849418327889</v>
      </c>
      <c r="M155" s="9" t="s">
        <v>1007</v>
      </c>
      <c r="N155" s="9" t="s">
        <v>278</v>
      </c>
      <c r="O155" s="28" t="s">
        <v>456</v>
      </c>
      <c r="P155" s="91">
        <v>8799.5</v>
      </c>
      <c r="Q155" s="92">
        <f t="shared" si="6"/>
        <v>2.2728564122961532</v>
      </c>
      <c r="T155" s="9" t="s">
        <v>1007</v>
      </c>
      <c r="U155" s="9" t="s">
        <v>278</v>
      </c>
      <c r="V155" s="28" t="s">
        <v>368</v>
      </c>
      <c r="W155">
        <v>7751.9790000000003</v>
      </c>
      <c r="X155" s="92">
        <f t="shared" si="7"/>
        <v>2.5799863492922257</v>
      </c>
    </row>
    <row r="156" spans="1:24" ht="18">
      <c r="A156" s="61">
        <v>201604</v>
      </c>
      <c r="B156" s="9" t="s">
        <v>17</v>
      </c>
      <c r="C156" s="61">
        <v>15</v>
      </c>
      <c r="D156" s="61">
        <v>14</v>
      </c>
      <c r="E156" s="9">
        <v>60</v>
      </c>
      <c r="F156" s="7"/>
      <c r="G156" s="9" t="s">
        <v>1008</v>
      </c>
      <c r="H156" s="9" t="s">
        <v>279</v>
      </c>
      <c r="I156" s="28" t="s">
        <v>457</v>
      </c>
      <c r="J156" s="91">
        <v>7279.2030000000004</v>
      </c>
      <c r="K156" s="92">
        <f t="shared" si="8"/>
        <v>1.3737767719900105</v>
      </c>
      <c r="M156" s="9" t="s">
        <v>1008</v>
      </c>
      <c r="N156" s="9" t="s">
        <v>279</v>
      </c>
      <c r="O156" s="28" t="s">
        <v>457</v>
      </c>
      <c r="P156" s="91">
        <v>11375.866</v>
      </c>
      <c r="Q156" s="92">
        <f t="shared" si="6"/>
        <v>1.758107910202177</v>
      </c>
      <c r="T156" s="9" t="s">
        <v>1008</v>
      </c>
      <c r="U156" s="9" t="s">
        <v>279</v>
      </c>
      <c r="V156" s="28" t="s">
        <v>369</v>
      </c>
      <c r="W156">
        <v>9984.6229999999996</v>
      </c>
      <c r="X156" s="92">
        <f t="shared" si="7"/>
        <v>2.0030801363256279</v>
      </c>
    </row>
    <row r="157" spans="1:24" ht="18">
      <c r="A157" s="61">
        <v>201604</v>
      </c>
      <c r="B157" s="9" t="s">
        <v>912</v>
      </c>
      <c r="C157" s="61">
        <v>23</v>
      </c>
      <c r="D157" s="61">
        <v>22</v>
      </c>
      <c r="E157" s="9">
        <v>10</v>
      </c>
      <c r="F157" s="7"/>
      <c r="G157" s="9" t="s">
        <v>1009</v>
      </c>
      <c r="H157" s="9" t="s">
        <v>280</v>
      </c>
      <c r="I157" s="28" t="s">
        <v>458</v>
      </c>
      <c r="J157" s="91">
        <v>6498.3140000000003</v>
      </c>
      <c r="K157" s="92">
        <f t="shared" si="8"/>
        <v>1.5388606952511066</v>
      </c>
      <c r="M157" s="9" t="s">
        <v>1009</v>
      </c>
      <c r="N157" s="9" t="s">
        <v>280</v>
      </c>
      <c r="O157" s="28" t="s">
        <v>458</v>
      </c>
      <c r="P157" s="91">
        <v>12797.665999999999</v>
      </c>
      <c r="Q157" s="92">
        <f t="shared" si="6"/>
        <v>1.5627849640707925</v>
      </c>
      <c r="T157" s="9" t="s">
        <v>1009</v>
      </c>
      <c r="U157" s="9" t="s">
        <v>280</v>
      </c>
      <c r="V157" s="28" t="s">
        <v>370</v>
      </c>
      <c r="W157">
        <v>11436.933999999999</v>
      </c>
      <c r="X157" s="92">
        <f t="shared" si="7"/>
        <v>1.7487204175524664</v>
      </c>
    </row>
    <row r="158" spans="1:24" ht="18">
      <c r="A158" s="61">
        <v>201604</v>
      </c>
      <c r="B158" s="9" t="s">
        <v>912</v>
      </c>
      <c r="C158" s="61">
        <v>17</v>
      </c>
      <c r="D158" s="61">
        <v>16</v>
      </c>
      <c r="E158" s="9">
        <v>55</v>
      </c>
      <c r="F158" s="7"/>
      <c r="G158" s="9" t="s">
        <v>1010</v>
      </c>
      <c r="H158" s="9" t="s">
        <v>281</v>
      </c>
      <c r="I158" s="28" t="s">
        <v>459</v>
      </c>
      <c r="J158" s="91">
        <v>5879.8810000000003</v>
      </c>
      <c r="K158" s="92">
        <f t="shared" si="8"/>
        <v>1.7007146913347395</v>
      </c>
      <c r="M158" s="9" t="s">
        <v>1010</v>
      </c>
      <c r="N158" s="9" t="s">
        <v>281</v>
      </c>
      <c r="O158" s="28" t="s">
        <v>459</v>
      </c>
      <c r="P158" s="91">
        <v>11999.732</v>
      </c>
      <c r="Q158" s="92">
        <f t="shared" si="6"/>
        <v>1.6667038897202038</v>
      </c>
      <c r="T158" s="9" t="s">
        <v>1010</v>
      </c>
      <c r="U158" s="9" t="s">
        <v>281</v>
      </c>
      <c r="V158" s="28" t="s">
        <v>371</v>
      </c>
      <c r="W158">
        <v>10298.64</v>
      </c>
      <c r="X158" s="92">
        <f t="shared" si="7"/>
        <v>1.9420039927602093</v>
      </c>
    </row>
    <row r="159" spans="1:24" ht="18">
      <c r="A159" s="61">
        <v>201604</v>
      </c>
      <c r="B159" s="9" t="s">
        <v>19</v>
      </c>
      <c r="C159" s="61">
        <v>21</v>
      </c>
      <c r="D159" s="61">
        <v>20</v>
      </c>
      <c r="E159" s="9">
        <v>10</v>
      </c>
      <c r="F159" s="7"/>
      <c r="G159" s="9" t="s">
        <v>1011</v>
      </c>
      <c r="H159" s="9" t="s">
        <v>282</v>
      </c>
      <c r="I159" s="28" t="s">
        <v>460</v>
      </c>
      <c r="J159" s="91">
        <v>4976.8810000000003</v>
      </c>
      <c r="K159" s="92">
        <f t="shared" si="8"/>
        <v>2.0092905576806035</v>
      </c>
      <c r="M159" s="9" t="s">
        <v>1011</v>
      </c>
      <c r="N159" s="9" t="s">
        <v>282</v>
      </c>
      <c r="O159" s="28" t="s">
        <v>460</v>
      </c>
      <c r="P159" s="91">
        <v>8367.1910000000007</v>
      </c>
      <c r="Q159" s="92">
        <f t="shared" si="6"/>
        <v>2.3902884492537577</v>
      </c>
      <c r="T159" s="9" t="s">
        <v>1011</v>
      </c>
      <c r="U159" s="9" t="s">
        <v>282</v>
      </c>
      <c r="V159" s="28" t="s">
        <v>372</v>
      </c>
      <c r="W159">
        <v>12520.41</v>
      </c>
      <c r="X159" s="92">
        <f t="shared" si="7"/>
        <v>1.5973917787037326</v>
      </c>
    </row>
    <row r="160" spans="1:24" ht="18">
      <c r="A160" s="61">
        <v>201604</v>
      </c>
      <c r="B160" s="9" t="s">
        <v>19</v>
      </c>
      <c r="C160" s="61">
        <v>17</v>
      </c>
      <c r="D160" s="61">
        <v>16</v>
      </c>
      <c r="E160" s="9">
        <v>40</v>
      </c>
      <c r="F160" s="7"/>
      <c r="G160" s="9" t="s">
        <v>1012</v>
      </c>
      <c r="H160" s="9" t="s">
        <v>283</v>
      </c>
      <c r="I160" s="28" t="s">
        <v>461</v>
      </c>
      <c r="J160" s="91">
        <v>4957.8609999999999</v>
      </c>
      <c r="K160" s="92">
        <f t="shared" si="8"/>
        <v>2.0169988630177409</v>
      </c>
      <c r="M160" s="9" t="s">
        <v>1012</v>
      </c>
      <c r="N160" s="9" t="s">
        <v>283</v>
      </c>
      <c r="O160" s="28" t="s">
        <v>461</v>
      </c>
      <c r="P160" s="91">
        <v>8096.9840000000004</v>
      </c>
      <c r="Q160" s="92">
        <f t="shared" si="6"/>
        <v>2.4700555169677991</v>
      </c>
      <c r="T160" s="9" t="s">
        <v>1012</v>
      </c>
      <c r="U160" s="9" t="s">
        <v>283</v>
      </c>
      <c r="V160" s="28" t="s">
        <v>373</v>
      </c>
      <c r="W160">
        <v>7815.7389999999996</v>
      </c>
      <c r="X160" s="92">
        <f t="shared" si="7"/>
        <v>2.5589390843271507</v>
      </c>
    </row>
    <row r="161" spans="1:24" ht="18">
      <c r="A161" s="61">
        <v>201604</v>
      </c>
      <c r="B161" s="9" t="s">
        <v>171</v>
      </c>
      <c r="C161" s="61">
        <v>16</v>
      </c>
      <c r="D161" s="61">
        <v>15</v>
      </c>
      <c r="E161" s="9">
        <v>10</v>
      </c>
      <c r="F161" s="7"/>
      <c r="G161" s="9" t="s">
        <v>1013</v>
      </c>
      <c r="H161" s="9" t="s">
        <v>284</v>
      </c>
      <c r="I161" s="28" t="s">
        <v>462</v>
      </c>
      <c r="J161" s="91">
        <v>6482.3559999999998</v>
      </c>
      <c r="K161" s="92">
        <f t="shared" si="8"/>
        <v>1.5426489998389474</v>
      </c>
      <c r="M161" s="9" t="s">
        <v>1013</v>
      </c>
      <c r="N161" s="9" t="s">
        <v>284</v>
      </c>
      <c r="O161" s="28" t="s">
        <v>462</v>
      </c>
      <c r="P161" s="91">
        <v>7083.9790000000003</v>
      </c>
      <c r="Q161" s="92">
        <f t="shared" si="6"/>
        <v>2.8232720622124936</v>
      </c>
      <c r="T161" s="9" t="s">
        <v>1013</v>
      </c>
      <c r="U161" s="9" t="s">
        <v>284</v>
      </c>
      <c r="V161" s="28" t="s">
        <v>374</v>
      </c>
      <c r="W161">
        <v>7298.9129999999996</v>
      </c>
      <c r="X161" s="92">
        <f t="shared" si="7"/>
        <v>2.7401340446173288</v>
      </c>
    </row>
    <row r="162" spans="1:24" ht="18">
      <c r="A162" s="61">
        <v>201604</v>
      </c>
      <c r="B162" s="9" t="s">
        <v>171</v>
      </c>
      <c r="C162" s="61">
        <v>14</v>
      </c>
      <c r="D162" s="61">
        <v>14</v>
      </c>
      <c r="E162" s="9">
        <v>18</v>
      </c>
      <c r="F162" s="7"/>
      <c r="G162" s="9" t="s">
        <v>1014</v>
      </c>
      <c r="H162" s="9" t="s">
        <v>285</v>
      </c>
      <c r="I162" s="28" t="s">
        <v>463</v>
      </c>
      <c r="J162" s="91">
        <v>6813.2049999999999</v>
      </c>
      <c r="K162" s="92">
        <f t="shared" si="8"/>
        <v>1.4677380175702919</v>
      </c>
      <c r="M162" s="9" t="s">
        <v>1014</v>
      </c>
      <c r="N162" s="9" t="s">
        <v>285</v>
      </c>
      <c r="O162" s="28" t="s">
        <v>463</v>
      </c>
      <c r="P162" s="91">
        <v>9439.3050000000003</v>
      </c>
      <c r="Q162" s="92">
        <f t="shared" si="6"/>
        <v>2.1188000599620418</v>
      </c>
      <c r="T162" s="9" t="s">
        <v>1014</v>
      </c>
      <c r="U162" s="9" t="s">
        <v>285</v>
      </c>
      <c r="V162" s="28" t="s">
        <v>375</v>
      </c>
      <c r="W162">
        <v>7175.9489999999996</v>
      </c>
      <c r="X162" s="92">
        <f t="shared" si="7"/>
        <v>2.7870878123576408</v>
      </c>
    </row>
    <row r="163" spans="1:24" ht="18">
      <c r="A163" s="61">
        <v>201604</v>
      </c>
      <c r="B163" s="9" t="s">
        <v>28</v>
      </c>
      <c r="C163" s="61">
        <v>23</v>
      </c>
      <c r="D163" s="61">
        <v>22</v>
      </c>
      <c r="E163" s="9">
        <v>11</v>
      </c>
      <c r="F163" s="7"/>
      <c r="G163" s="9" t="s">
        <v>1015</v>
      </c>
      <c r="H163" s="9" t="s">
        <v>286</v>
      </c>
      <c r="I163" s="28" t="s">
        <v>464</v>
      </c>
      <c r="J163" s="91">
        <v>6304.9849999999997</v>
      </c>
      <c r="K163" s="92">
        <f t="shared" si="8"/>
        <v>1.5860465964629575</v>
      </c>
      <c r="M163" s="9" t="s">
        <v>1015</v>
      </c>
      <c r="N163" s="9" t="s">
        <v>286</v>
      </c>
      <c r="O163" s="28" t="s">
        <v>464</v>
      </c>
      <c r="P163" s="91">
        <v>9063.3410000000003</v>
      </c>
      <c r="Q163" s="92">
        <f t="shared" si="6"/>
        <v>2.2066917707278142</v>
      </c>
      <c r="T163" s="9" t="s">
        <v>1015</v>
      </c>
      <c r="U163" s="9" t="s">
        <v>286</v>
      </c>
      <c r="V163" s="28" t="s">
        <v>376</v>
      </c>
      <c r="W163">
        <v>8369.277</v>
      </c>
      <c r="X163" s="92">
        <f t="shared" si="7"/>
        <v>2.3896926819365638</v>
      </c>
    </row>
    <row r="164" spans="1:24" ht="18">
      <c r="A164" s="61">
        <v>201604</v>
      </c>
      <c r="B164" s="9" t="s">
        <v>28</v>
      </c>
      <c r="C164" s="61">
        <v>20</v>
      </c>
      <c r="D164" s="27" t="s">
        <v>913</v>
      </c>
      <c r="E164" s="9">
        <v>22</v>
      </c>
      <c r="F164" s="7"/>
      <c r="G164" s="9" t="s">
        <v>1016</v>
      </c>
      <c r="H164" s="9" t="s">
        <v>287</v>
      </c>
      <c r="I164" s="28" t="s">
        <v>465</v>
      </c>
      <c r="J164" s="91">
        <v>6674.8729999999996</v>
      </c>
      <c r="K164" s="92">
        <f t="shared" ref="K164:K179" si="9">10000/J164</f>
        <v>1.4981558450625203</v>
      </c>
      <c r="M164" s="9" t="s">
        <v>1016</v>
      </c>
      <c r="N164" s="9" t="s">
        <v>287</v>
      </c>
      <c r="O164" s="28" t="s">
        <v>465</v>
      </c>
      <c r="P164" s="91">
        <v>13533.547</v>
      </c>
      <c r="Q164" s="92">
        <f t="shared" si="6"/>
        <v>1.4778091804018563</v>
      </c>
      <c r="T164" s="9" t="s">
        <v>1016</v>
      </c>
      <c r="U164" s="9" t="s">
        <v>287</v>
      </c>
      <c r="V164" s="28" t="s">
        <v>377</v>
      </c>
      <c r="W164">
        <v>13050.358</v>
      </c>
      <c r="X164" s="92">
        <f t="shared" si="7"/>
        <v>1.5325250081262138</v>
      </c>
    </row>
    <row r="165" spans="1:24" ht="18">
      <c r="A165" s="61">
        <v>201604</v>
      </c>
      <c r="B165" s="9" t="s">
        <v>29</v>
      </c>
      <c r="C165" s="61">
        <v>21</v>
      </c>
      <c r="D165" s="9">
        <v>21</v>
      </c>
      <c r="E165" s="9">
        <v>8</v>
      </c>
      <c r="F165" s="7"/>
      <c r="G165" s="9" t="s">
        <v>1017</v>
      </c>
      <c r="H165" s="9" t="s">
        <v>288</v>
      </c>
      <c r="I165" s="28" t="s">
        <v>466</v>
      </c>
      <c r="J165" s="91">
        <v>7687.6030000000001</v>
      </c>
      <c r="K165" s="92">
        <f t="shared" si="9"/>
        <v>1.3007955795844297</v>
      </c>
      <c r="M165" s="9" t="s">
        <v>1017</v>
      </c>
      <c r="N165" s="9" t="s">
        <v>288</v>
      </c>
      <c r="O165" s="28" t="s">
        <v>466</v>
      </c>
      <c r="P165" s="91">
        <v>10983.405000000001</v>
      </c>
      <c r="Q165" s="92">
        <f t="shared" ref="Q165:Q179" si="10">20000/P165</f>
        <v>1.8209289377929703</v>
      </c>
      <c r="T165" s="9" t="s">
        <v>1017</v>
      </c>
      <c r="U165" s="9" t="s">
        <v>288</v>
      </c>
      <c r="V165" s="28" t="s">
        <v>378</v>
      </c>
      <c r="W165">
        <v>10906.53</v>
      </c>
      <c r="X165" s="92">
        <f t="shared" ref="X165:X179" si="11">20000/W165</f>
        <v>1.833763809387587</v>
      </c>
    </row>
    <row r="166" spans="1:24" ht="18">
      <c r="A166" s="61">
        <v>201604</v>
      </c>
      <c r="B166" s="9" t="s">
        <v>29</v>
      </c>
      <c r="C166" s="61">
        <v>16</v>
      </c>
      <c r="D166" s="9">
        <v>15</v>
      </c>
      <c r="E166" s="9">
        <v>47</v>
      </c>
      <c r="F166" s="7"/>
      <c r="G166" s="9" t="s">
        <v>1018</v>
      </c>
      <c r="H166" s="9" t="s">
        <v>289</v>
      </c>
      <c r="I166" s="28" t="s">
        <v>467</v>
      </c>
      <c r="J166" s="91">
        <v>6655.2049999999999</v>
      </c>
      <c r="K166" s="92">
        <f t="shared" si="9"/>
        <v>1.5025833163666633</v>
      </c>
      <c r="M166" s="9" t="s">
        <v>1018</v>
      </c>
      <c r="N166" s="9" t="s">
        <v>289</v>
      </c>
      <c r="O166" s="28" t="s">
        <v>467</v>
      </c>
      <c r="P166" s="91">
        <v>13415.348</v>
      </c>
      <c r="Q166" s="92">
        <f t="shared" si="10"/>
        <v>1.4908297570812177</v>
      </c>
      <c r="T166" s="9" t="s">
        <v>1018</v>
      </c>
      <c r="U166" s="9" t="s">
        <v>289</v>
      </c>
      <c r="V166" s="28" t="s">
        <v>379</v>
      </c>
      <c r="W166">
        <v>11369.796</v>
      </c>
      <c r="X166" s="92">
        <f t="shared" si="11"/>
        <v>1.7590465123560703</v>
      </c>
    </row>
    <row r="167" spans="1:24" ht="18">
      <c r="A167" s="61">
        <v>201604</v>
      </c>
      <c r="B167" s="9" t="s">
        <v>1119</v>
      </c>
      <c r="C167" s="9" t="s">
        <v>914</v>
      </c>
      <c r="D167" s="9">
        <v>22</v>
      </c>
      <c r="E167" s="9">
        <v>12</v>
      </c>
      <c r="F167" s="7"/>
      <c r="G167" s="9" t="s">
        <v>1019</v>
      </c>
      <c r="H167" s="9" t="s">
        <v>290</v>
      </c>
      <c r="I167" s="28" t="s">
        <v>468</v>
      </c>
      <c r="J167" s="91">
        <v>7222.384</v>
      </c>
      <c r="K167" s="92">
        <f t="shared" si="9"/>
        <v>1.3845843699254983</v>
      </c>
      <c r="M167" s="9" t="s">
        <v>1019</v>
      </c>
      <c r="N167" s="9" t="s">
        <v>290</v>
      </c>
      <c r="O167" s="28" t="s">
        <v>468</v>
      </c>
      <c r="P167" s="91">
        <v>8974.4699999999993</v>
      </c>
      <c r="Q167" s="92">
        <f t="shared" si="10"/>
        <v>2.2285438583002675</v>
      </c>
      <c r="T167" s="9" t="s">
        <v>1019</v>
      </c>
      <c r="U167" s="9" t="s">
        <v>290</v>
      </c>
      <c r="V167" s="28" t="s">
        <v>380</v>
      </c>
      <c r="W167">
        <v>8762.4750000000004</v>
      </c>
      <c r="X167" s="92">
        <f t="shared" si="11"/>
        <v>2.2824601496723242</v>
      </c>
    </row>
    <row r="168" spans="1:24" ht="18">
      <c r="A168" s="61">
        <v>201604</v>
      </c>
      <c r="B168" s="9" t="s">
        <v>1119</v>
      </c>
      <c r="C168" s="61">
        <v>14</v>
      </c>
      <c r="D168" s="9">
        <v>13</v>
      </c>
      <c r="E168" s="9">
        <v>93</v>
      </c>
      <c r="F168" s="7"/>
      <c r="G168" s="9" t="s">
        <v>1020</v>
      </c>
      <c r="H168" s="9" t="s">
        <v>291</v>
      </c>
      <c r="I168" s="28" t="s">
        <v>469</v>
      </c>
      <c r="J168" s="91">
        <v>7728.299</v>
      </c>
      <c r="K168" s="92">
        <f t="shared" si="9"/>
        <v>1.2939457958342451</v>
      </c>
      <c r="M168" s="9" t="s">
        <v>1020</v>
      </c>
      <c r="N168" s="9" t="s">
        <v>291</v>
      </c>
      <c r="O168" s="28" t="s">
        <v>469</v>
      </c>
      <c r="P168" s="91">
        <v>10273.925999999999</v>
      </c>
      <c r="Q168" s="92">
        <f t="shared" si="10"/>
        <v>1.9466754967867201</v>
      </c>
      <c r="T168" s="9" t="s">
        <v>1020</v>
      </c>
      <c r="U168" s="9" t="s">
        <v>291</v>
      </c>
      <c r="V168" s="28" t="s">
        <v>381</v>
      </c>
      <c r="W168">
        <v>8543.2060000000001</v>
      </c>
      <c r="X168" s="92">
        <f t="shared" si="11"/>
        <v>2.3410415246922525</v>
      </c>
    </row>
    <row r="169" spans="1:24" ht="18">
      <c r="A169" s="61">
        <v>201604</v>
      </c>
      <c r="B169" s="9" t="s">
        <v>836</v>
      </c>
      <c r="C169" s="9" t="s">
        <v>914</v>
      </c>
      <c r="D169" s="9">
        <v>22</v>
      </c>
      <c r="E169" s="9">
        <v>10</v>
      </c>
      <c r="F169" s="7"/>
      <c r="G169" s="9" t="s">
        <v>1021</v>
      </c>
      <c r="H169" s="9" t="s">
        <v>292</v>
      </c>
      <c r="I169" s="28" t="s">
        <v>470</v>
      </c>
      <c r="J169" s="91">
        <v>8578.7710000000006</v>
      </c>
      <c r="K169" s="92">
        <f t="shared" si="9"/>
        <v>1.1656681359136407</v>
      </c>
      <c r="M169" s="9" t="s">
        <v>1021</v>
      </c>
      <c r="N169" s="9" t="s">
        <v>292</v>
      </c>
      <c r="O169" s="28" t="s">
        <v>470</v>
      </c>
      <c r="P169" s="91">
        <v>8000.1220000000003</v>
      </c>
      <c r="Q169" s="92">
        <f t="shared" si="10"/>
        <v>2.4999618755813975</v>
      </c>
      <c r="T169" s="9" t="s">
        <v>1021</v>
      </c>
      <c r="U169" s="9" t="s">
        <v>292</v>
      </c>
      <c r="V169" s="28" t="s">
        <v>382</v>
      </c>
      <c r="W169">
        <v>7078.3280000000004</v>
      </c>
      <c r="X169" s="92">
        <f t="shared" si="11"/>
        <v>2.8255260281806662</v>
      </c>
    </row>
    <row r="170" spans="1:24" ht="18">
      <c r="A170" s="61">
        <v>201604</v>
      </c>
      <c r="B170" s="9" t="s">
        <v>836</v>
      </c>
      <c r="C170" s="61">
        <v>16</v>
      </c>
      <c r="D170" s="9">
        <v>15</v>
      </c>
      <c r="E170" s="9">
        <v>66</v>
      </c>
      <c r="F170" s="7"/>
      <c r="G170" s="9" t="s">
        <v>1022</v>
      </c>
      <c r="H170" s="9" t="s">
        <v>293</v>
      </c>
      <c r="I170" s="28" t="s">
        <v>471</v>
      </c>
      <c r="J170" s="91">
        <v>9051.0470000000005</v>
      </c>
      <c r="K170" s="92">
        <f t="shared" si="9"/>
        <v>1.1048445555525233</v>
      </c>
      <c r="M170" s="9" t="s">
        <v>1022</v>
      </c>
      <c r="N170" s="9" t="s">
        <v>293</v>
      </c>
      <c r="O170" s="28" t="s">
        <v>471</v>
      </c>
      <c r="P170" s="91">
        <v>10235.369000000001</v>
      </c>
      <c r="Q170" s="92">
        <f t="shared" si="10"/>
        <v>1.9540086927984714</v>
      </c>
      <c r="T170" s="9" t="s">
        <v>1022</v>
      </c>
      <c r="U170" s="9" t="s">
        <v>293</v>
      </c>
      <c r="V170" s="28" t="s">
        <v>383</v>
      </c>
      <c r="W170">
        <v>7923.2139999999999</v>
      </c>
      <c r="X170" s="92">
        <f t="shared" si="11"/>
        <v>2.5242281730620935</v>
      </c>
    </row>
    <row r="171" spans="1:24" ht="18">
      <c r="A171" s="61">
        <v>201604</v>
      </c>
      <c r="B171" s="9" t="s">
        <v>33</v>
      </c>
      <c r="C171" s="61">
        <v>23</v>
      </c>
      <c r="D171" s="9">
        <v>23</v>
      </c>
      <c r="E171" s="9">
        <v>7</v>
      </c>
      <c r="F171" s="7"/>
      <c r="G171" s="9" t="s">
        <v>1023</v>
      </c>
      <c r="H171" s="9" t="s">
        <v>294</v>
      </c>
      <c r="I171" s="28" t="s">
        <v>472</v>
      </c>
      <c r="J171" s="91">
        <v>8208.9930000000004</v>
      </c>
      <c r="K171" s="92">
        <f t="shared" si="9"/>
        <v>1.2181762123563755</v>
      </c>
      <c r="M171" s="9" t="s">
        <v>1023</v>
      </c>
      <c r="N171" s="9" t="s">
        <v>294</v>
      </c>
      <c r="O171" s="28" t="s">
        <v>472</v>
      </c>
      <c r="P171" s="91">
        <v>12349.464</v>
      </c>
      <c r="Q171" s="92">
        <f t="shared" si="10"/>
        <v>1.6195034861432043</v>
      </c>
      <c r="T171" s="9" t="s">
        <v>1023</v>
      </c>
      <c r="U171" s="9" t="s">
        <v>294</v>
      </c>
      <c r="V171" s="28" t="s">
        <v>384</v>
      </c>
      <c r="W171">
        <v>9731.5529999999999</v>
      </c>
      <c r="X171" s="92">
        <f t="shared" si="11"/>
        <v>2.0551704337426924</v>
      </c>
    </row>
    <row r="172" spans="1:24" ht="18">
      <c r="A172" s="61">
        <v>201604</v>
      </c>
      <c r="B172" s="9" t="s">
        <v>33</v>
      </c>
      <c r="C172" s="61">
        <v>21</v>
      </c>
      <c r="D172" s="9">
        <v>21</v>
      </c>
      <c r="E172" s="9">
        <v>16</v>
      </c>
      <c r="F172" s="7"/>
      <c r="G172" s="9" t="s">
        <v>1024</v>
      </c>
      <c r="H172" s="9" t="s">
        <v>295</v>
      </c>
      <c r="I172" s="28" t="s">
        <v>473</v>
      </c>
      <c r="J172" s="91">
        <v>9760.0810000000001</v>
      </c>
      <c r="K172" s="92">
        <f t="shared" si="9"/>
        <v>1.0245816607464631</v>
      </c>
      <c r="M172" s="9" t="s">
        <v>1024</v>
      </c>
      <c r="N172" s="9" t="s">
        <v>295</v>
      </c>
      <c r="O172" s="28" t="s">
        <v>473</v>
      </c>
      <c r="P172" s="91">
        <v>7054.9120000000003</v>
      </c>
      <c r="Q172" s="92">
        <f t="shared" si="10"/>
        <v>2.83490424827411</v>
      </c>
      <c r="T172" s="9" t="s">
        <v>1024</v>
      </c>
      <c r="U172" s="9" t="s">
        <v>295</v>
      </c>
      <c r="V172" s="28" t="s">
        <v>385</v>
      </c>
      <c r="W172">
        <v>16221.409</v>
      </c>
      <c r="X172" s="92">
        <f t="shared" si="11"/>
        <v>1.2329385197056557</v>
      </c>
    </row>
    <row r="173" spans="1:24" ht="18">
      <c r="A173" s="61">
        <v>201604</v>
      </c>
      <c r="B173" s="9" t="s">
        <v>915</v>
      </c>
      <c r="C173" s="61">
        <v>22</v>
      </c>
      <c r="D173" s="9">
        <v>21</v>
      </c>
      <c r="E173" s="9">
        <v>11</v>
      </c>
      <c r="F173" s="7"/>
      <c r="G173" s="9" t="s">
        <v>1025</v>
      </c>
      <c r="H173" s="9" t="s">
        <v>296</v>
      </c>
      <c r="I173" s="28" t="s">
        <v>474</v>
      </c>
      <c r="J173" s="91">
        <v>6296.4129999999996</v>
      </c>
      <c r="K173" s="92">
        <f t="shared" si="9"/>
        <v>1.5882058562549821</v>
      </c>
      <c r="M173" s="9" t="s">
        <v>1025</v>
      </c>
      <c r="N173" s="9" t="s">
        <v>296</v>
      </c>
      <c r="O173" s="28" t="s">
        <v>474</v>
      </c>
      <c r="P173" s="91">
        <v>11712.324000000001</v>
      </c>
      <c r="Q173" s="92">
        <f t="shared" si="10"/>
        <v>1.7076030342056794</v>
      </c>
      <c r="T173" s="9" t="s">
        <v>1025</v>
      </c>
      <c r="U173" s="9" t="s">
        <v>296</v>
      </c>
      <c r="V173" s="28" t="s">
        <v>386</v>
      </c>
      <c r="W173">
        <v>11006.132</v>
      </c>
      <c r="X173" s="92">
        <f t="shared" si="11"/>
        <v>1.8171688291581458</v>
      </c>
    </row>
    <row r="174" spans="1:24" ht="18">
      <c r="A174" s="61">
        <v>201604</v>
      </c>
      <c r="B174" s="9" t="s">
        <v>915</v>
      </c>
      <c r="C174" s="61">
        <v>18</v>
      </c>
      <c r="D174" s="9">
        <v>17</v>
      </c>
      <c r="E174" s="9">
        <v>28</v>
      </c>
      <c r="F174" s="7"/>
      <c r="G174" s="9" t="s">
        <v>1026</v>
      </c>
      <c r="H174" s="9" t="s">
        <v>297</v>
      </c>
      <c r="I174" s="28" t="s">
        <v>475</v>
      </c>
      <c r="J174" s="91">
        <v>6263.9809999999998</v>
      </c>
      <c r="K174" s="92">
        <f t="shared" si="9"/>
        <v>1.5964288525140802</v>
      </c>
      <c r="M174" s="9" t="s">
        <v>1026</v>
      </c>
      <c r="N174" s="9" t="s">
        <v>297</v>
      </c>
      <c r="O174" s="28" t="s">
        <v>475</v>
      </c>
      <c r="P174" s="91">
        <v>14054.971</v>
      </c>
      <c r="Q174" s="92">
        <f t="shared" si="10"/>
        <v>1.4229840815751238</v>
      </c>
      <c r="T174" s="9" t="s">
        <v>1026</v>
      </c>
      <c r="U174" s="9" t="s">
        <v>297</v>
      </c>
      <c r="V174" s="28" t="s">
        <v>387</v>
      </c>
      <c r="W174">
        <v>11575.397000000001</v>
      </c>
      <c r="X174" s="92">
        <f t="shared" si="11"/>
        <v>1.7278025107907744</v>
      </c>
    </row>
    <row r="175" spans="1:24" ht="18">
      <c r="A175" s="61">
        <v>201604</v>
      </c>
      <c r="B175" s="9" t="s">
        <v>909</v>
      </c>
      <c r="C175" s="61">
        <v>23</v>
      </c>
      <c r="D175" s="9">
        <v>22</v>
      </c>
      <c r="E175" s="9">
        <v>10</v>
      </c>
      <c r="F175" s="7"/>
      <c r="G175" s="9" t="s">
        <v>1027</v>
      </c>
      <c r="H175" s="9" t="s">
        <v>298</v>
      </c>
      <c r="I175" s="28" t="s">
        <v>476</v>
      </c>
      <c r="J175" s="91">
        <v>5386.0929999999998</v>
      </c>
      <c r="K175" s="92">
        <f t="shared" si="9"/>
        <v>1.8566333704226794</v>
      </c>
      <c r="M175" s="9" t="s">
        <v>1027</v>
      </c>
      <c r="N175" s="9" t="s">
        <v>298</v>
      </c>
      <c r="O175" s="28" t="s">
        <v>476</v>
      </c>
      <c r="P175" s="91">
        <v>8643.9259999999995</v>
      </c>
      <c r="Q175" s="92">
        <f t="shared" si="10"/>
        <v>2.3137634449901587</v>
      </c>
      <c r="T175" s="9" t="s">
        <v>1027</v>
      </c>
      <c r="U175" s="9" t="s">
        <v>298</v>
      </c>
      <c r="V175" s="28" t="s">
        <v>388</v>
      </c>
      <c r="W175">
        <v>8475.2369999999992</v>
      </c>
      <c r="X175" s="92">
        <f t="shared" si="11"/>
        <v>2.3598160145846072</v>
      </c>
    </row>
    <row r="176" spans="1:24" ht="18">
      <c r="A176" s="61">
        <v>201604</v>
      </c>
      <c r="B176" s="9" t="s">
        <v>909</v>
      </c>
      <c r="C176" s="61">
        <v>13</v>
      </c>
      <c r="D176" s="9">
        <v>12</v>
      </c>
      <c r="E176" s="9">
        <v>94</v>
      </c>
      <c r="F176" s="7"/>
      <c r="G176" s="9" t="s">
        <v>1028</v>
      </c>
      <c r="H176" s="9" t="s">
        <v>299</v>
      </c>
      <c r="I176" s="28" t="s">
        <v>477</v>
      </c>
      <c r="J176" s="91">
        <v>8818.4809999999998</v>
      </c>
      <c r="K176" s="92">
        <f t="shared" si="9"/>
        <v>1.1339821449975342</v>
      </c>
      <c r="M176" s="9" t="s">
        <v>1028</v>
      </c>
      <c r="N176" s="9" t="s">
        <v>299</v>
      </c>
      <c r="O176" s="28" t="s">
        <v>477</v>
      </c>
      <c r="P176" s="91">
        <v>8413.6579999999994</v>
      </c>
      <c r="Q176" s="92">
        <f t="shared" si="10"/>
        <v>2.3770873501157288</v>
      </c>
      <c r="T176" s="9" t="s">
        <v>1028</v>
      </c>
      <c r="U176" s="9" t="s">
        <v>299</v>
      </c>
      <c r="V176" s="28" t="s">
        <v>389</v>
      </c>
      <c r="W176">
        <v>8001.2550000000001</v>
      </c>
      <c r="X176" s="92">
        <f t="shared" si="11"/>
        <v>2.4996078740147638</v>
      </c>
    </row>
    <row r="177" spans="1:24" ht="18">
      <c r="A177" s="61">
        <v>201604</v>
      </c>
      <c r="B177" s="9" t="s">
        <v>39</v>
      </c>
      <c r="C177" s="61">
        <v>21</v>
      </c>
      <c r="D177" s="9">
        <v>20</v>
      </c>
      <c r="E177" s="9">
        <v>10</v>
      </c>
      <c r="F177" s="7"/>
      <c r="G177" s="9" t="s">
        <v>1029</v>
      </c>
      <c r="H177" s="9" t="s">
        <v>300</v>
      </c>
      <c r="I177" s="28" t="s">
        <v>478</v>
      </c>
      <c r="J177" s="91">
        <v>10327.183000000001</v>
      </c>
      <c r="K177" s="92">
        <f t="shared" si="9"/>
        <v>0.96831827227231271</v>
      </c>
      <c r="M177" s="9" t="s">
        <v>1029</v>
      </c>
      <c r="N177" s="9" t="s">
        <v>300</v>
      </c>
      <c r="O177" s="28" t="s">
        <v>478</v>
      </c>
      <c r="P177" s="91">
        <v>6805.8620000000001</v>
      </c>
      <c r="Q177" s="92">
        <f t="shared" si="10"/>
        <v>2.938643187299419</v>
      </c>
      <c r="T177" s="9" t="s">
        <v>1029</v>
      </c>
      <c r="U177" s="9" t="s">
        <v>300</v>
      </c>
      <c r="V177" s="28" t="s">
        <v>390</v>
      </c>
      <c r="W177">
        <v>14292.046</v>
      </c>
      <c r="X177" s="92">
        <f t="shared" si="11"/>
        <v>1.3993797668997148</v>
      </c>
    </row>
    <row r="178" spans="1:24" ht="18">
      <c r="A178" s="61">
        <v>201604</v>
      </c>
      <c r="B178" s="9" t="s">
        <v>39</v>
      </c>
      <c r="C178" s="61">
        <v>16</v>
      </c>
      <c r="D178" s="9">
        <v>15</v>
      </c>
      <c r="E178" s="9">
        <v>62</v>
      </c>
      <c r="F178" s="7"/>
      <c r="G178" s="9" t="s">
        <v>1030</v>
      </c>
      <c r="H178" s="9" t="s">
        <v>301</v>
      </c>
      <c r="I178" s="28" t="s">
        <v>479</v>
      </c>
      <c r="J178" s="91">
        <v>7864.5460000000003</v>
      </c>
      <c r="K178" s="92">
        <f t="shared" si="9"/>
        <v>1.2715292147823918</v>
      </c>
      <c r="M178" s="9" t="s">
        <v>1030</v>
      </c>
      <c r="N178" s="9" t="s">
        <v>301</v>
      </c>
      <c r="O178" s="28" t="s">
        <v>479</v>
      </c>
      <c r="P178" s="91">
        <v>8329.5460000000003</v>
      </c>
      <c r="Q178" s="92">
        <f t="shared" si="10"/>
        <v>2.4010912479503683</v>
      </c>
      <c r="T178" s="9" t="s">
        <v>1030</v>
      </c>
      <c r="U178" s="9" t="s">
        <v>301</v>
      </c>
      <c r="V178" s="28" t="s">
        <v>391</v>
      </c>
      <c r="W178">
        <v>7305.2219999999998</v>
      </c>
      <c r="X178" s="92">
        <f t="shared" si="11"/>
        <v>2.7377675859816444</v>
      </c>
    </row>
    <row r="179" spans="1:24" ht="18">
      <c r="A179" s="61">
        <v>201604</v>
      </c>
      <c r="B179" s="9" t="s">
        <v>906</v>
      </c>
      <c r="C179" s="61">
        <v>21</v>
      </c>
      <c r="D179" s="9">
        <v>19</v>
      </c>
      <c r="E179" s="9">
        <v>10</v>
      </c>
      <c r="F179" s="7"/>
      <c r="G179" s="9" t="s">
        <v>1031</v>
      </c>
      <c r="H179" s="9" t="s">
        <v>302</v>
      </c>
      <c r="I179" s="28" t="s">
        <v>480</v>
      </c>
      <c r="J179" s="91">
        <v>6090.3860000000004</v>
      </c>
      <c r="K179" s="92">
        <f t="shared" si="9"/>
        <v>1.6419320548812504</v>
      </c>
      <c r="M179" s="9" t="s">
        <v>1031</v>
      </c>
      <c r="N179" s="9" t="s">
        <v>302</v>
      </c>
      <c r="O179" s="28" t="s">
        <v>480</v>
      </c>
      <c r="P179" s="91">
        <v>7037.2139999999999</v>
      </c>
      <c r="Q179" s="92">
        <f t="shared" si="10"/>
        <v>2.8420337934870248</v>
      </c>
      <c r="T179" s="9" t="s">
        <v>1031</v>
      </c>
      <c r="U179" s="9" t="s">
        <v>302</v>
      </c>
      <c r="V179" s="28" t="s">
        <v>392</v>
      </c>
      <c r="W179">
        <v>8049.6049999999996</v>
      </c>
      <c r="X179" s="92">
        <f t="shared" si="11"/>
        <v>2.4845939645485711</v>
      </c>
    </row>
    <row r="180" spans="1:24">
      <c r="K180" s="92"/>
    </row>
    <row r="181" spans="1:24">
      <c r="K181" s="92"/>
    </row>
    <row r="182" spans="1:24" ht="24">
      <c r="A182" s="90" t="s">
        <v>1121</v>
      </c>
      <c r="K182" s="92"/>
    </row>
    <row r="183" spans="1:24">
      <c r="K183" s="92"/>
    </row>
    <row r="184" spans="1:24" ht="19">
      <c r="A184" s="4" t="s">
        <v>0</v>
      </c>
      <c r="B184" s="4" t="s">
        <v>1</v>
      </c>
      <c r="C184" s="4" t="s">
        <v>220</v>
      </c>
      <c r="D184" s="4" t="s">
        <v>3</v>
      </c>
      <c r="E184" s="4" t="s">
        <v>896</v>
      </c>
      <c r="F184" s="4" t="s">
        <v>619</v>
      </c>
      <c r="G184" s="4" t="s">
        <v>221</v>
      </c>
      <c r="H184" s="4" t="s">
        <v>222</v>
      </c>
      <c r="I184" s="96" t="s">
        <v>1124</v>
      </c>
      <c r="J184" s="96" t="s">
        <v>1130</v>
      </c>
      <c r="K184" s="96" t="s">
        <v>1129</v>
      </c>
      <c r="M184" s="4" t="s">
        <v>221</v>
      </c>
      <c r="N184" s="4" t="s">
        <v>222</v>
      </c>
      <c r="O184" s="96" t="s">
        <v>1124</v>
      </c>
      <c r="T184" s="4" t="s">
        <v>221</v>
      </c>
      <c r="U184" s="4" t="s">
        <v>222</v>
      </c>
    </row>
    <row r="185" spans="1:24" ht="19">
      <c r="A185" s="61">
        <v>201607</v>
      </c>
      <c r="B185" s="9" t="s">
        <v>170</v>
      </c>
      <c r="C185" s="61">
        <v>8</v>
      </c>
      <c r="D185" s="9">
        <v>7</v>
      </c>
      <c r="E185" s="9">
        <v>8</v>
      </c>
      <c r="F185" s="6"/>
      <c r="G185" s="9" t="s">
        <v>1032</v>
      </c>
      <c r="H185" s="9" t="s">
        <v>223</v>
      </c>
      <c r="I185" s="28" t="s">
        <v>1131</v>
      </c>
      <c r="J185" s="91">
        <v>4768.9859999999999</v>
      </c>
      <c r="K185" s="92">
        <f t="shared" ref="K185:K216" si="12">10000/J185</f>
        <v>2.096881810934232</v>
      </c>
      <c r="M185" s="9" t="s">
        <v>1032</v>
      </c>
      <c r="N185" s="9" t="s">
        <v>223</v>
      </c>
      <c r="O185" s="28" t="s">
        <v>1131</v>
      </c>
      <c r="P185">
        <v>9242.4069999999992</v>
      </c>
      <c r="Q185" s="92">
        <f>20000/P185</f>
        <v>2.1639384632163465</v>
      </c>
      <c r="T185" s="9" t="s">
        <v>1032</v>
      </c>
      <c r="U185" s="9" t="s">
        <v>223</v>
      </c>
      <c r="V185" s="28" t="s">
        <v>620</v>
      </c>
      <c r="W185">
        <v>10617.226000000001</v>
      </c>
      <c r="X185" s="92">
        <f t="shared" ref="X185:X228" si="13">20000/W185</f>
        <v>1.8837312119003589</v>
      </c>
    </row>
    <row r="186" spans="1:24" ht="19">
      <c r="A186" s="61">
        <v>201607</v>
      </c>
      <c r="B186" s="9" t="s">
        <v>170</v>
      </c>
      <c r="C186" s="61">
        <v>6</v>
      </c>
      <c r="D186" s="9">
        <v>5</v>
      </c>
      <c r="E186" s="9">
        <v>15</v>
      </c>
      <c r="F186" s="6"/>
      <c r="G186" s="9" t="s">
        <v>1033</v>
      </c>
      <c r="H186" s="9" t="s">
        <v>224</v>
      </c>
      <c r="I186" s="28" t="s">
        <v>1132</v>
      </c>
      <c r="J186" s="91">
        <v>5368.3440000000001</v>
      </c>
      <c r="K186" s="92">
        <f t="shared" si="12"/>
        <v>1.8627718342937785</v>
      </c>
      <c r="M186" s="9" t="s">
        <v>1033</v>
      </c>
      <c r="N186" s="9" t="s">
        <v>224</v>
      </c>
      <c r="O186" s="28" t="s">
        <v>1132</v>
      </c>
      <c r="P186">
        <v>5610.1710000000003</v>
      </c>
      <c r="Q186" s="92">
        <f t="shared" ref="Q186:Q249" si="14">20000/P186</f>
        <v>3.5649537242269442</v>
      </c>
      <c r="T186" s="9" t="s">
        <v>1033</v>
      </c>
      <c r="U186" s="9" t="s">
        <v>224</v>
      </c>
      <c r="V186" s="28" t="s">
        <v>621</v>
      </c>
      <c r="W186">
        <v>12519.128000000001</v>
      </c>
      <c r="X186" s="92">
        <f t="shared" si="13"/>
        <v>1.5975553568906715</v>
      </c>
    </row>
    <row r="187" spans="1:24" ht="19">
      <c r="A187" s="61">
        <v>201607</v>
      </c>
      <c r="B187" s="9" t="s">
        <v>21</v>
      </c>
      <c r="C187" s="61">
        <v>23</v>
      </c>
      <c r="D187" s="9">
        <v>22</v>
      </c>
      <c r="E187" s="9">
        <v>9</v>
      </c>
      <c r="F187" s="6"/>
      <c r="G187" s="9" t="s">
        <v>1034</v>
      </c>
      <c r="H187" s="9" t="s">
        <v>225</v>
      </c>
      <c r="I187" s="28" t="s">
        <v>1133</v>
      </c>
      <c r="J187" s="91">
        <v>7604.1379999999999</v>
      </c>
      <c r="K187" s="92">
        <f t="shared" si="12"/>
        <v>1.3150734507974473</v>
      </c>
      <c r="M187" s="9" t="s">
        <v>1034</v>
      </c>
      <c r="N187" s="9" t="s">
        <v>225</v>
      </c>
      <c r="O187" s="28" t="s">
        <v>1133</v>
      </c>
      <c r="P187">
        <v>9198.8590000000004</v>
      </c>
      <c r="Q187" s="92">
        <f t="shared" si="14"/>
        <v>2.174182689396587</v>
      </c>
      <c r="T187" s="9" t="s">
        <v>1034</v>
      </c>
      <c r="U187" s="9" t="s">
        <v>225</v>
      </c>
      <c r="V187" s="28" t="s">
        <v>622</v>
      </c>
      <c r="W187">
        <v>10621.652</v>
      </c>
      <c r="X187" s="92">
        <f t="shared" si="13"/>
        <v>1.8829462686218679</v>
      </c>
    </row>
    <row r="188" spans="1:24" ht="19">
      <c r="A188" s="61">
        <v>201607</v>
      </c>
      <c r="B188" s="9" t="s">
        <v>21</v>
      </c>
      <c r="C188" s="61">
        <v>20</v>
      </c>
      <c r="D188" s="9">
        <v>19</v>
      </c>
      <c r="E188" s="9">
        <v>21</v>
      </c>
      <c r="F188" s="6"/>
      <c r="G188" s="9" t="s">
        <v>1035</v>
      </c>
      <c r="H188" s="9" t="s">
        <v>226</v>
      </c>
      <c r="I188" s="28" t="s">
        <v>1134</v>
      </c>
      <c r="J188" s="91">
        <v>5707.6210000000001</v>
      </c>
      <c r="K188" s="92">
        <f t="shared" si="12"/>
        <v>1.7520434520792463</v>
      </c>
      <c r="M188" s="9" t="s">
        <v>1035</v>
      </c>
      <c r="N188" s="9" t="s">
        <v>226</v>
      </c>
      <c r="O188" s="28" t="s">
        <v>1134</v>
      </c>
      <c r="P188">
        <v>9679.2139999999999</v>
      </c>
      <c r="Q188" s="92">
        <f t="shared" si="14"/>
        <v>2.0662834812826745</v>
      </c>
      <c r="T188" s="9" t="s">
        <v>1035</v>
      </c>
      <c r="U188" s="9" t="s">
        <v>226</v>
      </c>
      <c r="V188" s="28" t="s">
        <v>623</v>
      </c>
      <c r="W188">
        <v>11661.906999999999</v>
      </c>
      <c r="X188" s="92">
        <f t="shared" si="13"/>
        <v>1.7149853793208951</v>
      </c>
    </row>
    <row r="189" spans="1:24" ht="19">
      <c r="A189" s="61">
        <v>201607</v>
      </c>
      <c r="B189" s="9" t="s">
        <v>917</v>
      </c>
      <c r="C189" s="61">
        <v>22</v>
      </c>
      <c r="D189" s="9">
        <v>21</v>
      </c>
      <c r="E189" s="9">
        <v>10.6</v>
      </c>
      <c r="F189" s="6"/>
      <c r="G189" s="9" t="s">
        <v>1036</v>
      </c>
      <c r="H189" s="9" t="s">
        <v>227</v>
      </c>
      <c r="I189" s="28" t="s">
        <v>1135</v>
      </c>
      <c r="J189" s="91">
        <v>5087.2690000000002</v>
      </c>
      <c r="K189" s="92">
        <f t="shared" si="12"/>
        <v>1.9656912186086484</v>
      </c>
      <c r="M189" s="9" t="s">
        <v>1036</v>
      </c>
      <c r="N189" s="9" t="s">
        <v>227</v>
      </c>
      <c r="O189" s="28" t="s">
        <v>1135</v>
      </c>
      <c r="P189">
        <v>7760.7340000000004</v>
      </c>
      <c r="Q189" s="92">
        <f t="shared" si="14"/>
        <v>2.5770758281368744</v>
      </c>
      <c r="T189" s="9" t="s">
        <v>1036</v>
      </c>
      <c r="U189" s="9" t="s">
        <v>227</v>
      </c>
      <c r="V189" s="28" t="s">
        <v>624</v>
      </c>
      <c r="W189">
        <v>10502.705</v>
      </c>
      <c r="X189" s="92">
        <f t="shared" si="13"/>
        <v>1.9042713281959267</v>
      </c>
    </row>
    <row r="190" spans="1:24" ht="19">
      <c r="A190" s="61">
        <v>201607</v>
      </c>
      <c r="B190" s="9" t="s">
        <v>917</v>
      </c>
      <c r="C190" s="61">
        <v>18</v>
      </c>
      <c r="D190" s="9">
        <v>17</v>
      </c>
      <c r="E190" s="9">
        <v>34.4</v>
      </c>
      <c r="F190" s="6"/>
      <c r="G190" s="9" t="s">
        <v>1037</v>
      </c>
      <c r="H190" s="9" t="s">
        <v>228</v>
      </c>
      <c r="I190" s="28" t="s">
        <v>1136</v>
      </c>
      <c r="J190" s="91">
        <v>6375.5039999999999</v>
      </c>
      <c r="K190" s="92">
        <f t="shared" si="12"/>
        <v>1.5685034469431751</v>
      </c>
      <c r="M190" s="9" t="s">
        <v>1037</v>
      </c>
      <c r="N190" s="9" t="s">
        <v>228</v>
      </c>
      <c r="O190" s="28" t="s">
        <v>1136</v>
      </c>
      <c r="P190">
        <v>9299.8619999999992</v>
      </c>
      <c r="Q190" s="92">
        <f t="shared" si="14"/>
        <v>2.1505695460857379</v>
      </c>
      <c r="T190" s="9" t="s">
        <v>1037</v>
      </c>
      <c r="U190" s="9" t="s">
        <v>228</v>
      </c>
      <c r="V190" s="28" t="s">
        <v>625</v>
      </c>
      <c r="W190">
        <v>10114.459000000001</v>
      </c>
      <c r="X190" s="92">
        <f t="shared" si="13"/>
        <v>1.9773672521684056</v>
      </c>
    </row>
    <row r="191" spans="1:24" ht="19">
      <c r="A191" s="61">
        <v>201607</v>
      </c>
      <c r="B191" s="9" t="s">
        <v>23</v>
      </c>
      <c r="C191" s="61">
        <v>22</v>
      </c>
      <c r="D191" s="9">
        <v>22</v>
      </c>
      <c r="E191" s="9">
        <v>17</v>
      </c>
      <c r="F191" s="6"/>
      <c r="G191" s="9" t="s">
        <v>1038</v>
      </c>
      <c r="H191" s="9" t="s">
        <v>229</v>
      </c>
      <c r="I191" s="28" t="s">
        <v>1137</v>
      </c>
      <c r="J191" s="91">
        <v>7844.9709999999995</v>
      </c>
      <c r="K191" s="92">
        <f t="shared" si="12"/>
        <v>1.2747019714923102</v>
      </c>
      <c r="M191" s="9" t="s">
        <v>1038</v>
      </c>
      <c r="N191" s="9" t="s">
        <v>229</v>
      </c>
      <c r="O191" s="28" t="s">
        <v>1137</v>
      </c>
      <c r="P191">
        <v>9112.5010000000002</v>
      </c>
      <c r="Q191" s="92">
        <f t="shared" si="14"/>
        <v>2.1947871391180094</v>
      </c>
      <c r="T191" s="9" t="s">
        <v>1038</v>
      </c>
      <c r="U191" s="9" t="s">
        <v>229</v>
      </c>
      <c r="V191" s="28" t="s">
        <v>626</v>
      </c>
      <c r="W191">
        <v>9810.6509999999998</v>
      </c>
      <c r="X191" s="92">
        <f t="shared" si="13"/>
        <v>2.0386007004020428</v>
      </c>
    </row>
    <row r="192" spans="1:24" ht="19">
      <c r="A192" s="61">
        <v>201607</v>
      </c>
      <c r="B192" s="9" t="s">
        <v>23</v>
      </c>
      <c r="C192" s="61">
        <v>11</v>
      </c>
      <c r="D192" s="9">
        <v>10</v>
      </c>
      <c r="E192" s="9">
        <v>125</v>
      </c>
      <c r="F192" s="6"/>
      <c r="G192" s="9" t="s">
        <v>1039</v>
      </c>
      <c r="H192" s="9" t="s">
        <v>230</v>
      </c>
      <c r="I192" s="28" t="s">
        <v>1138</v>
      </c>
      <c r="J192" s="91">
        <v>3997.3809999999999</v>
      </c>
      <c r="K192" s="92">
        <f t="shared" si="12"/>
        <v>2.5016379474460906</v>
      </c>
      <c r="M192" s="9" t="s">
        <v>1039</v>
      </c>
      <c r="N192" s="9" t="s">
        <v>230</v>
      </c>
      <c r="O192" s="28" t="s">
        <v>1138</v>
      </c>
      <c r="P192">
        <v>4426.2</v>
      </c>
      <c r="Q192" s="92">
        <f t="shared" si="14"/>
        <v>4.5185486421761336</v>
      </c>
      <c r="T192" s="9" t="s">
        <v>1039</v>
      </c>
      <c r="U192" s="9" t="s">
        <v>230</v>
      </c>
      <c r="V192" s="28" t="s">
        <v>627</v>
      </c>
      <c r="W192">
        <v>9565.5669999999991</v>
      </c>
      <c r="X192" s="92">
        <f t="shared" si="13"/>
        <v>2.0908326709749669</v>
      </c>
    </row>
    <row r="193" spans="1:24" ht="19">
      <c r="A193" s="61">
        <v>201607</v>
      </c>
      <c r="B193" s="9" t="s">
        <v>12</v>
      </c>
      <c r="C193" s="61">
        <v>21</v>
      </c>
      <c r="D193" s="9">
        <v>20</v>
      </c>
      <c r="E193" s="9">
        <v>10</v>
      </c>
      <c r="F193" s="6"/>
      <c r="G193" s="9" t="s">
        <v>1040</v>
      </c>
      <c r="H193" s="9" t="s">
        <v>231</v>
      </c>
      <c r="I193" s="28" t="s">
        <v>1139</v>
      </c>
      <c r="J193" s="91">
        <v>6414.9889999999996</v>
      </c>
      <c r="K193" s="92">
        <f t="shared" si="12"/>
        <v>1.5588491266313942</v>
      </c>
      <c r="M193" s="9" t="s">
        <v>1040</v>
      </c>
      <c r="N193" s="9" t="s">
        <v>231</v>
      </c>
      <c r="O193" s="28" t="s">
        <v>1139</v>
      </c>
      <c r="P193">
        <v>9367.5589999999993</v>
      </c>
      <c r="Q193" s="92">
        <f t="shared" si="14"/>
        <v>2.1350279192263431</v>
      </c>
      <c r="T193" s="9" t="s">
        <v>1040</v>
      </c>
      <c r="U193" s="9" t="s">
        <v>231</v>
      </c>
      <c r="V193" s="28" t="s">
        <v>628</v>
      </c>
      <c r="W193">
        <v>9164.33</v>
      </c>
      <c r="X193" s="92">
        <f t="shared" si="13"/>
        <v>2.1823744889151744</v>
      </c>
    </row>
    <row r="194" spans="1:24" ht="19">
      <c r="A194" s="61">
        <v>201607</v>
      </c>
      <c r="B194" s="9" t="s">
        <v>12</v>
      </c>
      <c r="C194" s="61">
        <v>13</v>
      </c>
      <c r="D194" s="9">
        <v>12</v>
      </c>
      <c r="E194" s="9">
        <v>100</v>
      </c>
      <c r="F194" s="6"/>
      <c r="G194" s="9" t="s">
        <v>1041</v>
      </c>
      <c r="H194" s="9" t="s">
        <v>232</v>
      </c>
      <c r="I194" s="28" t="s">
        <v>1140</v>
      </c>
      <c r="J194" s="91">
        <v>6808.3530000000001</v>
      </c>
      <c r="K194" s="92">
        <f t="shared" si="12"/>
        <v>1.4687840069397107</v>
      </c>
      <c r="M194" s="9" t="s">
        <v>1041</v>
      </c>
      <c r="N194" s="9" t="s">
        <v>232</v>
      </c>
      <c r="O194" s="28" t="s">
        <v>1140</v>
      </c>
      <c r="P194">
        <v>7022.9269999999997</v>
      </c>
      <c r="Q194" s="92">
        <f t="shared" si="14"/>
        <v>2.8478154478894626</v>
      </c>
      <c r="T194" s="9" t="s">
        <v>1041</v>
      </c>
      <c r="U194" s="9" t="s">
        <v>232</v>
      </c>
      <c r="V194" s="28" t="s">
        <v>629</v>
      </c>
      <c r="W194">
        <v>8554.7639999999992</v>
      </c>
      <c r="X194" s="92">
        <f t="shared" si="13"/>
        <v>2.3378786369793487</v>
      </c>
    </row>
    <row r="195" spans="1:24" ht="19">
      <c r="A195" s="61">
        <v>201607</v>
      </c>
      <c r="B195" s="9" t="s">
        <v>14</v>
      </c>
      <c r="C195" s="61">
        <v>22</v>
      </c>
      <c r="D195" s="9">
        <v>22</v>
      </c>
      <c r="E195" s="9">
        <v>17</v>
      </c>
      <c r="F195" s="6"/>
      <c r="G195" s="9" t="s">
        <v>1042</v>
      </c>
      <c r="H195" s="9" t="s">
        <v>233</v>
      </c>
      <c r="I195" s="28" t="s">
        <v>1141</v>
      </c>
      <c r="J195" s="91">
        <v>7163.6809999999996</v>
      </c>
      <c r="K195" s="92">
        <f t="shared" si="12"/>
        <v>1.3959303883017684</v>
      </c>
      <c r="M195" s="9" t="s">
        <v>1042</v>
      </c>
      <c r="N195" s="9" t="s">
        <v>233</v>
      </c>
      <c r="O195" s="28" t="s">
        <v>1141</v>
      </c>
      <c r="P195">
        <v>9125.0930000000008</v>
      </c>
      <c r="Q195" s="92">
        <f t="shared" si="14"/>
        <v>2.1917584839957245</v>
      </c>
      <c r="T195" s="9" t="s">
        <v>1042</v>
      </c>
      <c r="U195" s="9" t="s">
        <v>233</v>
      </c>
      <c r="V195" s="28" t="s">
        <v>630</v>
      </c>
      <c r="W195">
        <v>8620.4089999999997</v>
      </c>
      <c r="X195" s="92">
        <f t="shared" si="13"/>
        <v>2.3200755323790321</v>
      </c>
    </row>
    <row r="196" spans="1:24" ht="19">
      <c r="A196" s="61">
        <v>201607</v>
      </c>
      <c r="B196" s="9" t="s">
        <v>14</v>
      </c>
      <c r="C196" s="61">
        <v>13</v>
      </c>
      <c r="D196" s="9">
        <v>12</v>
      </c>
      <c r="E196" s="9">
        <v>100</v>
      </c>
      <c r="F196" s="6"/>
      <c r="G196" s="9" t="s">
        <v>1043</v>
      </c>
      <c r="H196" s="9" t="s">
        <v>234</v>
      </c>
      <c r="I196" s="28" t="s">
        <v>1142</v>
      </c>
      <c r="J196" s="91">
        <v>5053.3689999999997</v>
      </c>
      <c r="K196" s="92">
        <f t="shared" si="12"/>
        <v>1.978877853566601</v>
      </c>
      <c r="M196" s="9" t="s">
        <v>1043</v>
      </c>
      <c r="N196" s="9" t="s">
        <v>234</v>
      </c>
      <c r="O196" s="28" t="s">
        <v>1142</v>
      </c>
      <c r="P196">
        <v>4004.45</v>
      </c>
      <c r="Q196" s="92">
        <f t="shared" si="14"/>
        <v>4.9944436814044382</v>
      </c>
      <c r="T196" s="9" t="s">
        <v>1043</v>
      </c>
      <c r="U196" s="9" t="s">
        <v>234</v>
      </c>
      <c r="V196" s="28" t="s">
        <v>631</v>
      </c>
      <c r="W196">
        <v>9130.5660000000007</v>
      </c>
      <c r="X196" s="92">
        <f t="shared" si="13"/>
        <v>2.1904447106564913</v>
      </c>
    </row>
    <row r="197" spans="1:24" ht="19">
      <c r="A197" s="61">
        <v>201607</v>
      </c>
      <c r="B197" s="9" t="s">
        <v>15</v>
      </c>
      <c r="C197" s="61">
        <v>21</v>
      </c>
      <c r="D197" s="9">
        <v>20</v>
      </c>
      <c r="E197" s="9">
        <v>10</v>
      </c>
      <c r="F197" s="6"/>
      <c r="G197" s="9" t="s">
        <v>1044</v>
      </c>
      <c r="H197" s="9" t="s">
        <v>235</v>
      </c>
      <c r="I197" s="28" t="s">
        <v>1143</v>
      </c>
      <c r="J197" s="91">
        <v>6627.692</v>
      </c>
      <c r="K197" s="92">
        <f t="shared" si="12"/>
        <v>1.5088208685617859</v>
      </c>
      <c r="M197" s="9" t="s">
        <v>1044</v>
      </c>
      <c r="N197" s="9" t="s">
        <v>235</v>
      </c>
      <c r="O197" s="28" t="s">
        <v>1143</v>
      </c>
      <c r="P197">
        <v>7829.2910000000002</v>
      </c>
      <c r="Q197" s="92">
        <f t="shared" si="14"/>
        <v>2.5545097250823861</v>
      </c>
      <c r="T197" s="9" t="s">
        <v>1044</v>
      </c>
      <c r="U197" s="9" t="s">
        <v>235</v>
      </c>
      <c r="V197" s="28" t="s">
        <v>632</v>
      </c>
      <c r="W197">
        <v>9124.3040000000001</v>
      </c>
      <c r="X197" s="92">
        <f t="shared" si="13"/>
        <v>2.1919480105003077</v>
      </c>
    </row>
    <row r="198" spans="1:24" ht="19">
      <c r="A198" s="61">
        <v>201607</v>
      </c>
      <c r="B198" s="9" t="s">
        <v>15</v>
      </c>
      <c r="C198" s="61">
        <v>14</v>
      </c>
      <c r="D198" s="9">
        <v>13</v>
      </c>
      <c r="E198" s="9">
        <v>87</v>
      </c>
      <c r="F198" s="6"/>
      <c r="G198" s="9" t="s">
        <v>1045</v>
      </c>
      <c r="H198" s="9" t="s">
        <v>236</v>
      </c>
      <c r="I198" s="28" t="s">
        <v>1144</v>
      </c>
      <c r="J198" s="91">
        <v>6558.0029999999997</v>
      </c>
      <c r="K198" s="92">
        <f t="shared" si="12"/>
        <v>1.5248544412071785</v>
      </c>
      <c r="M198" s="9" t="s">
        <v>1045</v>
      </c>
      <c r="N198" s="9" t="s">
        <v>236</v>
      </c>
      <c r="O198" s="28" t="s">
        <v>1144</v>
      </c>
      <c r="P198">
        <v>8469.0499999999993</v>
      </c>
      <c r="Q198" s="92">
        <f t="shared" si="14"/>
        <v>2.3615399602080518</v>
      </c>
      <c r="T198" s="9" t="s">
        <v>1045</v>
      </c>
      <c r="U198" s="9" t="s">
        <v>236</v>
      </c>
      <c r="V198" s="28" t="s">
        <v>633</v>
      </c>
      <c r="W198">
        <v>8038.2120000000004</v>
      </c>
      <c r="X198" s="92">
        <f t="shared" si="13"/>
        <v>2.4881155162366952</v>
      </c>
    </row>
    <row r="199" spans="1:24" ht="19">
      <c r="A199" s="61">
        <v>201607</v>
      </c>
      <c r="B199" s="9" t="s">
        <v>17</v>
      </c>
      <c r="C199" s="61">
        <v>23</v>
      </c>
      <c r="D199" s="9">
        <v>22</v>
      </c>
      <c r="E199" s="9">
        <v>10</v>
      </c>
      <c r="F199" s="6"/>
      <c r="G199" s="9" t="s">
        <v>1046</v>
      </c>
      <c r="H199" s="9" t="s">
        <v>237</v>
      </c>
      <c r="I199" s="28" t="s">
        <v>1145</v>
      </c>
      <c r="J199" s="91">
        <v>6427.0379999999996</v>
      </c>
      <c r="K199" s="92">
        <f t="shared" si="12"/>
        <v>1.5559266959367597</v>
      </c>
      <c r="M199" s="9" t="s">
        <v>1046</v>
      </c>
      <c r="N199" s="9" t="s">
        <v>237</v>
      </c>
      <c r="O199" s="28" t="s">
        <v>1145</v>
      </c>
      <c r="P199">
        <v>7193.0039999999999</v>
      </c>
      <c r="Q199" s="92">
        <f t="shared" si="14"/>
        <v>2.7804794770029324</v>
      </c>
      <c r="T199" s="9" t="s">
        <v>1046</v>
      </c>
      <c r="U199" s="9" t="s">
        <v>237</v>
      </c>
      <c r="V199" s="28" t="s">
        <v>634</v>
      </c>
      <c r="W199">
        <v>6779.19</v>
      </c>
      <c r="X199" s="92">
        <f t="shared" si="13"/>
        <v>2.9502049654899776</v>
      </c>
    </row>
    <row r="200" spans="1:24" ht="19">
      <c r="A200" s="61">
        <v>201607</v>
      </c>
      <c r="B200" s="9" t="s">
        <v>17</v>
      </c>
      <c r="C200" s="61">
        <v>15</v>
      </c>
      <c r="D200" s="9">
        <v>14</v>
      </c>
      <c r="E200" s="9">
        <v>85</v>
      </c>
      <c r="F200" s="6"/>
      <c r="G200" s="9" t="s">
        <v>1047</v>
      </c>
      <c r="H200" s="9" t="s">
        <v>238</v>
      </c>
      <c r="I200" s="28" t="s">
        <v>1146</v>
      </c>
      <c r="J200" s="91">
        <v>4615.0879999999997</v>
      </c>
      <c r="K200" s="92">
        <f t="shared" si="12"/>
        <v>2.1668059200604626</v>
      </c>
      <c r="M200" s="9" t="s">
        <v>1047</v>
      </c>
      <c r="N200" s="9" t="s">
        <v>238</v>
      </c>
      <c r="O200" s="28" t="s">
        <v>1146</v>
      </c>
      <c r="P200">
        <v>7298.2950000000001</v>
      </c>
      <c r="Q200" s="92">
        <f t="shared" si="14"/>
        <v>2.7403660718017018</v>
      </c>
      <c r="T200" s="9" t="s">
        <v>1047</v>
      </c>
      <c r="U200" s="9" t="s">
        <v>238</v>
      </c>
      <c r="V200" s="28" t="s">
        <v>635</v>
      </c>
      <c r="W200">
        <v>7532.701</v>
      </c>
      <c r="X200" s="92">
        <f t="shared" si="13"/>
        <v>2.6550901197326167</v>
      </c>
    </row>
    <row r="201" spans="1:24" ht="19">
      <c r="A201" s="61">
        <v>201607</v>
      </c>
      <c r="B201" s="9" t="s">
        <v>912</v>
      </c>
      <c r="C201" s="61">
        <v>20</v>
      </c>
      <c r="D201" s="9">
        <v>19</v>
      </c>
      <c r="E201" s="9">
        <v>10</v>
      </c>
      <c r="F201" s="6"/>
      <c r="G201" s="9" t="s">
        <v>1048</v>
      </c>
      <c r="H201" s="9" t="s">
        <v>239</v>
      </c>
      <c r="I201" s="28" t="s">
        <v>1147</v>
      </c>
      <c r="J201" s="91">
        <v>4547.0630000000001</v>
      </c>
      <c r="K201" s="92">
        <f t="shared" si="12"/>
        <v>2.1992217833797332</v>
      </c>
      <c r="M201" s="9" t="s">
        <v>1048</v>
      </c>
      <c r="N201" s="9" t="s">
        <v>239</v>
      </c>
      <c r="O201" s="28" t="s">
        <v>1147</v>
      </c>
      <c r="P201">
        <v>4942.9030000000002</v>
      </c>
      <c r="Q201" s="92">
        <f t="shared" si="14"/>
        <v>4.0462052360728098</v>
      </c>
      <c r="T201" s="9" t="s">
        <v>1048</v>
      </c>
      <c r="U201" s="9" t="s">
        <v>239</v>
      </c>
      <c r="V201" s="28" t="s">
        <v>636</v>
      </c>
      <c r="W201">
        <v>9575.8909999999996</v>
      </c>
      <c r="X201" s="92">
        <f t="shared" si="13"/>
        <v>2.0885784936357359</v>
      </c>
    </row>
    <row r="202" spans="1:24" ht="19">
      <c r="A202" s="61">
        <v>201607</v>
      </c>
      <c r="B202" s="9" t="s">
        <v>581</v>
      </c>
      <c r="C202" s="9">
        <v>23</v>
      </c>
      <c r="D202" s="9">
        <v>22</v>
      </c>
      <c r="E202" s="9">
        <v>8</v>
      </c>
      <c r="F202" s="6"/>
      <c r="G202" s="9" t="s">
        <v>1049</v>
      </c>
      <c r="H202" s="9" t="s">
        <v>240</v>
      </c>
      <c r="I202" s="28" t="s">
        <v>1148</v>
      </c>
      <c r="J202" s="91">
        <v>7803.8620000000001</v>
      </c>
      <c r="K202" s="92">
        <f t="shared" si="12"/>
        <v>1.2814168164429356</v>
      </c>
      <c r="M202" s="9" t="s">
        <v>1049</v>
      </c>
      <c r="N202" s="9" t="s">
        <v>240</v>
      </c>
      <c r="O202" s="28" t="s">
        <v>1148</v>
      </c>
      <c r="P202">
        <v>4625.4690000000001</v>
      </c>
      <c r="Q202" s="92">
        <f t="shared" si="14"/>
        <v>4.3238858589258733</v>
      </c>
      <c r="T202" s="9" t="s">
        <v>1049</v>
      </c>
      <c r="U202" s="9" t="s">
        <v>240</v>
      </c>
      <c r="V202" s="28" t="s">
        <v>637</v>
      </c>
      <c r="W202">
        <v>9194.3179999999993</v>
      </c>
      <c r="X202" s="92">
        <f t="shared" si="13"/>
        <v>2.1752565008084344</v>
      </c>
    </row>
    <row r="203" spans="1:24" ht="19">
      <c r="A203" s="61">
        <v>201607</v>
      </c>
      <c r="B203" s="9" t="s">
        <v>581</v>
      </c>
      <c r="C203" s="9">
        <v>20</v>
      </c>
      <c r="D203" s="9">
        <v>19</v>
      </c>
      <c r="E203" s="9">
        <v>20</v>
      </c>
      <c r="F203" s="6"/>
      <c r="G203" s="9" t="s">
        <v>1050</v>
      </c>
      <c r="H203" s="9" t="s">
        <v>241</v>
      </c>
      <c r="I203" s="28" t="s">
        <v>1149</v>
      </c>
      <c r="J203" s="91">
        <v>6331.6180000000004</v>
      </c>
      <c r="K203" s="92">
        <f t="shared" si="12"/>
        <v>1.5793751297061824</v>
      </c>
      <c r="M203" s="9" t="s">
        <v>1050</v>
      </c>
      <c r="N203" s="9" t="s">
        <v>241</v>
      </c>
      <c r="O203" s="28" t="s">
        <v>1149</v>
      </c>
      <c r="P203">
        <v>8364.3819999999996</v>
      </c>
      <c r="Q203" s="92">
        <f t="shared" si="14"/>
        <v>2.3910911768496468</v>
      </c>
      <c r="T203" s="9" t="s">
        <v>1050</v>
      </c>
      <c r="U203" s="9" t="s">
        <v>241</v>
      </c>
      <c r="V203" s="28" t="s">
        <v>638</v>
      </c>
      <c r="W203">
        <v>8765.2819999999992</v>
      </c>
      <c r="X203" s="92">
        <f t="shared" si="13"/>
        <v>2.2817292130475666</v>
      </c>
    </row>
    <row r="204" spans="1:24" ht="19">
      <c r="A204" s="61">
        <v>201607</v>
      </c>
      <c r="B204" s="9" t="s">
        <v>919</v>
      </c>
      <c r="C204" s="9">
        <v>23</v>
      </c>
      <c r="D204" s="9">
        <v>21</v>
      </c>
      <c r="E204" s="9">
        <v>10</v>
      </c>
      <c r="F204" s="6"/>
      <c r="G204" s="9" t="s">
        <v>1051</v>
      </c>
      <c r="H204" s="9" t="s">
        <v>242</v>
      </c>
      <c r="I204" s="28" t="s">
        <v>1150</v>
      </c>
      <c r="J204" s="91">
        <v>6343.4009999999998</v>
      </c>
      <c r="K204" s="92">
        <f t="shared" si="12"/>
        <v>1.576441407377525</v>
      </c>
      <c r="M204" s="9" t="s">
        <v>1051</v>
      </c>
      <c r="N204" s="9" t="s">
        <v>242</v>
      </c>
      <c r="O204" s="28" t="s">
        <v>1150</v>
      </c>
      <c r="P204">
        <v>6577.518</v>
      </c>
      <c r="Q204" s="92">
        <f t="shared" si="14"/>
        <v>3.0406606260902667</v>
      </c>
      <c r="T204" s="9" t="s">
        <v>1051</v>
      </c>
      <c r="U204" s="9" t="s">
        <v>242</v>
      </c>
      <c r="V204" s="28" t="s">
        <v>639</v>
      </c>
      <c r="W204">
        <v>7807.8019999999997</v>
      </c>
      <c r="X204" s="92">
        <f t="shared" si="13"/>
        <v>2.5615403669304113</v>
      </c>
    </row>
    <row r="205" spans="1:24" ht="19">
      <c r="A205" s="61">
        <v>201607</v>
      </c>
      <c r="B205" s="9" t="s">
        <v>919</v>
      </c>
      <c r="C205" s="9">
        <v>19</v>
      </c>
      <c r="D205" s="9">
        <v>18</v>
      </c>
      <c r="E205" s="9">
        <v>26</v>
      </c>
      <c r="F205" s="6"/>
      <c r="G205" s="9" t="s">
        <v>1052</v>
      </c>
      <c r="H205" s="9" t="s">
        <v>243</v>
      </c>
      <c r="I205" s="28" t="s">
        <v>1151</v>
      </c>
      <c r="J205" s="91">
        <v>6704.2330000000002</v>
      </c>
      <c r="K205" s="92">
        <f t="shared" si="12"/>
        <v>1.4915949371091368</v>
      </c>
      <c r="M205" s="9" t="s">
        <v>1052</v>
      </c>
      <c r="N205" s="9" t="s">
        <v>243</v>
      </c>
      <c r="O205" s="28" t="s">
        <v>1151</v>
      </c>
      <c r="P205">
        <v>5572.8230000000003</v>
      </c>
      <c r="Q205" s="92">
        <f t="shared" si="14"/>
        <v>3.5888453661636119</v>
      </c>
      <c r="T205" s="9" t="s">
        <v>1052</v>
      </c>
      <c r="U205" s="9" t="s">
        <v>243</v>
      </c>
      <c r="V205" s="28" t="s">
        <v>640</v>
      </c>
      <c r="W205">
        <v>8504.2240000000002</v>
      </c>
      <c r="X205" s="92">
        <f t="shared" si="13"/>
        <v>2.3517724838856551</v>
      </c>
    </row>
    <row r="206" spans="1:24" ht="19">
      <c r="A206" s="61">
        <v>201607</v>
      </c>
      <c r="B206" s="9" t="s">
        <v>920</v>
      </c>
      <c r="C206" s="9">
        <v>23</v>
      </c>
      <c r="D206" s="9">
        <v>22</v>
      </c>
      <c r="E206" s="9">
        <v>9</v>
      </c>
      <c r="F206" s="6"/>
      <c r="G206" s="9" t="s">
        <v>1053</v>
      </c>
      <c r="H206" s="9" t="s">
        <v>244</v>
      </c>
      <c r="I206" s="28" t="s">
        <v>1152</v>
      </c>
      <c r="J206" s="91">
        <v>6736.4790000000003</v>
      </c>
      <c r="K206" s="92">
        <f t="shared" si="12"/>
        <v>1.4844550098055675</v>
      </c>
      <c r="M206" s="9" t="s">
        <v>1053</v>
      </c>
      <c r="N206" s="9" t="s">
        <v>244</v>
      </c>
      <c r="O206" s="28" t="s">
        <v>1152</v>
      </c>
      <c r="P206">
        <v>7764.5309999999999</v>
      </c>
      <c r="Q206" s="92">
        <f t="shared" si="14"/>
        <v>2.5758155901496176</v>
      </c>
      <c r="T206" s="9" t="s">
        <v>1053</v>
      </c>
      <c r="U206" s="9" t="s">
        <v>244</v>
      </c>
      <c r="V206" s="28" t="s">
        <v>641</v>
      </c>
      <c r="W206">
        <v>7402.4250000000002</v>
      </c>
      <c r="X206" s="92">
        <f t="shared" si="13"/>
        <v>2.70181730986805</v>
      </c>
    </row>
    <row r="207" spans="1:24" ht="19">
      <c r="A207" s="61">
        <v>201607</v>
      </c>
      <c r="B207" s="9" t="s">
        <v>920</v>
      </c>
      <c r="C207" s="9">
        <v>20</v>
      </c>
      <c r="D207" s="9">
        <v>19</v>
      </c>
      <c r="E207" s="9">
        <v>21</v>
      </c>
      <c r="F207" s="6"/>
      <c r="G207" s="9" t="s">
        <v>1054</v>
      </c>
      <c r="H207" s="9" t="s">
        <v>245</v>
      </c>
      <c r="I207" s="28" t="s">
        <v>1153</v>
      </c>
      <c r="J207" s="91">
        <v>5310.7340000000004</v>
      </c>
      <c r="K207" s="92">
        <f t="shared" si="12"/>
        <v>1.8829788876641156</v>
      </c>
      <c r="M207" s="9" t="s">
        <v>1054</v>
      </c>
      <c r="N207" s="9" t="s">
        <v>245</v>
      </c>
      <c r="O207" s="28" t="s">
        <v>1153</v>
      </c>
      <c r="P207">
        <v>6642.576</v>
      </c>
      <c r="Q207" s="92">
        <f t="shared" si="14"/>
        <v>3.0108801163885817</v>
      </c>
      <c r="T207" s="9" t="s">
        <v>1054</v>
      </c>
      <c r="U207" s="9" t="s">
        <v>245</v>
      </c>
      <c r="V207" s="28" t="s">
        <v>642</v>
      </c>
      <c r="W207">
        <v>6202.4989999999998</v>
      </c>
      <c r="X207" s="92">
        <f t="shared" si="13"/>
        <v>3.2245067673529655</v>
      </c>
    </row>
    <row r="208" spans="1:24" ht="19">
      <c r="A208" s="61">
        <v>201607</v>
      </c>
      <c r="B208" s="9" t="s">
        <v>921</v>
      </c>
      <c r="C208" s="9">
        <v>23</v>
      </c>
      <c r="D208" s="9">
        <v>22</v>
      </c>
      <c r="E208" s="9">
        <v>10</v>
      </c>
      <c r="F208" s="6"/>
      <c r="G208" s="9" t="s">
        <v>1055</v>
      </c>
      <c r="H208" s="9" t="s">
        <v>246</v>
      </c>
      <c r="I208" s="28" t="s">
        <v>1154</v>
      </c>
      <c r="J208" s="91">
        <v>6449.7169999999996</v>
      </c>
      <c r="K208" s="92">
        <f t="shared" si="12"/>
        <v>1.5504556246421355</v>
      </c>
      <c r="M208" s="9" t="s">
        <v>1055</v>
      </c>
      <c r="N208" s="9" t="s">
        <v>246</v>
      </c>
      <c r="O208" s="28" t="s">
        <v>1154</v>
      </c>
      <c r="P208">
        <v>7621.9269999999997</v>
      </c>
      <c r="Q208" s="92">
        <f t="shared" si="14"/>
        <v>2.624008338048895</v>
      </c>
      <c r="T208" s="9" t="s">
        <v>1055</v>
      </c>
      <c r="U208" s="9" t="s">
        <v>246</v>
      </c>
      <c r="V208" s="28" t="s">
        <v>643</v>
      </c>
      <c r="W208">
        <v>6708.5360000000001</v>
      </c>
      <c r="X208" s="92">
        <f t="shared" si="13"/>
        <v>2.9812763917492577</v>
      </c>
    </row>
    <row r="209" spans="1:24" ht="19">
      <c r="A209" s="61">
        <v>201607</v>
      </c>
      <c r="B209" s="9" t="s">
        <v>921</v>
      </c>
      <c r="C209" s="9">
        <v>14</v>
      </c>
      <c r="D209" s="9">
        <v>14</v>
      </c>
      <c r="E209" s="9">
        <v>84</v>
      </c>
      <c r="F209" s="6"/>
      <c r="G209" s="9" t="s">
        <v>1056</v>
      </c>
      <c r="H209" s="9" t="s">
        <v>247</v>
      </c>
      <c r="I209" s="28" t="s">
        <v>1155</v>
      </c>
      <c r="J209" s="91">
        <v>5350.9650000000001</v>
      </c>
      <c r="K209" s="92">
        <f t="shared" si="12"/>
        <v>1.8688217919571517</v>
      </c>
      <c r="M209" s="9" t="s">
        <v>1056</v>
      </c>
      <c r="N209" s="9" t="s">
        <v>247</v>
      </c>
      <c r="O209" s="28" t="s">
        <v>1155</v>
      </c>
      <c r="P209">
        <v>8404.7369999999992</v>
      </c>
      <c r="Q209" s="92">
        <f t="shared" si="14"/>
        <v>2.3796104506304006</v>
      </c>
      <c r="T209" s="9" t="s">
        <v>1056</v>
      </c>
      <c r="U209" s="9" t="s">
        <v>247</v>
      </c>
      <c r="V209" s="28" t="s">
        <v>644</v>
      </c>
      <c r="W209">
        <v>9702.4860000000008</v>
      </c>
      <c r="X209" s="92">
        <f t="shared" si="13"/>
        <v>2.0613273752726875</v>
      </c>
    </row>
    <row r="210" spans="1:24" ht="19">
      <c r="A210" s="61">
        <v>201607</v>
      </c>
      <c r="B210" s="9" t="s">
        <v>582</v>
      </c>
      <c r="C210" s="9">
        <v>23</v>
      </c>
      <c r="D210" s="9">
        <v>21</v>
      </c>
      <c r="E210" s="9">
        <v>13</v>
      </c>
      <c r="F210" s="6"/>
      <c r="G210" s="9" t="s">
        <v>1057</v>
      </c>
      <c r="H210" s="9" t="s">
        <v>248</v>
      </c>
      <c r="I210" s="28" t="s">
        <v>1156</v>
      </c>
      <c r="J210" s="91">
        <v>6602.277</v>
      </c>
      <c r="K210" s="92">
        <f t="shared" si="12"/>
        <v>1.5146289681575007</v>
      </c>
      <c r="M210" s="9" t="s">
        <v>1057</v>
      </c>
      <c r="N210" s="9" t="s">
        <v>248</v>
      </c>
      <c r="O210" s="28" t="s">
        <v>1156</v>
      </c>
      <c r="P210">
        <v>6029.65</v>
      </c>
      <c r="Q210" s="92">
        <f t="shared" si="14"/>
        <v>3.316942111067807</v>
      </c>
      <c r="T210" s="9" t="s">
        <v>1057</v>
      </c>
      <c r="U210" s="9" t="s">
        <v>248</v>
      </c>
      <c r="V210" s="28" t="s">
        <v>645</v>
      </c>
      <c r="W210">
        <v>9649.1540000000005</v>
      </c>
      <c r="X210" s="92">
        <f t="shared" si="13"/>
        <v>2.0727205721869502</v>
      </c>
    </row>
    <row r="211" spans="1:24" ht="19">
      <c r="A211" s="61">
        <v>201607</v>
      </c>
      <c r="B211" s="9" t="s">
        <v>582</v>
      </c>
      <c r="C211" s="9">
        <v>15</v>
      </c>
      <c r="D211" s="9">
        <v>14</v>
      </c>
      <c r="E211" s="9">
        <v>57</v>
      </c>
      <c r="F211" s="6"/>
      <c r="G211" s="9" t="s">
        <v>1058</v>
      </c>
      <c r="H211" s="9" t="s">
        <v>249</v>
      </c>
      <c r="I211" s="28" t="s">
        <v>1157</v>
      </c>
      <c r="J211" s="91">
        <v>6045.3249999999998</v>
      </c>
      <c r="K211" s="92">
        <f t="shared" si="12"/>
        <v>1.6541707848626832</v>
      </c>
      <c r="M211" s="9" t="s">
        <v>1058</v>
      </c>
      <c r="N211" s="9" t="s">
        <v>249</v>
      </c>
      <c r="O211" s="28" t="s">
        <v>1157</v>
      </c>
      <c r="P211">
        <v>8948.7119999999995</v>
      </c>
      <c r="Q211" s="92">
        <f t="shared" si="14"/>
        <v>2.2349585057603822</v>
      </c>
      <c r="T211" s="9" t="s">
        <v>1058</v>
      </c>
      <c r="U211" s="9" t="s">
        <v>249</v>
      </c>
      <c r="V211" s="28" t="s">
        <v>646</v>
      </c>
      <c r="W211">
        <v>9174.0040000000008</v>
      </c>
      <c r="X211" s="92">
        <f t="shared" si="13"/>
        <v>2.1800731719759439</v>
      </c>
    </row>
    <row r="212" spans="1:24" ht="19">
      <c r="A212" s="61">
        <v>201607</v>
      </c>
      <c r="B212" s="9" t="s">
        <v>922</v>
      </c>
      <c r="C212" s="9">
        <v>21</v>
      </c>
      <c r="D212" s="9">
        <v>20</v>
      </c>
      <c r="E212" s="9">
        <v>13</v>
      </c>
      <c r="F212" s="6"/>
      <c r="G212" s="9" t="s">
        <v>1059</v>
      </c>
      <c r="H212" s="9" t="s">
        <v>250</v>
      </c>
      <c r="I212" s="28" t="s">
        <v>1158</v>
      </c>
      <c r="J212" s="91">
        <v>7065.5959999999995</v>
      </c>
      <c r="K212" s="92">
        <f t="shared" si="12"/>
        <v>1.4153087722536075</v>
      </c>
      <c r="M212" s="9" t="s">
        <v>1059</v>
      </c>
      <c r="N212" s="9" t="s">
        <v>250</v>
      </c>
      <c r="O212" s="28" t="s">
        <v>1158</v>
      </c>
      <c r="P212">
        <v>9865.0570000000007</v>
      </c>
      <c r="Q212" s="92">
        <f t="shared" si="14"/>
        <v>2.0273577740098205</v>
      </c>
      <c r="T212" s="9" t="s">
        <v>1059</v>
      </c>
      <c r="U212" s="9" t="s">
        <v>250</v>
      </c>
      <c r="V212" s="28" t="s">
        <v>647</v>
      </c>
      <c r="W212">
        <v>10197.166999999999</v>
      </c>
      <c r="X212" s="92">
        <f t="shared" si="13"/>
        <v>1.9613290632584521</v>
      </c>
    </row>
    <row r="213" spans="1:24" ht="19">
      <c r="A213" s="61">
        <v>201607</v>
      </c>
      <c r="B213" s="9" t="s">
        <v>33</v>
      </c>
      <c r="C213" s="9">
        <v>22</v>
      </c>
      <c r="D213" s="9">
        <v>22</v>
      </c>
      <c r="E213" s="9">
        <v>6</v>
      </c>
      <c r="F213" s="6"/>
      <c r="G213" s="9" t="s">
        <v>1060</v>
      </c>
      <c r="H213" s="9" t="s">
        <v>251</v>
      </c>
      <c r="I213" s="28" t="s">
        <v>1159</v>
      </c>
      <c r="J213" s="91">
        <v>6227.4260000000004</v>
      </c>
      <c r="K213" s="92">
        <f t="shared" si="12"/>
        <v>1.6057998922829431</v>
      </c>
      <c r="M213" s="9" t="s">
        <v>1060</v>
      </c>
      <c r="N213" s="9" t="s">
        <v>251</v>
      </c>
      <c r="O213" s="28" t="s">
        <v>1159</v>
      </c>
      <c r="P213">
        <v>6882.7619999999997</v>
      </c>
      <c r="Q213" s="92">
        <f t="shared" si="14"/>
        <v>2.9058101965460961</v>
      </c>
      <c r="T213" s="9" t="s">
        <v>1060</v>
      </c>
      <c r="U213" s="9" t="s">
        <v>251</v>
      </c>
      <c r="V213" s="28" t="s">
        <v>648</v>
      </c>
      <c r="W213">
        <v>8315.5400000000009</v>
      </c>
      <c r="X213" s="92">
        <f t="shared" si="13"/>
        <v>2.4051354452025961</v>
      </c>
    </row>
    <row r="214" spans="1:24" ht="19">
      <c r="A214" s="61">
        <v>201607</v>
      </c>
      <c r="B214" s="9" t="s">
        <v>34</v>
      </c>
      <c r="C214" s="9">
        <v>22</v>
      </c>
      <c r="D214" s="9">
        <v>21</v>
      </c>
      <c r="E214" s="9">
        <v>8</v>
      </c>
      <c r="F214" s="6"/>
      <c r="G214" s="9" t="s">
        <v>1061</v>
      </c>
      <c r="H214" s="9" t="s">
        <v>252</v>
      </c>
      <c r="I214" s="28" t="s">
        <v>1160</v>
      </c>
      <c r="J214" s="91">
        <v>6231.2550000000001</v>
      </c>
      <c r="K214" s="92">
        <f t="shared" si="12"/>
        <v>1.6048131556163245</v>
      </c>
      <c r="M214" s="9" t="s">
        <v>1061</v>
      </c>
      <c r="N214" s="9" t="s">
        <v>252</v>
      </c>
      <c r="O214" s="28" t="s">
        <v>1160</v>
      </c>
      <c r="P214">
        <v>7977.3130000000001</v>
      </c>
      <c r="Q214" s="92">
        <f t="shared" si="14"/>
        <v>2.5071098501462834</v>
      </c>
      <c r="T214" s="9" t="s">
        <v>1061</v>
      </c>
      <c r="U214" s="9" t="s">
        <v>252</v>
      </c>
      <c r="V214" s="28" t="s">
        <v>649</v>
      </c>
      <c r="W214">
        <v>8187.8549999999996</v>
      </c>
      <c r="X214" s="92">
        <f t="shared" si="13"/>
        <v>2.4426421816214381</v>
      </c>
    </row>
    <row r="215" spans="1:24" ht="19">
      <c r="A215" s="61">
        <v>201607</v>
      </c>
      <c r="B215" s="9" t="s">
        <v>34</v>
      </c>
      <c r="C215" s="9">
        <v>20</v>
      </c>
      <c r="D215" s="9">
        <v>20</v>
      </c>
      <c r="E215" s="9">
        <v>16</v>
      </c>
      <c r="F215" s="6"/>
      <c r="G215" s="9" t="s">
        <v>1062</v>
      </c>
      <c r="H215" s="9" t="s">
        <v>253</v>
      </c>
      <c r="I215" s="28" t="s">
        <v>1161</v>
      </c>
      <c r="J215" s="91">
        <v>8131.223</v>
      </c>
      <c r="K215" s="92">
        <f t="shared" si="12"/>
        <v>1.2298272965825683</v>
      </c>
      <c r="M215" s="9" t="s">
        <v>1062</v>
      </c>
      <c r="N215" s="9" t="s">
        <v>253</v>
      </c>
      <c r="O215" s="28" t="s">
        <v>1161</v>
      </c>
      <c r="P215">
        <v>6169.8680000000004</v>
      </c>
      <c r="Q215" s="92">
        <f t="shared" si="14"/>
        <v>3.2415604353286001</v>
      </c>
      <c r="T215" s="9" t="s">
        <v>1062</v>
      </c>
      <c r="U215" s="9" t="s">
        <v>253</v>
      </c>
      <c r="V215" s="28" t="s">
        <v>650</v>
      </c>
      <c r="W215">
        <v>6933.6220000000003</v>
      </c>
      <c r="X215" s="92">
        <f t="shared" si="13"/>
        <v>2.8844952897634166</v>
      </c>
    </row>
    <row r="216" spans="1:24" ht="19">
      <c r="A216" s="61">
        <v>201607</v>
      </c>
      <c r="B216" s="9" t="s">
        <v>35</v>
      </c>
      <c r="C216" s="9">
        <v>20</v>
      </c>
      <c r="D216" s="9">
        <v>19</v>
      </c>
      <c r="E216" s="9">
        <v>10</v>
      </c>
      <c r="F216" s="6"/>
      <c r="G216" s="9" t="s">
        <v>1063</v>
      </c>
      <c r="H216" s="9" t="s">
        <v>254</v>
      </c>
      <c r="I216" s="28" t="s">
        <v>1162</v>
      </c>
      <c r="J216" s="91">
        <v>4546.6030000000001</v>
      </c>
      <c r="K216" s="92">
        <f t="shared" si="12"/>
        <v>2.1994442884060912</v>
      </c>
      <c r="M216" s="9" t="s">
        <v>1063</v>
      </c>
      <c r="N216" s="9" t="s">
        <v>254</v>
      </c>
      <c r="O216" s="28" t="s">
        <v>1162</v>
      </c>
      <c r="P216">
        <v>7292.06</v>
      </c>
      <c r="Q216" s="92">
        <f t="shared" si="14"/>
        <v>2.7427091932869447</v>
      </c>
      <c r="T216" s="9" t="s">
        <v>1063</v>
      </c>
      <c r="U216" s="9" t="s">
        <v>254</v>
      </c>
      <c r="V216" s="28" t="s">
        <v>651</v>
      </c>
      <c r="W216">
        <v>6612.8469999999998</v>
      </c>
      <c r="X216" s="92">
        <f t="shared" si="13"/>
        <v>3.0244159588147133</v>
      </c>
    </row>
    <row r="217" spans="1:24" ht="19">
      <c r="A217" s="61">
        <v>201607</v>
      </c>
      <c r="B217" s="9" t="s">
        <v>35</v>
      </c>
      <c r="C217" s="9">
        <v>15</v>
      </c>
      <c r="D217" s="9">
        <v>15</v>
      </c>
      <c r="E217" s="9">
        <v>62</v>
      </c>
      <c r="F217" s="6"/>
      <c r="G217" s="9" t="s">
        <v>1064</v>
      </c>
      <c r="H217" s="9" t="s">
        <v>255</v>
      </c>
      <c r="I217" s="28" t="s">
        <v>1163</v>
      </c>
      <c r="J217" s="91">
        <v>8117.183</v>
      </c>
      <c r="K217" s="92">
        <f t="shared" ref="K217:K248" si="15">10000/J217</f>
        <v>1.23195448470239</v>
      </c>
      <c r="M217" s="9" t="s">
        <v>1064</v>
      </c>
      <c r="N217" s="9" t="s">
        <v>255</v>
      </c>
      <c r="O217" s="28" t="s">
        <v>1163</v>
      </c>
      <c r="P217">
        <v>9590.5400000000009</v>
      </c>
      <c r="Q217" s="92">
        <f t="shared" si="14"/>
        <v>2.0853883097302131</v>
      </c>
      <c r="T217" s="9" t="s">
        <v>1064</v>
      </c>
      <c r="U217" s="9" t="s">
        <v>255</v>
      </c>
      <c r="V217" s="28" t="s">
        <v>652</v>
      </c>
      <c r="W217">
        <v>9884.5840000000007</v>
      </c>
      <c r="X217" s="92">
        <f t="shared" si="13"/>
        <v>2.0233527278436805</v>
      </c>
    </row>
    <row r="218" spans="1:24" ht="19">
      <c r="A218" s="61">
        <v>201607</v>
      </c>
      <c r="B218" s="9" t="s">
        <v>36</v>
      </c>
      <c r="C218" s="9">
        <v>23</v>
      </c>
      <c r="D218" s="9">
        <v>22</v>
      </c>
      <c r="E218" s="9">
        <v>8</v>
      </c>
      <c r="F218" s="6"/>
      <c r="G218" s="9" t="s">
        <v>1065</v>
      </c>
      <c r="H218" s="9" t="s">
        <v>256</v>
      </c>
      <c r="I218" s="28" t="s">
        <v>1164</v>
      </c>
      <c r="J218" s="91">
        <v>6406.085</v>
      </c>
      <c r="K218" s="92">
        <f t="shared" si="15"/>
        <v>1.561015815431734</v>
      </c>
      <c r="M218" s="9" t="s">
        <v>1065</v>
      </c>
      <c r="N218" s="9" t="s">
        <v>256</v>
      </c>
      <c r="O218" s="28" t="s">
        <v>1164</v>
      </c>
      <c r="P218">
        <v>6652.5020000000004</v>
      </c>
      <c r="Q218" s="92">
        <f t="shared" si="14"/>
        <v>3.0063876718864568</v>
      </c>
      <c r="T218" s="9" t="s">
        <v>1065</v>
      </c>
      <c r="U218" s="9" t="s">
        <v>256</v>
      </c>
      <c r="V218" s="28" t="s">
        <v>653</v>
      </c>
      <c r="W218">
        <v>11431.65</v>
      </c>
      <c r="X218" s="92">
        <f t="shared" si="13"/>
        <v>1.7495287207008612</v>
      </c>
    </row>
    <row r="219" spans="1:24" ht="19">
      <c r="A219" s="61">
        <v>201607</v>
      </c>
      <c r="B219" s="9" t="s">
        <v>36</v>
      </c>
      <c r="C219" s="9">
        <v>13</v>
      </c>
      <c r="D219" s="9">
        <v>12</v>
      </c>
      <c r="E219" s="9">
        <v>88</v>
      </c>
      <c r="F219" s="6"/>
      <c r="G219" s="9" t="s">
        <v>1066</v>
      </c>
      <c r="H219" s="9" t="s">
        <v>257</v>
      </c>
      <c r="I219" s="28" t="s">
        <v>1165</v>
      </c>
      <c r="J219" s="91">
        <v>5810.25</v>
      </c>
      <c r="K219" s="92">
        <f t="shared" si="15"/>
        <v>1.7210963383675402</v>
      </c>
      <c r="M219" s="9" t="s">
        <v>1066</v>
      </c>
      <c r="N219" s="9" t="s">
        <v>257</v>
      </c>
      <c r="O219" s="28" t="s">
        <v>1165</v>
      </c>
      <c r="P219">
        <v>8744.3559999999998</v>
      </c>
      <c r="Q219" s="92">
        <f t="shared" si="14"/>
        <v>2.2871895883470437</v>
      </c>
      <c r="T219" s="9" t="s">
        <v>1066</v>
      </c>
      <c r="U219" s="9" t="s">
        <v>257</v>
      </c>
      <c r="V219" s="28" t="s">
        <v>654</v>
      </c>
      <c r="W219">
        <v>10837.130999999999</v>
      </c>
      <c r="X219" s="92">
        <f t="shared" si="13"/>
        <v>1.8455068966131352</v>
      </c>
    </row>
    <row r="220" spans="1:24" ht="19">
      <c r="A220" s="61">
        <v>201607</v>
      </c>
      <c r="B220" s="9" t="s">
        <v>39</v>
      </c>
      <c r="C220" s="9">
        <v>20</v>
      </c>
      <c r="D220" s="9">
        <v>19</v>
      </c>
      <c r="E220" s="9">
        <v>10</v>
      </c>
      <c r="F220" s="6"/>
      <c r="G220" s="9" t="s">
        <v>1067</v>
      </c>
      <c r="H220" s="9" t="s">
        <v>258</v>
      </c>
      <c r="I220" s="28" t="s">
        <v>1166</v>
      </c>
      <c r="J220" s="91">
        <v>5950.4970000000003</v>
      </c>
      <c r="K220" s="92">
        <f t="shared" si="15"/>
        <v>1.6805318950669161</v>
      </c>
      <c r="M220" s="9" t="s">
        <v>1067</v>
      </c>
      <c r="N220" s="9" t="s">
        <v>258</v>
      </c>
      <c r="O220" s="28" t="s">
        <v>1166</v>
      </c>
      <c r="P220">
        <v>8729.1509999999998</v>
      </c>
      <c r="Q220" s="92">
        <f t="shared" si="14"/>
        <v>2.291173563156371</v>
      </c>
      <c r="T220" s="9" t="s">
        <v>1067</v>
      </c>
      <c r="U220" s="9" t="s">
        <v>258</v>
      </c>
      <c r="V220" s="28" t="s">
        <v>655</v>
      </c>
      <c r="W220">
        <v>8661.3709999999992</v>
      </c>
      <c r="X220" s="92">
        <f t="shared" si="13"/>
        <v>2.3091032585949733</v>
      </c>
    </row>
    <row r="221" spans="1:24" ht="19">
      <c r="A221" s="61">
        <v>201607</v>
      </c>
      <c r="B221" s="9" t="s">
        <v>48</v>
      </c>
      <c r="C221" s="9">
        <v>23</v>
      </c>
      <c r="D221" s="9">
        <v>22</v>
      </c>
      <c r="E221" s="9">
        <v>8</v>
      </c>
      <c r="F221" s="6"/>
      <c r="G221" s="9" t="s">
        <v>1068</v>
      </c>
      <c r="H221" s="9" t="s">
        <v>259</v>
      </c>
      <c r="I221" s="28" t="s">
        <v>1167</v>
      </c>
      <c r="J221" s="91">
        <v>4953.0879999999997</v>
      </c>
      <c r="K221" s="92">
        <f t="shared" si="15"/>
        <v>2.0189425263593139</v>
      </c>
      <c r="M221" s="9" t="s">
        <v>1068</v>
      </c>
      <c r="N221" s="9" t="s">
        <v>259</v>
      </c>
      <c r="O221" s="28" t="s">
        <v>1167</v>
      </c>
      <c r="P221">
        <v>7599.5309999999999</v>
      </c>
      <c r="Q221" s="92">
        <f t="shared" si="14"/>
        <v>2.6317413535124734</v>
      </c>
      <c r="T221" s="9" t="s">
        <v>1068</v>
      </c>
      <c r="U221" s="9" t="s">
        <v>259</v>
      </c>
      <c r="V221" s="28" t="s">
        <v>656</v>
      </c>
      <c r="W221">
        <v>8797.5540000000001</v>
      </c>
      <c r="X221" s="92">
        <f t="shared" si="13"/>
        <v>2.273359163240146</v>
      </c>
    </row>
    <row r="222" spans="1:24" ht="19">
      <c r="A222" s="61">
        <v>201607</v>
      </c>
      <c r="B222" s="9" t="s">
        <v>48</v>
      </c>
      <c r="C222" s="9">
        <v>15</v>
      </c>
      <c r="D222" s="9">
        <v>14</v>
      </c>
      <c r="E222" s="9">
        <v>63</v>
      </c>
      <c r="F222" s="6"/>
      <c r="G222" s="9" t="s">
        <v>1069</v>
      </c>
      <c r="H222" s="9" t="s">
        <v>260</v>
      </c>
      <c r="I222" s="28" t="s">
        <v>1168</v>
      </c>
      <c r="J222" s="91">
        <v>4767.4949999999999</v>
      </c>
      <c r="K222" s="92">
        <f t="shared" si="15"/>
        <v>2.0975375957394817</v>
      </c>
      <c r="M222" s="9" t="s">
        <v>1069</v>
      </c>
      <c r="N222" s="9" t="s">
        <v>260</v>
      </c>
      <c r="O222" s="28" t="s">
        <v>1168</v>
      </c>
      <c r="P222">
        <v>8482.7389999999996</v>
      </c>
      <c r="Q222" s="92">
        <f t="shared" si="14"/>
        <v>2.3577290306821888</v>
      </c>
      <c r="T222" s="9" t="s">
        <v>1069</v>
      </c>
      <c r="U222" s="9" t="s">
        <v>260</v>
      </c>
      <c r="V222" s="28" t="s">
        <v>657</v>
      </c>
      <c r="W222">
        <v>9453.6450000000004</v>
      </c>
      <c r="X222" s="92">
        <f t="shared" si="13"/>
        <v>2.1155861046189059</v>
      </c>
    </row>
    <row r="223" spans="1:24">
      <c r="A223" s="63"/>
      <c r="B223" s="63"/>
      <c r="C223" s="63"/>
      <c r="D223" s="63"/>
      <c r="E223" s="63"/>
      <c r="F223" s="63"/>
      <c r="G223" s="63"/>
      <c r="H223" s="9" t="s">
        <v>261</v>
      </c>
      <c r="I223" s="28" t="s">
        <v>1169</v>
      </c>
      <c r="J223" s="91">
        <v>78.488</v>
      </c>
      <c r="K223" s="92">
        <f t="shared" si="15"/>
        <v>127.40801141575783</v>
      </c>
      <c r="M223" s="63"/>
      <c r="N223" s="9" t="s">
        <v>261</v>
      </c>
      <c r="O223" s="28" t="s">
        <v>1169</v>
      </c>
      <c r="P223">
        <v>453.23200000000003</v>
      </c>
      <c r="Q223" s="92">
        <f t="shared" si="14"/>
        <v>44.127510855367667</v>
      </c>
      <c r="T223" s="63"/>
      <c r="U223" s="9" t="s">
        <v>261</v>
      </c>
      <c r="V223" s="28" t="s">
        <v>658</v>
      </c>
      <c r="W223">
        <v>138.61099999999999</v>
      </c>
      <c r="X223" s="92">
        <f t="shared" si="13"/>
        <v>144.28869281658743</v>
      </c>
    </row>
    <row r="224" spans="1:24" ht="19">
      <c r="A224" s="61">
        <v>201611</v>
      </c>
      <c r="B224" s="9" t="s">
        <v>170</v>
      </c>
      <c r="C224" s="9">
        <v>17</v>
      </c>
      <c r="D224" s="9">
        <v>11</v>
      </c>
      <c r="E224" s="9">
        <v>12</v>
      </c>
      <c r="F224" s="6"/>
      <c r="G224" s="9" t="s">
        <v>1070</v>
      </c>
      <c r="H224" s="9" t="s">
        <v>262</v>
      </c>
      <c r="I224" s="28" t="s">
        <v>1170</v>
      </c>
      <c r="J224" s="91">
        <v>6815.0209999999997</v>
      </c>
      <c r="K224" s="92">
        <f t="shared" si="15"/>
        <v>1.4673469091291136</v>
      </c>
      <c r="M224" s="9" t="s">
        <v>1070</v>
      </c>
      <c r="N224" s="9" t="s">
        <v>262</v>
      </c>
      <c r="O224" s="28" t="s">
        <v>1170</v>
      </c>
      <c r="P224">
        <v>1832.008</v>
      </c>
      <c r="Q224" s="92">
        <f t="shared" si="14"/>
        <v>10.9169828952712</v>
      </c>
      <c r="T224" s="9" t="s">
        <v>1070</v>
      </c>
      <c r="U224" s="9" t="s">
        <v>262</v>
      </c>
      <c r="V224" s="28" t="s">
        <v>659</v>
      </c>
      <c r="W224">
        <v>8365.5840000000007</v>
      </c>
      <c r="X224" s="92">
        <f t="shared" si="13"/>
        <v>2.390747615468328</v>
      </c>
    </row>
    <row r="225" spans="1:24" ht="19">
      <c r="A225" s="61">
        <v>201611</v>
      </c>
      <c r="B225" s="9" t="s">
        <v>170</v>
      </c>
      <c r="C225" s="9">
        <v>7</v>
      </c>
      <c r="D225" s="9">
        <v>6</v>
      </c>
      <c r="E225" s="9">
        <v>24</v>
      </c>
      <c r="F225" s="6"/>
      <c r="G225" s="9" t="s">
        <v>1071</v>
      </c>
      <c r="H225" s="9" t="s">
        <v>263</v>
      </c>
      <c r="I225" s="28" t="s">
        <v>1171</v>
      </c>
      <c r="J225" s="91">
        <v>6559.9629999999997</v>
      </c>
      <c r="K225" s="92">
        <f t="shared" si="15"/>
        <v>1.524398841883712</v>
      </c>
      <c r="M225" s="9" t="s">
        <v>1071</v>
      </c>
      <c r="N225" s="9" t="s">
        <v>263</v>
      </c>
      <c r="O225" s="28" t="s">
        <v>1171</v>
      </c>
      <c r="P225">
        <v>6939.27</v>
      </c>
      <c r="Q225" s="92">
        <f t="shared" si="14"/>
        <v>2.8821475457793109</v>
      </c>
      <c r="T225" s="9" t="s">
        <v>1071</v>
      </c>
      <c r="U225" s="9" t="s">
        <v>263</v>
      </c>
      <c r="V225" s="28" t="s">
        <v>660</v>
      </c>
      <c r="W225">
        <v>10326.161</v>
      </c>
      <c r="X225" s="92">
        <f t="shared" si="13"/>
        <v>1.9368282171854574</v>
      </c>
    </row>
    <row r="226" spans="1:24" ht="19">
      <c r="A226" s="89">
        <v>201611</v>
      </c>
      <c r="B226" s="27" t="s">
        <v>170</v>
      </c>
      <c r="C226" s="27">
        <v>8</v>
      </c>
      <c r="D226" s="27">
        <v>6</v>
      </c>
      <c r="E226" s="27">
        <v>24</v>
      </c>
      <c r="F226" s="6" t="s">
        <v>1117</v>
      </c>
      <c r="G226" s="9" t="s">
        <v>1072</v>
      </c>
      <c r="H226" s="9" t="s">
        <v>264</v>
      </c>
      <c r="I226" s="28" t="s">
        <v>1172</v>
      </c>
      <c r="J226" s="91">
        <v>6474.7030000000004</v>
      </c>
      <c r="K226" s="92">
        <f t="shared" si="15"/>
        <v>1.5444723873820929</v>
      </c>
      <c r="M226" s="9" t="s">
        <v>1072</v>
      </c>
      <c r="N226" s="9" t="s">
        <v>264</v>
      </c>
      <c r="O226" s="28" t="s">
        <v>1172</v>
      </c>
      <c r="P226">
        <v>5696.38</v>
      </c>
      <c r="Q226" s="92">
        <f t="shared" si="14"/>
        <v>3.5110017239018463</v>
      </c>
      <c r="T226" s="9" t="s">
        <v>1072</v>
      </c>
      <c r="U226" s="9" t="s">
        <v>264</v>
      </c>
      <c r="V226" s="28" t="s">
        <v>661</v>
      </c>
      <c r="W226">
        <v>9277.8860000000004</v>
      </c>
      <c r="X226" s="92">
        <f t="shared" si="13"/>
        <v>2.155663477649973</v>
      </c>
    </row>
    <row r="227" spans="1:24" ht="19">
      <c r="A227" s="61">
        <v>201611</v>
      </c>
      <c r="B227" s="9" t="s">
        <v>21</v>
      </c>
      <c r="C227" s="9">
        <v>23</v>
      </c>
      <c r="D227" s="9" t="s">
        <v>924</v>
      </c>
      <c r="E227" s="9">
        <v>9</v>
      </c>
      <c r="F227" s="6"/>
      <c r="G227" s="9" t="s">
        <v>1073</v>
      </c>
      <c r="H227" s="9" t="s">
        <v>265</v>
      </c>
      <c r="I227" s="28" t="s">
        <v>1173</v>
      </c>
      <c r="J227" s="91">
        <v>6187.1949999999997</v>
      </c>
      <c r="K227" s="92">
        <f t="shared" si="15"/>
        <v>1.6162412854290191</v>
      </c>
      <c r="M227" s="9" t="s">
        <v>1073</v>
      </c>
      <c r="N227" s="9" t="s">
        <v>265</v>
      </c>
      <c r="O227" s="28" t="s">
        <v>1173</v>
      </c>
      <c r="P227">
        <v>6560.1719999999996</v>
      </c>
      <c r="Q227" s="92">
        <f t="shared" si="14"/>
        <v>3.0487005523635662</v>
      </c>
      <c r="T227" s="9" t="s">
        <v>1073</v>
      </c>
      <c r="U227" s="9" t="s">
        <v>265</v>
      </c>
      <c r="V227" s="28" t="s">
        <v>662</v>
      </c>
      <c r="W227">
        <v>8553.1299999999992</v>
      </c>
      <c r="X227" s="92">
        <f t="shared" si="13"/>
        <v>2.338325268059763</v>
      </c>
    </row>
    <row r="228" spans="1:24" ht="19">
      <c r="A228" s="61">
        <v>201611</v>
      </c>
      <c r="B228" s="9" t="s">
        <v>21</v>
      </c>
      <c r="C228" s="9">
        <v>18</v>
      </c>
      <c r="D228" s="9">
        <v>17</v>
      </c>
      <c r="E228" s="9">
        <v>33</v>
      </c>
      <c r="F228" s="6"/>
      <c r="G228" s="9" t="s">
        <v>1074</v>
      </c>
      <c r="H228" s="9" t="s">
        <v>266</v>
      </c>
      <c r="I228" s="28" t="s">
        <v>1174</v>
      </c>
      <c r="J228" s="91">
        <v>6663.6549999999997</v>
      </c>
      <c r="K228" s="92">
        <f t="shared" si="15"/>
        <v>1.5006779312554448</v>
      </c>
      <c r="M228" s="9" t="s">
        <v>1074</v>
      </c>
      <c r="N228" s="9" t="s">
        <v>266</v>
      </c>
      <c r="O228" s="28" t="s">
        <v>1174</v>
      </c>
      <c r="P228">
        <v>4316.6390000000001</v>
      </c>
      <c r="Q228" s="92">
        <f t="shared" si="14"/>
        <v>4.6332343288377835</v>
      </c>
      <c r="T228" s="9" t="s">
        <v>1074</v>
      </c>
      <c r="U228" s="9" t="s">
        <v>266</v>
      </c>
      <c r="V228" s="28" t="s">
        <v>663</v>
      </c>
      <c r="W228">
        <v>8424.2690000000002</v>
      </c>
      <c r="X228" s="92">
        <f t="shared" si="13"/>
        <v>2.3740932299289113</v>
      </c>
    </row>
    <row r="229" spans="1:24" ht="19">
      <c r="A229" s="89">
        <v>201611</v>
      </c>
      <c r="B229" s="27" t="s">
        <v>21</v>
      </c>
      <c r="C229" s="27">
        <v>18</v>
      </c>
      <c r="D229" s="27">
        <v>17</v>
      </c>
      <c r="E229" s="27">
        <v>33</v>
      </c>
      <c r="F229" s="6" t="s">
        <v>1117</v>
      </c>
      <c r="G229" s="9" t="s">
        <v>1075</v>
      </c>
      <c r="H229" s="9" t="s">
        <v>267</v>
      </c>
      <c r="I229" s="28" t="s">
        <v>1175</v>
      </c>
      <c r="J229" s="91">
        <v>4973.3059999999996</v>
      </c>
      <c r="K229" s="92">
        <f t="shared" si="15"/>
        <v>2.0107349115457609</v>
      </c>
      <c r="M229" s="9" t="s">
        <v>1075</v>
      </c>
      <c r="N229" s="9" t="s">
        <v>267</v>
      </c>
      <c r="O229" s="28" t="s">
        <v>1175</v>
      </c>
      <c r="P229">
        <v>3109.2020000000002</v>
      </c>
      <c r="Q229" s="92">
        <f t="shared" si="14"/>
        <v>6.4325186977237241</v>
      </c>
      <c r="T229" s="9" t="s">
        <v>1075</v>
      </c>
      <c r="U229" s="9" t="s">
        <v>267</v>
      </c>
      <c r="V229" s="28" t="s">
        <v>664</v>
      </c>
      <c r="W229">
        <v>8634.518</v>
      </c>
      <c r="X229" s="92">
        <f t="shared" ref="X229:X272" si="16">20000/W229</f>
        <v>2.3162844758676742</v>
      </c>
    </row>
    <row r="230" spans="1:24" ht="19">
      <c r="A230" s="61">
        <v>201611</v>
      </c>
      <c r="B230" s="9" t="s">
        <v>917</v>
      </c>
      <c r="C230" s="9">
        <v>23</v>
      </c>
      <c r="D230" s="9">
        <v>22</v>
      </c>
      <c r="E230" s="9">
        <v>12</v>
      </c>
      <c r="F230" s="6"/>
      <c r="G230" s="9" t="s">
        <v>1076</v>
      </c>
      <c r="H230" s="9" t="s">
        <v>268</v>
      </c>
      <c r="I230" s="28" t="s">
        <v>1176</v>
      </c>
      <c r="J230" s="91">
        <v>6249.2669999999998</v>
      </c>
      <c r="K230" s="92">
        <f t="shared" si="15"/>
        <v>1.6001876700099389</v>
      </c>
      <c r="M230" s="9" t="s">
        <v>1076</v>
      </c>
      <c r="N230" s="9" t="s">
        <v>268</v>
      </c>
      <c r="O230" s="28" t="s">
        <v>1176</v>
      </c>
      <c r="P230">
        <v>5310.3019999999997</v>
      </c>
      <c r="Q230" s="92">
        <f t="shared" si="14"/>
        <v>3.7662641409095001</v>
      </c>
      <c r="T230" s="9" t="s">
        <v>1076</v>
      </c>
      <c r="U230" s="9" t="s">
        <v>268</v>
      </c>
      <c r="V230" s="28" t="s">
        <v>665</v>
      </c>
      <c r="W230">
        <v>8406.5169999999998</v>
      </c>
      <c r="X230" s="92">
        <f t="shared" si="16"/>
        <v>2.3791065907557196</v>
      </c>
    </row>
    <row r="231" spans="1:24" ht="19">
      <c r="A231" s="61">
        <v>201611</v>
      </c>
      <c r="B231" s="9" t="s">
        <v>917</v>
      </c>
      <c r="C231" s="9">
        <v>18</v>
      </c>
      <c r="D231" s="9">
        <v>17</v>
      </c>
      <c r="E231" s="9">
        <v>40</v>
      </c>
      <c r="F231" s="6"/>
      <c r="G231" s="9" t="s">
        <v>1077</v>
      </c>
      <c r="H231" s="9" t="s">
        <v>269</v>
      </c>
      <c r="I231" s="28" t="s">
        <v>1177</v>
      </c>
      <c r="J231" s="91">
        <v>4501.4309999999996</v>
      </c>
      <c r="K231" s="92">
        <f t="shared" si="15"/>
        <v>2.2215157802041174</v>
      </c>
      <c r="M231" s="9" t="s">
        <v>1077</v>
      </c>
      <c r="N231" s="9" t="s">
        <v>269</v>
      </c>
      <c r="O231" s="28" t="s">
        <v>1177</v>
      </c>
      <c r="P231">
        <v>5052.2359999999999</v>
      </c>
      <c r="Q231" s="92">
        <f t="shared" si="14"/>
        <v>3.9586432621120631</v>
      </c>
      <c r="T231" s="9" t="s">
        <v>1077</v>
      </c>
      <c r="U231" s="9" t="s">
        <v>269</v>
      </c>
      <c r="V231" s="28" t="s">
        <v>666</v>
      </c>
      <c r="W231">
        <v>7923.1260000000002</v>
      </c>
      <c r="X231" s="92">
        <f t="shared" si="16"/>
        <v>2.5242562089761034</v>
      </c>
    </row>
    <row r="232" spans="1:24" ht="19">
      <c r="A232" s="89">
        <v>201611</v>
      </c>
      <c r="B232" s="27" t="s">
        <v>917</v>
      </c>
      <c r="C232" s="27">
        <v>18</v>
      </c>
      <c r="D232" s="27">
        <v>17</v>
      </c>
      <c r="E232" s="27">
        <v>40</v>
      </c>
      <c r="F232" s="6" t="s">
        <v>1117</v>
      </c>
      <c r="G232" s="9" t="s">
        <v>1078</v>
      </c>
      <c r="H232" s="9" t="s">
        <v>270</v>
      </c>
      <c r="I232" s="28" t="s">
        <v>1178</v>
      </c>
      <c r="J232" s="91">
        <v>7630.8190000000004</v>
      </c>
      <c r="K232" s="92">
        <f t="shared" si="15"/>
        <v>1.3104753238151763</v>
      </c>
      <c r="M232" s="9" t="s">
        <v>1078</v>
      </c>
      <c r="N232" s="9" t="s">
        <v>270</v>
      </c>
      <c r="O232" s="28" t="s">
        <v>1178</v>
      </c>
      <c r="P232">
        <v>6082.58</v>
      </c>
      <c r="Q232" s="92">
        <f t="shared" si="14"/>
        <v>3.2880784140940196</v>
      </c>
      <c r="T232" s="9" t="s">
        <v>1078</v>
      </c>
      <c r="U232" s="9" t="s">
        <v>270</v>
      </c>
      <c r="V232" s="28" t="s">
        <v>667</v>
      </c>
      <c r="W232">
        <v>7005.777</v>
      </c>
      <c r="X232" s="92">
        <f t="shared" si="16"/>
        <v>2.8547868423445393</v>
      </c>
    </row>
    <row r="233" spans="1:24" ht="19">
      <c r="A233" s="61">
        <v>201611</v>
      </c>
      <c r="B233" s="9" t="s">
        <v>12</v>
      </c>
      <c r="C233" s="9">
        <v>21</v>
      </c>
      <c r="D233" s="9">
        <v>20</v>
      </c>
      <c r="E233" s="9">
        <v>10</v>
      </c>
      <c r="F233" s="6"/>
      <c r="G233" s="9" t="s">
        <v>1079</v>
      </c>
      <c r="H233" s="9" t="s">
        <v>271</v>
      </c>
      <c r="I233" s="28" t="s">
        <v>1179</v>
      </c>
      <c r="J233" s="91">
        <v>7950.46</v>
      </c>
      <c r="K233" s="92">
        <f t="shared" si="15"/>
        <v>1.2577888575000691</v>
      </c>
      <c r="M233" s="9" t="s">
        <v>1079</v>
      </c>
      <c r="N233" s="9" t="s">
        <v>271</v>
      </c>
      <c r="O233" s="28" t="s">
        <v>1179</v>
      </c>
      <c r="P233">
        <v>8988.0939999999991</v>
      </c>
      <c r="Q233" s="92">
        <f t="shared" si="14"/>
        <v>2.2251658694268222</v>
      </c>
      <c r="T233" s="9" t="s">
        <v>1079</v>
      </c>
      <c r="U233" s="9" t="s">
        <v>271</v>
      </c>
      <c r="V233" s="28" t="s">
        <v>668</v>
      </c>
      <c r="W233">
        <v>10573.54</v>
      </c>
      <c r="X233" s="92">
        <f t="shared" si="16"/>
        <v>1.8915141002918605</v>
      </c>
    </row>
    <row r="234" spans="1:24" ht="19">
      <c r="A234" s="61">
        <v>201611</v>
      </c>
      <c r="B234" s="9" t="s">
        <v>12</v>
      </c>
      <c r="C234" s="9">
        <v>14</v>
      </c>
      <c r="D234" s="9">
        <v>13</v>
      </c>
      <c r="E234" s="9">
        <v>87</v>
      </c>
      <c r="F234" s="6"/>
      <c r="G234" s="9" t="s">
        <v>1080</v>
      </c>
      <c r="H234" s="9" t="s">
        <v>272</v>
      </c>
      <c r="I234" s="28" t="s">
        <v>1180</v>
      </c>
      <c r="J234" s="91">
        <v>7254.5280000000002</v>
      </c>
      <c r="K234" s="92">
        <f t="shared" si="15"/>
        <v>1.3784494318582821</v>
      </c>
      <c r="M234" s="9" t="s">
        <v>1080</v>
      </c>
      <c r="N234" s="9" t="s">
        <v>272</v>
      </c>
      <c r="O234" s="28" t="s">
        <v>1180</v>
      </c>
      <c r="P234">
        <v>5383.8050000000003</v>
      </c>
      <c r="Q234" s="92">
        <f t="shared" si="14"/>
        <v>3.7148447984278774</v>
      </c>
      <c r="T234" s="9" t="s">
        <v>1080</v>
      </c>
      <c r="U234" s="9" t="s">
        <v>272</v>
      </c>
      <c r="V234" s="28" t="s">
        <v>669</v>
      </c>
      <c r="W234">
        <v>8948.8510000000006</v>
      </c>
      <c r="X234" s="92">
        <f t="shared" si="16"/>
        <v>2.2349237907749271</v>
      </c>
    </row>
    <row r="235" spans="1:24" ht="19">
      <c r="A235" s="61">
        <v>201611</v>
      </c>
      <c r="B235" s="9" t="s">
        <v>24</v>
      </c>
      <c r="C235" s="9">
        <v>23</v>
      </c>
      <c r="D235" s="9">
        <v>22</v>
      </c>
      <c r="E235" s="9">
        <v>10</v>
      </c>
      <c r="F235" s="6"/>
      <c r="G235" s="9" t="s">
        <v>1081</v>
      </c>
      <c r="H235" s="9" t="s">
        <v>273</v>
      </c>
      <c r="I235" s="28" t="s">
        <v>1181</v>
      </c>
      <c r="J235" s="91">
        <v>9633.8960000000006</v>
      </c>
      <c r="K235" s="92">
        <f t="shared" si="15"/>
        <v>1.0380016558202414</v>
      </c>
      <c r="M235" s="9" t="s">
        <v>1081</v>
      </c>
      <c r="N235" s="9" t="s">
        <v>273</v>
      </c>
      <c r="O235" s="28" t="s">
        <v>1181</v>
      </c>
      <c r="P235">
        <v>10661.109</v>
      </c>
      <c r="Q235" s="92">
        <f t="shared" si="14"/>
        <v>1.8759774428720313</v>
      </c>
      <c r="T235" s="9" t="s">
        <v>1081</v>
      </c>
      <c r="U235" s="9" t="s">
        <v>273</v>
      </c>
      <c r="V235" s="28" t="s">
        <v>670</v>
      </c>
      <c r="W235">
        <v>10595.546</v>
      </c>
      <c r="X235" s="92">
        <f t="shared" si="16"/>
        <v>1.887585594928284</v>
      </c>
    </row>
    <row r="236" spans="1:24" ht="19">
      <c r="A236" s="61">
        <v>201611</v>
      </c>
      <c r="B236" s="9" t="s">
        <v>24</v>
      </c>
      <c r="C236" s="9">
        <v>14</v>
      </c>
      <c r="D236" s="9">
        <v>13</v>
      </c>
      <c r="E236" s="9">
        <v>93</v>
      </c>
      <c r="F236" s="6"/>
      <c r="G236" s="9" t="s">
        <v>1082</v>
      </c>
      <c r="H236" s="9" t="s">
        <v>274</v>
      </c>
      <c r="I236" s="28" t="s">
        <v>1182</v>
      </c>
      <c r="J236" s="91">
        <v>8916.6029999999992</v>
      </c>
      <c r="K236" s="92">
        <f t="shared" si="15"/>
        <v>1.1215033348462415</v>
      </c>
      <c r="M236" s="9" t="s">
        <v>1082</v>
      </c>
      <c r="N236" s="9" t="s">
        <v>274</v>
      </c>
      <c r="O236" s="28" t="s">
        <v>1182</v>
      </c>
      <c r="P236">
        <v>7483.8670000000002</v>
      </c>
      <c r="Q236" s="92">
        <f t="shared" si="14"/>
        <v>2.6724152099442708</v>
      </c>
      <c r="T236" s="9" t="s">
        <v>1082</v>
      </c>
      <c r="U236" s="9" t="s">
        <v>274</v>
      </c>
      <c r="V236" s="28" t="s">
        <v>671</v>
      </c>
      <c r="W236">
        <v>6180.4170000000004</v>
      </c>
      <c r="X236" s="92">
        <f t="shared" si="16"/>
        <v>3.2360276013738232</v>
      </c>
    </row>
    <row r="237" spans="1:24" ht="19">
      <c r="A237" s="61">
        <v>201611</v>
      </c>
      <c r="B237" s="9" t="s">
        <v>15</v>
      </c>
      <c r="C237" s="9">
        <v>23</v>
      </c>
      <c r="D237" s="9">
        <v>22</v>
      </c>
      <c r="E237" s="9">
        <v>10</v>
      </c>
      <c r="F237" s="6"/>
      <c r="G237" s="9" t="s">
        <v>1083</v>
      </c>
      <c r="H237" s="9" t="s">
        <v>275</v>
      </c>
      <c r="I237" s="28" t="s">
        <v>1183</v>
      </c>
      <c r="J237" s="91">
        <v>5482.3890000000001</v>
      </c>
      <c r="K237" s="92">
        <f t="shared" si="15"/>
        <v>1.8240223377071565</v>
      </c>
      <c r="M237" s="9" t="s">
        <v>1083</v>
      </c>
      <c r="N237" s="9" t="s">
        <v>275</v>
      </c>
      <c r="O237" s="28" t="s">
        <v>1183</v>
      </c>
      <c r="P237">
        <v>8623.8420000000006</v>
      </c>
      <c r="Q237" s="92">
        <f t="shared" si="14"/>
        <v>2.3191519510677492</v>
      </c>
      <c r="T237" s="9" t="s">
        <v>1083</v>
      </c>
      <c r="U237" s="9" t="s">
        <v>275</v>
      </c>
      <c r="V237" s="28" t="s">
        <v>672</v>
      </c>
      <c r="W237">
        <v>6911.1289999999999</v>
      </c>
      <c r="X237" s="92">
        <f t="shared" si="16"/>
        <v>2.8938831846432036</v>
      </c>
    </row>
    <row r="238" spans="1:24" ht="19">
      <c r="A238" s="61">
        <v>201611</v>
      </c>
      <c r="B238" s="9" t="s">
        <v>15</v>
      </c>
      <c r="C238" s="9">
        <v>18</v>
      </c>
      <c r="D238" s="9">
        <v>17</v>
      </c>
      <c r="E238" s="9">
        <v>50</v>
      </c>
      <c r="F238" s="6"/>
      <c r="G238" s="9" t="s">
        <v>1084</v>
      </c>
      <c r="H238" s="9" t="s">
        <v>276</v>
      </c>
      <c r="I238" s="28" t="s">
        <v>1184</v>
      </c>
      <c r="J238" s="91">
        <v>7407.1090000000004</v>
      </c>
      <c r="K238" s="92">
        <f t="shared" si="15"/>
        <v>1.3500543869409778</v>
      </c>
      <c r="M238" s="9" t="s">
        <v>1084</v>
      </c>
      <c r="N238" s="9" t="s">
        <v>276</v>
      </c>
      <c r="O238" s="28" t="s">
        <v>1184</v>
      </c>
      <c r="P238">
        <v>7541.2169999999996</v>
      </c>
      <c r="Q238" s="92">
        <f t="shared" si="14"/>
        <v>2.6520918308013153</v>
      </c>
      <c r="T238" s="9" t="s">
        <v>1084</v>
      </c>
      <c r="U238" s="9" t="s">
        <v>276</v>
      </c>
      <c r="V238" s="28" t="s">
        <v>673</v>
      </c>
      <c r="W238">
        <v>8677.2780000000002</v>
      </c>
      <c r="X238" s="92">
        <f t="shared" si="16"/>
        <v>2.3048702600054995</v>
      </c>
    </row>
    <row r="239" spans="1:24" ht="19">
      <c r="A239" s="61">
        <v>201611</v>
      </c>
      <c r="B239" s="9" t="s">
        <v>830</v>
      </c>
      <c r="C239" s="9">
        <v>21</v>
      </c>
      <c r="D239" s="9">
        <v>20</v>
      </c>
      <c r="E239" s="9">
        <v>10</v>
      </c>
      <c r="F239" s="6"/>
      <c r="G239" s="9" t="s">
        <v>1085</v>
      </c>
      <c r="H239" s="9" t="s">
        <v>277</v>
      </c>
      <c r="I239" s="28" t="s">
        <v>1185</v>
      </c>
      <c r="J239" s="91">
        <v>7165.9380000000001</v>
      </c>
      <c r="K239" s="92">
        <f t="shared" si="15"/>
        <v>1.3954907229172231</v>
      </c>
      <c r="M239" s="9" t="s">
        <v>1085</v>
      </c>
      <c r="N239" s="9" t="s">
        <v>277</v>
      </c>
      <c r="O239" s="28" t="s">
        <v>1185</v>
      </c>
      <c r="P239">
        <v>7639.518</v>
      </c>
      <c r="Q239" s="92">
        <f t="shared" si="14"/>
        <v>2.6179662120044744</v>
      </c>
      <c r="T239" s="9" t="s">
        <v>1085</v>
      </c>
      <c r="U239" s="9" t="s">
        <v>277</v>
      </c>
      <c r="V239" s="28" t="s">
        <v>674</v>
      </c>
      <c r="W239">
        <v>6955.6180000000004</v>
      </c>
      <c r="X239" s="92">
        <f t="shared" si="16"/>
        <v>2.8753735469659198</v>
      </c>
    </row>
    <row r="240" spans="1:24" ht="19">
      <c r="A240" s="61">
        <v>201611</v>
      </c>
      <c r="B240" s="9" t="s">
        <v>830</v>
      </c>
      <c r="C240" s="9">
        <v>17</v>
      </c>
      <c r="D240" s="9">
        <v>16</v>
      </c>
      <c r="E240" s="9">
        <v>40</v>
      </c>
      <c r="F240" s="6"/>
      <c r="G240" s="9" t="s">
        <v>1086</v>
      </c>
      <c r="H240" s="9" t="s">
        <v>278</v>
      </c>
      <c r="I240" s="28" t="s">
        <v>1186</v>
      </c>
      <c r="J240" s="91">
        <v>9479.018</v>
      </c>
      <c r="K240" s="92">
        <f t="shared" si="15"/>
        <v>1.0549616004527052</v>
      </c>
      <c r="M240" s="9" t="s">
        <v>1086</v>
      </c>
      <c r="N240" s="9" t="s">
        <v>278</v>
      </c>
      <c r="O240" s="28" t="s">
        <v>1186</v>
      </c>
      <c r="P240">
        <v>7164.5919999999996</v>
      </c>
      <c r="Q240" s="92">
        <f t="shared" si="14"/>
        <v>2.7915057828833798</v>
      </c>
      <c r="T240" s="9" t="s">
        <v>1086</v>
      </c>
      <c r="U240" s="9" t="s">
        <v>278</v>
      </c>
      <c r="V240" s="28" t="s">
        <v>675</v>
      </c>
      <c r="W240">
        <v>7086.7160000000003</v>
      </c>
      <c r="X240" s="92">
        <f t="shared" si="16"/>
        <v>2.8221816706073728</v>
      </c>
    </row>
    <row r="241" spans="1:24" ht="19">
      <c r="A241" s="61">
        <v>201611</v>
      </c>
      <c r="B241" s="9" t="s">
        <v>26</v>
      </c>
      <c r="C241" s="9">
        <v>22</v>
      </c>
      <c r="D241" s="9">
        <v>21</v>
      </c>
      <c r="E241" s="9">
        <v>10</v>
      </c>
      <c r="F241" s="6"/>
      <c r="G241" s="9" t="s">
        <v>1087</v>
      </c>
      <c r="H241" s="9" t="s">
        <v>279</v>
      </c>
      <c r="I241" s="28" t="s">
        <v>1187</v>
      </c>
      <c r="J241" s="91">
        <v>7695.3819999999996</v>
      </c>
      <c r="K241" s="92">
        <f t="shared" si="15"/>
        <v>1.2994806495635955</v>
      </c>
      <c r="M241" s="9" t="s">
        <v>1087</v>
      </c>
      <c r="N241" s="9" t="s">
        <v>279</v>
      </c>
      <c r="O241" s="28" t="s">
        <v>1187</v>
      </c>
      <c r="P241">
        <v>9195.0889999999999</v>
      </c>
      <c r="Q241" s="92">
        <f t="shared" si="14"/>
        <v>2.175074107493685</v>
      </c>
      <c r="T241" s="9" t="s">
        <v>1087</v>
      </c>
      <c r="U241" s="9" t="s">
        <v>279</v>
      </c>
      <c r="V241" s="28" t="s">
        <v>676</v>
      </c>
      <c r="W241">
        <v>9404.0409999999993</v>
      </c>
      <c r="X241" s="92">
        <f t="shared" si="16"/>
        <v>2.1267453002384826</v>
      </c>
    </row>
    <row r="242" spans="1:24" ht="19">
      <c r="A242" s="61">
        <v>201611</v>
      </c>
      <c r="B242" s="9" t="s">
        <v>26</v>
      </c>
      <c r="C242" s="9">
        <v>17</v>
      </c>
      <c r="D242" s="9">
        <v>16</v>
      </c>
      <c r="E242" s="9">
        <v>46</v>
      </c>
      <c r="F242" s="6"/>
      <c r="G242" s="9" t="s">
        <v>1088</v>
      </c>
      <c r="H242" s="9" t="s">
        <v>280</v>
      </c>
      <c r="I242" s="28" t="s">
        <v>1188</v>
      </c>
      <c r="J242" s="91">
        <v>6001.9290000000001</v>
      </c>
      <c r="K242" s="92">
        <f t="shared" si="15"/>
        <v>1.6661310055483829</v>
      </c>
      <c r="M242" s="9" t="s">
        <v>1088</v>
      </c>
      <c r="N242" s="9" t="s">
        <v>280</v>
      </c>
      <c r="O242" s="28" t="s">
        <v>1188</v>
      </c>
      <c r="P242">
        <v>4892.5240000000003</v>
      </c>
      <c r="Q242" s="92">
        <f t="shared" si="14"/>
        <v>4.0878695740685176</v>
      </c>
      <c r="T242" s="9" t="s">
        <v>1088</v>
      </c>
      <c r="U242" s="9" t="s">
        <v>280</v>
      </c>
      <c r="V242" s="28" t="s">
        <v>677</v>
      </c>
      <c r="W242">
        <v>8090.6930000000002</v>
      </c>
      <c r="X242" s="92">
        <f t="shared" si="16"/>
        <v>2.4719761335648256</v>
      </c>
    </row>
    <row r="243" spans="1:24" ht="19">
      <c r="A243" s="61">
        <v>201611</v>
      </c>
      <c r="B243" s="9" t="s">
        <v>18</v>
      </c>
      <c r="C243" s="9">
        <v>21</v>
      </c>
      <c r="D243" s="9">
        <v>20</v>
      </c>
      <c r="E243" s="9">
        <v>10</v>
      </c>
      <c r="F243" s="6"/>
      <c r="G243" s="9" t="s">
        <v>1089</v>
      </c>
      <c r="H243" s="9" t="s">
        <v>281</v>
      </c>
      <c r="I243" s="28" t="s">
        <v>1189</v>
      </c>
      <c r="J243" s="91">
        <v>8186.0349999999999</v>
      </c>
      <c r="K243" s="92">
        <f t="shared" si="15"/>
        <v>1.2215926269555408</v>
      </c>
      <c r="M243" s="9" t="s">
        <v>1089</v>
      </c>
      <c r="N243" s="9" t="s">
        <v>281</v>
      </c>
      <c r="O243" s="28" t="s">
        <v>1189</v>
      </c>
      <c r="P243">
        <v>8763.7450000000008</v>
      </c>
      <c r="Q243" s="92">
        <f t="shared" si="14"/>
        <v>2.2821293864666301</v>
      </c>
      <c r="T243" s="9" t="s">
        <v>1089</v>
      </c>
      <c r="U243" s="9" t="s">
        <v>281</v>
      </c>
      <c r="V243" s="28" t="s">
        <v>678</v>
      </c>
      <c r="W243">
        <v>9989.2109999999993</v>
      </c>
      <c r="X243" s="92">
        <f t="shared" si="16"/>
        <v>2.0021601305648664</v>
      </c>
    </row>
    <row r="244" spans="1:24" ht="19">
      <c r="A244" s="61">
        <v>201611</v>
      </c>
      <c r="B244" s="9" t="s">
        <v>18</v>
      </c>
      <c r="C244" s="9">
        <v>16</v>
      </c>
      <c r="D244" s="9">
        <v>15</v>
      </c>
      <c r="E244" s="9">
        <v>50</v>
      </c>
      <c r="F244" s="6"/>
      <c r="G244" s="9" t="s">
        <v>1090</v>
      </c>
      <c r="H244" s="9" t="s">
        <v>282</v>
      </c>
      <c r="I244" s="28" t="s">
        <v>1190</v>
      </c>
      <c r="J244" s="91">
        <v>6680.2470000000003</v>
      </c>
      <c r="K244" s="92">
        <f t="shared" si="15"/>
        <v>1.496950636705499</v>
      </c>
      <c r="M244" s="9" t="s">
        <v>1090</v>
      </c>
      <c r="N244" s="9" t="s">
        <v>282</v>
      </c>
      <c r="O244" s="28" t="s">
        <v>1190</v>
      </c>
      <c r="P244">
        <v>7863.1130000000003</v>
      </c>
      <c r="Q244" s="92">
        <f t="shared" si="14"/>
        <v>2.5435218850345911</v>
      </c>
      <c r="T244" s="9" t="s">
        <v>1090</v>
      </c>
      <c r="U244" s="9" t="s">
        <v>282</v>
      </c>
      <c r="V244" s="28" t="s">
        <v>679</v>
      </c>
      <c r="W244">
        <v>8769.5159999999996</v>
      </c>
      <c r="X244" s="92">
        <f t="shared" si="16"/>
        <v>2.280627573973296</v>
      </c>
    </row>
    <row r="245" spans="1:24" ht="19">
      <c r="A245" s="61">
        <v>201611</v>
      </c>
      <c r="B245" s="9" t="s">
        <v>19</v>
      </c>
      <c r="C245" s="9">
        <v>21</v>
      </c>
      <c r="D245" s="9">
        <v>20</v>
      </c>
      <c r="E245" s="9">
        <v>10</v>
      </c>
      <c r="F245" s="6"/>
      <c r="G245" s="9" t="s">
        <v>1091</v>
      </c>
      <c r="H245" s="9" t="s">
        <v>283</v>
      </c>
      <c r="I245" s="28" t="s">
        <v>1191</v>
      </c>
      <c r="J245" s="91">
        <v>5124.192</v>
      </c>
      <c r="K245" s="92">
        <f t="shared" si="15"/>
        <v>1.9515271871155491</v>
      </c>
      <c r="M245" s="9" t="s">
        <v>1091</v>
      </c>
      <c r="N245" s="9" t="s">
        <v>283</v>
      </c>
      <c r="O245" s="28" t="s">
        <v>1191</v>
      </c>
      <c r="P245">
        <v>5915.5460000000003</v>
      </c>
      <c r="Q245" s="92">
        <f t="shared" si="14"/>
        <v>3.3809220653511947</v>
      </c>
      <c r="T245" s="9" t="s">
        <v>1091</v>
      </c>
      <c r="U245" s="9" t="s">
        <v>283</v>
      </c>
      <c r="V245" s="28" t="s">
        <v>680</v>
      </c>
      <c r="W245">
        <v>1782.17</v>
      </c>
      <c r="X245" s="92">
        <f t="shared" si="16"/>
        <v>11.222273969374413</v>
      </c>
    </row>
    <row r="246" spans="1:24" ht="19">
      <c r="A246" s="61">
        <v>201611</v>
      </c>
      <c r="B246" s="9" t="s">
        <v>19</v>
      </c>
      <c r="C246" s="9">
        <v>18</v>
      </c>
      <c r="D246" s="9">
        <v>17</v>
      </c>
      <c r="E246" s="9">
        <v>30</v>
      </c>
      <c r="F246" s="6"/>
      <c r="G246" s="9" t="s">
        <v>1092</v>
      </c>
      <c r="H246" s="9" t="s">
        <v>284</v>
      </c>
      <c r="I246" s="28" t="s">
        <v>1192</v>
      </c>
      <c r="J246" s="91">
        <v>3062.4630000000002</v>
      </c>
      <c r="K246" s="92">
        <f t="shared" si="15"/>
        <v>3.2653455731546797</v>
      </c>
      <c r="M246" s="9" t="s">
        <v>1092</v>
      </c>
      <c r="N246" s="9" t="s">
        <v>284</v>
      </c>
      <c r="O246" s="28" t="s">
        <v>1192</v>
      </c>
      <c r="P246">
        <v>7776.3950000000004</v>
      </c>
      <c r="Q246" s="92">
        <f t="shared" si="14"/>
        <v>2.5718858159854276</v>
      </c>
      <c r="T246" s="9" t="s">
        <v>1092</v>
      </c>
      <c r="U246" s="9" t="s">
        <v>284</v>
      </c>
      <c r="V246" s="28" t="s">
        <v>681</v>
      </c>
      <c r="W246">
        <v>9011.4650000000001</v>
      </c>
      <c r="X246" s="92">
        <f t="shared" si="16"/>
        <v>2.2193949596430769</v>
      </c>
    </row>
    <row r="247" spans="1:24" ht="19">
      <c r="A247" s="61">
        <v>201611</v>
      </c>
      <c r="B247" s="9" t="s">
        <v>27</v>
      </c>
      <c r="C247" s="9">
        <v>22</v>
      </c>
      <c r="D247" s="9" t="s">
        <v>926</v>
      </c>
      <c r="E247" s="9">
        <v>13</v>
      </c>
      <c r="F247" s="6"/>
      <c r="G247" s="9" t="s">
        <v>1093</v>
      </c>
      <c r="H247" s="9" t="s">
        <v>285</v>
      </c>
      <c r="I247" s="28" t="s">
        <v>1193</v>
      </c>
      <c r="J247" s="91">
        <v>6216.6120000000001</v>
      </c>
      <c r="K247" s="92">
        <f t="shared" si="15"/>
        <v>1.6085932337421089</v>
      </c>
      <c r="M247" s="9" t="s">
        <v>1093</v>
      </c>
      <c r="N247" s="9" t="s">
        <v>285</v>
      </c>
      <c r="O247" s="28" t="s">
        <v>1193</v>
      </c>
      <c r="P247">
        <v>7279.7659999999996</v>
      </c>
      <c r="Q247" s="92">
        <f t="shared" si="14"/>
        <v>2.7473410546437895</v>
      </c>
      <c r="T247" s="9" t="s">
        <v>1093</v>
      </c>
      <c r="U247" s="9" t="s">
        <v>285</v>
      </c>
      <c r="V247" s="28" t="s">
        <v>682</v>
      </c>
      <c r="W247">
        <v>8012.1049999999996</v>
      </c>
      <c r="X247" s="92">
        <f t="shared" si="16"/>
        <v>2.4962229027203215</v>
      </c>
    </row>
    <row r="248" spans="1:24" ht="19">
      <c r="A248" s="61">
        <v>201611</v>
      </c>
      <c r="B248" s="9" t="s">
        <v>27</v>
      </c>
      <c r="C248" s="9">
        <v>18</v>
      </c>
      <c r="D248" s="9">
        <v>17</v>
      </c>
      <c r="E248" s="9">
        <v>33</v>
      </c>
      <c r="F248" s="6"/>
      <c r="G248" s="9" t="s">
        <v>1094</v>
      </c>
      <c r="H248" s="9" t="s">
        <v>286</v>
      </c>
      <c r="I248" s="28" t="s">
        <v>1194</v>
      </c>
      <c r="J248" s="91">
        <v>7086.8549999999996</v>
      </c>
      <c r="K248" s="92">
        <f t="shared" si="15"/>
        <v>1.4110631584814421</v>
      </c>
      <c r="M248" s="9" t="s">
        <v>1094</v>
      </c>
      <c r="N248" s="9" t="s">
        <v>286</v>
      </c>
      <c r="O248" s="28" t="s">
        <v>1194</v>
      </c>
      <c r="P248">
        <v>7361.1080000000002</v>
      </c>
      <c r="Q248" s="92">
        <f t="shared" si="14"/>
        <v>2.7169822803849639</v>
      </c>
      <c r="T248" s="9" t="s">
        <v>1094</v>
      </c>
      <c r="U248" s="9" t="s">
        <v>286</v>
      </c>
      <c r="V248" s="28" t="s">
        <v>683</v>
      </c>
      <c r="W248">
        <v>7762.433</v>
      </c>
      <c r="X248" s="92">
        <f t="shared" si="16"/>
        <v>2.5765117715025689</v>
      </c>
    </row>
    <row r="249" spans="1:24" ht="19">
      <c r="A249" s="61">
        <v>201611</v>
      </c>
      <c r="B249" s="9" t="s">
        <v>47</v>
      </c>
      <c r="C249" s="9">
        <v>23</v>
      </c>
      <c r="D249" s="9" t="s">
        <v>927</v>
      </c>
      <c r="E249" s="9">
        <v>12</v>
      </c>
      <c r="F249" s="6"/>
      <c r="G249" s="9" t="s">
        <v>1095</v>
      </c>
      <c r="H249" s="9" t="s">
        <v>287</v>
      </c>
      <c r="I249" s="28" t="s">
        <v>1195</v>
      </c>
      <c r="J249" s="91">
        <v>5989.8490000000002</v>
      </c>
      <c r="K249" s="92">
        <f t="shared" ref="K249:K274" si="17">10000/J249</f>
        <v>1.6694911674735038</v>
      </c>
      <c r="M249" s="9" t="s">
        <v>1095</v>
      </c>
      <c r="N249" s="9" t="s">
        <v>287</v>
      </c>
      <c r="O249" s="28" t="s">
        <v>1195</v>
      </c>
      <c r="P249">
        <v>9104.723</v>
      </c>
      <c r="Q249" s="92">
        <f t="shared" si="14"/>
        <v>2.1966621060300242</v>
      </c>
      <c r="T249" s="9" t="s">
        <v>1095</v>
      </c>
      <c r="U249" s="9" t="s">
        <v>287</v>
      </c>
      <c r="V249" s="28" t="s">
        <v>684</v>
      </c>
      <c r="W249">
        <v>8550.9689999999991</v>
      </c>
      <c r="X249" s="92">
        <f t="shared" si="16"/>
        <v>2.3389162093793114</v>
      </c>
    </row>
    <row r="250" spans="1:24" ht="19">
      <c r="A250" s="61">
        <v>201611</v>
      </c>
      <c r="B250" s="9" t="s">
        <v>47</v>
      </c>
      <c r="C250" s="9">
        <v>18</v>
      </c>
      <c r="D250" s="9">
        <v>17</v>
      </c>
      <c r="E250" s="9">
        <v>39</v>
      </c>
      <c r="F250" s="6"/>
      <c r="G250" s="9" t="s">
        <v>1096</v>
      </c>
      <c r="H250" s="9" t="s">
        <v>288</v>
      </c>
      <c r="I250" s="28" t="s">
        <v>1196</v>
      </c>
      <c r="J250" s="91">
        <v>4775.5619999999999</v>
      </c>
      <c r="K250" s="92">
        <f t="shared" si="17"/>
        <v>2.0939943822318714</v>
      </c>
      <c r="M250" s="9" t="s">
        <v>1096</v>
      </c>
      <c r="N250" s="9" t="s">
        <v>288</v>
      </c>
      <c r="O250" s="28" t="s">
        <v>1196</v>
      </c>
      <c r="P250">
        <v>5798.3819999999996</v>
      </c>
      <c r="Q250" s="92">
        <f t="shared" ref="Q250:Q313" si="18">20000/P250</f>
        <v>3.449238080554196</v>
      </c>
      <c r="T250" s="9" t="s">
        <v>1096</v>
      </c>
      <c r="U250" s="9" t="s">
        <v>288</v>
      </c>
      <c r="V250" s="28" t="s">
        <v>685</v>
      </c>
      <c r="W250">
        <v>9202.0609999999997</v>
      </c>
      <c r="X250" s="92">
        <f t="shared" si="16"/>
        <v>2.1734261487725415</v>
      </c>
    </row>
    <row r="251" spans="1:24" ht="19">
      <c r="A251" s="89">
        <v>201611</v>
      </c>
      <c r="B251" s="27" t="s">
        <v>920</v>
      </c>
      <c r="C251" s="27">
        <v>23</v>
      </c>
      <c r="D251" s="27">
        <v>21</v>
      </c>
      <c r="E251" s="27">
        <v>10</v>
      </c>
      <c r="F251" s="6" t="s">
        <v>1117</v>
      </c>
      <c r="G251" s="9" t="s">
        <v>1097</v>
      </c>
      <c r="H251" s="9" t="s">
        <v>289</v>
      </c>
      <c r="I251" s="28" t="s">
        <v>1197</v>
      </c>
      <c r="J251" s="91">
        <v>7810.3360000000002</v>
      </c>
      <c r="K251" s="92">
        <f t="shared" si="17"/>
        <v>1.2803546479946573</v>
      </c>
      <c r="M251" s="9" t="s">
        <v>1097</v>
      </c>
      <c r="N251" s="9" t="s">
        <v>289</v>
      </c>
      <c r="O251" s="28" t="s">
        <v>1197</v>
      </c>
      <c r="P251">
        <v>9863.7950000000001</v>
      </c>
      <c r="Q251" s="92">
        <f t="shared" si="18"/>
        <v>2.0276171595212591</v>
      </c>
      <c r="T251" s="9" t="s">
        <v>1097</v>
      </c>
      <c r="U251" s="9" t="s">
        <v>289</v>
      </c>
      <c r="V251" s="28" t="s">
        <v>686</v>
      </c>
      <c r="W251">
        <v>9018.616</v>
      </c>
      <c r="X251" s="92">
        <f t="shared" si="16"/>
        <v>2.2176351670810686</v>
      </c>
    </row>
    <row r="252" spans="1:24" ht="19">
      <c r="A252" s="61">
        <v>201611</v>
      </c>
      <c r="B252" s="9" t="s">
        <v>920</v>
      </c>
      <c r="C252" s="9">
        <v>22</v>
      </c>
      <c r="D252" s="9">
        <v>21</v>
      </c>
      <c r="E252" s="9">
        <v>10</v>
      </c>
      <c r="F252" s="6"/>
      <c r="G252" s="9" t="s">
        <v>1098</v>
      </c>
      <c r="H252" s="9" t="s">
        <v>290</v>
      </c>
      <c r="I252" s="28" t="s">
        <v>1198</v>
      </c>
      <c r="J252" s="91">
        <v>6625.3739999999998</v>
      </c>
      <c r="K252" s="92">
        <f t="shared" si="17"/>
        <v>1.509348755255175</v>
      </c>
      <c r="M252" s="9" t="s">
        <v>1098</v>
      </c>
      <c r="N252" s="9" t="s">
        <v>290</v>
      </c>
      <c r="O252" s="28" t="s">
        <v>1198</v>
      </c>
      <c r="P252">
        <v>7549.0820000000003</v>
      </c>
      <c r="Q252" s="92">
        <f t="shared" si="18"/>
        <v>2.6493287528205416</v>
      </c>
      <c r="T252" s="9" t="s">
        <v>1098</v>
      </c>
      <c r="U252" s="9" t="s">
        <v>290</v>
      </c>
      <c r="V252" s="28" t="s">
        <v>687</v>
      </c>
      <c r="W252">
        <v>5253.4790000000003</v>
      </c>
      <c r="X252" s="92">
        <f t="shared" si="16"/>
        <v>3.807001036836732</v>
      </c>
    </row>
    <row r="253" spans="1:24" ht="19">
      <c r="A253" s="61">
        <v>201611</v>
      </c>
      <c r="B253" s="9" t="s">
        <v>930</v>
      </c>
      <c r="C253" s="9">
        <v>23</v>
      </c>
      <c r="D253" s="9">
        <v>22</v>
      </c>
      <c r="E253" s="9">
        <v>10</v>
      </c>
      <c r="F253" s="6"/>
      <c r="G253" s="9" t="s">
        <v>1099</v>
      </c>
      <c r="H253" s="9" t="s">
        <v>291</v>
      </c>
      <c r="I253" s="28" t="s">
        <v>1199</v>
      </c>
      <c r="J253" s="91">
        <v>7909.0140000000001</v>
      </c>
      <c r="K253" s="92">
        <f t="shared" si="17"/>
        <v>1.2643801110985515</v>
      </c>
      <c r="M253" s="9" t="s">
        <v>1099</v>
      </c>
      <c r="N253" s="9" t="s">
        <v>291</v>
      </c>
      <c r="O253" s="28" t="s">
        <v>1199</v>
      </c>
      <c r="P253">
        <v>8968.8809999999994</v>
      </c>
      <c r="Q253" s="92">
        <f t="shared" si="18"/>
        <v>2.2299325857930326</v>
      </c>
      <c r="T253" s="9" t="s">
        <v>1099</v>
      </c>
      <c r="U253" s="9" t="s">
        <v>291</v>
      </c>
      <c r="V253" s="28" t="s">
        <v>1242</v>
      </c>
      <c r="W253">
        <v>3697.5320000000002</v>
      </c>
      <c r="X253" s="92">
        <f t="shared" si="16"/>
        <v>5.4090133635084152</v>
      </c>
    </row>
    <row r="254" spans="1:24" ht="19">
      <c r="A254" s="61">
        <v>201611</v>
      </c>
      <c r="B254" s="9" t="s">
        <v>930</v>
      </c>
      <c r="C254" s="9">
        <v>17</v>
      </c>
      <c r="D254" s="9">
        <v>16</v>
      </c>
      <c r="E254" s="9">
        <v>58</v>
      </c>
      <c r="F254" s="6"/>
      <c r="G254" s="9" t="s">
        <v>1100</v>
      </c>
      <c r="H254" s="9" t="s">
        <v>292</v>
      </c>
      <c r="I254" s="28" t="s">
        <v>1200</v>
      </c>
      <c r="J254" s="91">
        <v>5817.02</v>
      </c>
      <c r="K254" s="92">
        <f t="shared" si="17"/>
        <v>1.7190932814396374</v>
      </c>
      <c r="M254" s="9" t="s">
        <v>1100</v>
      </c>
      <c r="N254" s="9" t="s">
        <v>292</v>
      </c>
      <c r="O254" s="28" t="s">
        <v>1200</v>
      </c>
      <c r="P254">
        <v>7569.085</v>
      </c>
      <c r="Q254" s="92">
        <f t="shared" si="18"/>
        <v>2.6423273090472628</v>
      </c>
      <c r="T254" s="9" t="s">
        <v>1100</v>
      </c>
      <c r="U254" s="9" t="s">
        <v>292</v>
      </c>
      <c r="V254" s="28" t="s">
        <v>688</v>
      </c>
      <c r="W254">
        <v>8428.9050000000007</v>
      </c>
      <c r="X254" s="92">
        <f t="shared" si="16"/>
        <v>2.3727874498526202</v>
      </c>
    </row>
    <row r="255" spans="1:24" ht="19">
      <c r="A255" s="61">
        <v>201611</v>
      </c>
      <c r="B255" s="9" t="s">
        <v>931</v>
      </c>
      <c r="C255" s="9">
        <v>23</v>
      </c>
      <c r="D255" s="9">
        <v>22</v>
      </c>
      <c r="E255" s="9">
        <v>10</v>
      </c>
      <c r="F255" s="6"/>
      <c r="G255" s="9" t="s">
        <v>1101</v>
      </c>
      <c r="H255" s="9" t="s">
        <v>293</v>
      </c>
      <c r="I255" s="28" t="s">
        <v>1201</v>
      </c>
      <c r="J255" s="91">
        <v>6337.366</v>
      </c>
      <c r="K255" s="92">
        <f t="shared" si="17"/>
        <v>1.5779426342111218</v>
      </c>
      <c r="M255" s="9" t="s">
        <v>1101</v>
      </c>
      <c r="N255" s="9" t="s">
        <v>293</v>
      </c>
      <c r="O255" s="28" t="s">
        <v>1201</v>
      </c>
      <c r="P255">
        <v>7746.826</v>
      </c>
      <c r="Q255" s="92">
        <f t="shared" si="18"/>
        <v>2.5817024933824513</v>
      </c>
      <c r="T255" s="9" t="s">
        <v>1101</v>
      </c>
      <c r="U255" s="9" t="s">
        <v>293</v>
      </c>
      <c r="V255" s="28" t="s">
        <v>689</v>
      </c>
      <c r="W255">
        <v>6302.3760000000002</v>
      </c>
      <c r="X255" s="92">
        <f t="shared" si="16"/>
        <v>3.1734063470665665</v>
      </c>
    </row>
    <row r="256" spans="1:24" ht="19">
      <c r="A256" s="61">
        <v>201611</v>
      </c>
      <c r="B256" s="9" t="s">
        <v>931</v>
      </c>
      <c r="C256" s="9">
        <v>16</v>
      </c>
      <c r="D256" s="9">
        <v>15</v>
      </c>
      <c r="E256" s="9">
        <v>70</v>
      </c>
      <c r="F256" s="6"/>
      <c r="G256" s="9" t="s">
        <v>1102</v>
      </c>
      <c r="H256" s="9" t="s">
        <v>294</v>
      </c>
      <c r="I256" s="28" t="s">
        <v>1202</v>
      </c>
      <c r="J256" s="91">
        <v>6255.7920000000004</v>
      </c>
      <c r="K256" s="92">
        <f t="shared" si="17"/>
        <v>1.5985186208237101</v>
      </c>
      <c r="M256" s="9" t="s">
        <v>1102</v>
      </c>
      <c r="N256" s="9" t="s">
        <v>294</v>
      </c>
      <c r="O256" s="28" t="s">
        <v>1202</v>
      </c>
      <c r="P256">
        <v>9230.4279999999999</v>
      </c>
      <c r="Q256" s="92">
        <f t="shared" si="18"/>
        <v>2.166746764072045</v>
      </c>
      <c r="T256" s="9" t="s">
        <v>1102</v>
      </c>
      <c r="U256" s="9" t="s">
        <v>294</v>
      </c>
      <c r="V256" s="28" t="s">
        <v>690</v>
      </c>
      <c r="W256">
        <v>6371.9489999999996</v>
      </c>
      <c r="X256" s="92">
        <f t="shared" si="16"/>
        <v>3.1387570741699284</v>
      </c>
    </row>
    <row r="257" spans="1:24" ht="19">
      <c r="A257" s="61">
        <v>201611</v>
      </c>
      <c r="B257" s="9" t="s">
        <v>932</v>
      </c>
      <c r="C257" s="9">
        <v>23</v>
      </c>
      <c r="D257" s="9">
        <v>22</v>
      </c>
      <c r="E257" s="9">
        <v>12</v>
      </c>
      <c r="F257" s="6"/>
      <c r="G257" s="9" t="s">
        <v>1103</v>
      </c>
      <c r="H257" s="9" t="s">
        <v>295</v>
      </c>
      <c r="I257" s="28" t="s">
        <v>1203</v>
      </c>
      <c r="J257" s="91">
        <v>6502.66</v>
      </c>
      <c r="K257" s="92">
        <f t="shared" si="17"/>
        <v>1.5378322102032091</v>
      </c>
      <c r="M257" s="9" t="s">
        <v>1103</v>
      </c>
      <c r="N257" s="9" t="s">
        <v>295</v>
      </c>
      <c r="O257" s="28" t="s">
        <v>1203</v>
      </c>
      <c r="P257">
        <v>8965.3549999999996</v>
      </c>
      <c r="Q257" s="92">
        <f t="shared" si="18"/>
        <v>2.2308095998429511</v>
      </c>
      <c r="T257" s="9" t="s">
        <v>1103</v>
      </c>
      <c r="U257" s="9" t="s">
        <v>295</v>
      </c>
      <c r="V257" s="28" t="s">
        <v>691</v>
      </c>
      <c r="W257">
        <v>10337.375</v>
      </c>
      <c r="X257" s="92">
        <f t="shared" si="16"/>
        <v>1.9347271430126121</v>
      </c>
    </row>
    <row r="258" spans="1:24" ht="19">
      <c r="A258" s="61">
        <v>201611</v>
      </c>
      <c r="B258" s="9" t="s">
        <v>932</v>
      </c>
      <c r="C258" s="9">
        <v>18</v>
      </c>
      <c r="D258" s="9">
        <v>17</v>
      </c>
      <c r="E258" s="9">
        <v>38</v>
      </c>
      <c r="F258" s="6"/>
      <c r="G258" s="9" t="s">
        <v>1104</v>
      </c>
      <c r="H258" s="9" t="s">
        <v>296</v>
      </c>
      <c r="I258" s="28" t="s">
        <v>1204</v>
      </c>
      <c r="J258" s="91">
        <v>5924.03</v>
      </c>
      <c r="K258" s="92">
        <f t="shared" si="17"/>
        <v>1.6880400673190379</v>
      </c>
      <c r="M258" s="9" t="s">
        <v>1104</v>
      </c>
      <c r="N258" s="9" t="s">
        <v>296</v>
      </c>
      <c r="O258" s="28" t="s">
        <v>1204</v>
      </c>
      <c r="P258">
        <v>7207.6130000000003</v>
      </c>
      <c r="Q258" s="92">
        <f t="shared" si="18"/>
        <v>2.7748437658903162</v>
      </c>
      <c r="T258" s="9" t="s">
        <v>1104</v>
      </c>
      <c r="U258" s="9" t="s">
        <v>296</v>
      </c>
      <c r="V258" s="28" t="s">
        <v>692</v>
      </c>
      <c r="W258">
        <v>9429.0110000000004</v>
      </c>
      <c r="X258" s="92">
        <f t="shared" si="16"/>
        <v>2.1211132323421831</v>
      </c>
    </row>
    <row r="259" spans="1:24" ht="19">
      <c r="A259" s="61">
        <v>201611</v>
      </c>
      <c r="B259" s="9" t="s">
        <v>51</v>
      </c>
      <c r="C259" s="9">
        <v>13</v>
      </c>
      <c r="D259" s="9" t="s">
        <v>933</v>
      </c>
      <c r="E259" s="9">
        <v>12</v>
      </c>
      <c r="F259" s="6"/>
      <c r="G259" s="9" t="s">
        <v>1105</v>
      </c>
      <c r="H259" s="9" t="s">
        <v>297</v>
      </c>
      <c r="I259" s="28" t="s">
        <v>1205</v>
      </c>
      <c r="J259" s="91">
        <v>5251.3990000000003</v>
      </c>
      <c r="K259" s="92">
        <f t="shared" si="17"/>
        <v>1.9042544662860315</v>
      </c>
      <c r="M259" s="9" t="s">
        <v>1105</v>
      </c>
      <c r="N259" s="9" t="s">
        <v>297</v>
      </c>
      <c r="O259" s="28" t="s">
        <v>1205</v>
      </c>
      <c r="P259">
        <v>9378.9770000000008</v>
      </c>
      <c r="Q259" s="92">
        <f t="shared" si="18"/>
        <v>2.1324287286342636</v>
      </c>
      <c r="T259" s="9" t="s">
        <v>1105</v>
      </c>
      <c r="U259" s="9" t="s">
        <v>297</v>
      </c>
      <c r="V259" s="28" t="s">
        <v>693</v>
      </c>
      <c r="W259">
        <v>6091.5240000000003</v>
      </c>
      <c r="X259" s="92">
        <f t="shared" si="16"/>
        <v>3.2832506282500074</v>
      </c>
    </row>
    <row r="260" spans="1:24" ht="19">
      <c r="A260" s="61">
        <v>201611</v>
      </c>
      <c r="B260" s="9" t="s">
        <v>33</v>
      </c>
      <c r="C260" s="9">
        <v>23</v>
      </c>
      <c r="D260" s="9">
        <v>23</v>
      </c>
      <c r="E260" s="9">
        <v>10</v>
      </c>
      <c r="F260" s="6"/>
      <c r="G260" s="9" t="s">
        <v>1106</v>
      </c>
      <c r="H260" s="9" t="s">
        <v>298</v>
      </c>
      <c r="I260" s="28" t="s">
        <v>1206</v>
      </c>
      <c r="J260" s="91">
        <v>5181.1170000000002</v>
      </c>
      <c r="K260" s="92">
        <f t="shared" si="17"/>
        <v>1.9300857324781509</v>
      </c>
      <c r="M260" s="9" t="s">
        <v>1106</v>
      </c>
      <c r="N260" s="9" t="s">
        <v>298</v>
      </c>
      <c r="O260" s="28" t="s">
        <v>1206</v>
      </c>
      <c r="P260">
        <v>7255.7290000000003</v>
      </c>
      <c r="Q260" s="92">
        <f t="shared" si="18"/>
        <v>2.7564425297582087</v>
      </c>
      <c r="T260" s="9" t="s">
        <v>1106</v>
      </c>
      <c r="U260" s="9" t="s">
        <v>298</v>
      </c>
      <c r="V260" s="28" t="s">
        <v>694</v>
      </c>
      <c r="W260">
        <v>8303.5720000000001</v>
      </c>
      <c r="X260" s="92">
        <f t="shared" si="16"/>
        <v>2.4086019847843794</v>
      </c>
    </row>
    <row r="261" spans="1:24" ht="19">
      <c r="A261" s="61">
        <v>201611</v>
      </c>
      <c r="B261" s="9" t="s">
        <v>33</v>
      </c>
      <c r="C261" s="9">
        <v>22</v>
      </c>
      <c r="D261" s="9">
        <v>22</v>
      </c>
      <c r="E261" s="9">
        <v>20</v>
      </c>
      <c r="F261" s="6"/>
      <c r="G261" s="9" t="s">
        <v>1107</v>
      </c>
      <c r="H261" s="9" t="s">
        <v>299</v>
      </c>
      <c r="I261" s="28" t="s">
        <v>1207</v>
      </c>
      <c r="J261" s="91">
        <v>4759.6530000000002</v>
      </c>
      <c r="K261" s="92">
        <f t="shared" si="17"/>
        <v>2.1009934967948292</v>
      </c>
      <c r="M261" s="9" t="s">
        <v>1107</v>
      </c>
      <c r="N261" s="9" t="s">
        <v>299</v>
      </c>
      <c r="O261" s="28" t="s">
        <v>1207</v>
      </c>
      <c r="P261">
        <v>8350.93</v>
      </c>
      <c r="Q261" s="92">
        <f t="shared" si="18"/>
        <v>2.3949428387017972</v>
      </c>
      <c r="T261" s="9" t="s">
        <v>1107</v>
      </c>
      <c r="U261" s="9" t="s">
        <v>299</v>
      </c>
      <c r="V261" s="28" t="s">
        <v>695</v>
      </c>
      <c r="W261">
        <v>8471.4060000000009</v>
      </c>
      <c r="X261" s="92">
        <f t="shared" si="16"/>
        <v>2.3608831875133829</v>
      </c>
    </row>
    <row r="262" spans="1:24" ht="19">
      <c r="A262" s="61">
        <v>201611</v>
      </c>
      <c r="B262" s="9" t="s">
        <v>34</v>
      </c>
      <c r="C262" s="9">
        <v>21</v>
      </c>
      <c r="D262" s="9">
        <v>21</v>
      </c>
      <c r="E262" s="9">
        <v>10</v>
      </c>
      <c r="F262" s="6"/>
      <c r="G262" s="9" t="s">
        <v>1108</v>
      </c>
      <c r="H262" s="9" t="s">
        <v>300</v>
      </c>
      <c r="I262" s="28" t="s">
        <v>1208</v>
      </c>
      <c r="J262" s="91">
        <v>5647.4989999999998</v>
      </c>
      <c r="K262" s="92">
        <f t="shared" si="17"/>
        <v>1.7706953113227644</v>
      </c>
      <c r="M262" s="9" t="s">
        <v>1108</v>
      </c>
      <c r="N262" s="9" t="s">
        <v>300</v>
      </c>
      <c r="O262" s="28" t="s">
        <v>1208</v>
      </c>
      <c r="P262">
        <v>9154.9699999999993</v>
      </c>
      <c r="Q262" s="92">
        <f t="shared" si="18"/>
        <v>2.1846057387408151</v>
      </c>
      <c r="T262" s="9" t="s">
        <v>1108</v>
      </c>
      <c r="U262" s="9" t="s">
        <v>300</v>
      </c>
      <c r="V262" s="28" t="s">
        <v>696</v>
      </c>
      <c r="W262">
        <v>10272.428</v>
      </c>
      <c r="X262" s="92">
        <f t="shared" si="16"/>
        <v>1.9469593751350702</v>
      </c>
    </row>
    <row r="263" spans="1:24" ht="19">
      <c r="A263" s="61">
        <v>201611</v>
      </c>
      <c r="B263" s="9" t="s">
        <v>49</v>
      </c>
      <c r="C263" s="9">
        <v>22</v>
      </c>
      <c r="D263" s="9">
        <v>20</v>
      </c>
      <c r="E263" s="9">
        <v>11</v>
      </c>
      <c r="F263" s="6"/>
      <c r="G263" s="9" t="s">
        <v>1109</v>
      </c>
      <c r="H263" s="9" t="s">
        <v>301</v>
      </c>
      <c r="I263" s="28" t="s">
        <v>1209</v>
      </c>
      <c r="J263" s="91">
        <v>1581.61</v>
      </c>
      <c r="K263" s="92">
        <f t="shared" si="17"/>
        <v>6.3226712021294764</v>
      </c>
      <c r="M263" s="9" t="s">
        <v>1109</v>
      </c>
      <c r="N263" s="9" t="s">
        <v>301</v>
      </c>
      <c r="O263" s="28" t="s">
        <v>1209</v>
      </c>
      <c r="P263">
        <v>8122.6</v>
      </c>
      <c r="Q263" s="92">
        <f t="shared" si="18"/>
        <v>2.4622657769679659</v>
      </c>
      <c r="T263" s="9" t="s">
        <v>1109</v>
      </c>
      <c r="U263" s="9" t="s">
        <v>301</v>
      </c>
      <c r="V263" s="28" t="s">
        <v>697</v>
      </c>
      <c r="W263">
        <v>7618.143</v>
      </c>
      <c r="X263" s="92">
        <f t="shared" si="16"/>
        <v>2.6253117065405571</v>
      </c>
    </row>
    <row r="264" spans="1:24" ht="19">
      <c r="A264" s="61">
        <v>201611</v>
      </c>
      <c r="B264" s="9" t="s">
        <v>35</v>
      </c>
      <c r="C264" s="9">
        <v>21</v>
      </c>
      <c r="D264" s="9">
        <v>20</v>
      </c>
      <c r="E264" s="9">
        <v>10</v>
      </c>
      <c r="F264" s="6"/>
      <c r="G264" s="9" t="s">
        <v>1110</v>
      </c>
      <c r="H264" s="9" t="s">
        <v>302</v>
      </c>
      <c r="I264" s="28" t="s">
        <v>1210</v>
      </c>
      <c r="J264" s="91">
        <v>7251.75</v>
      </c>
      <c r="K264" s="92">
        <f t="shared" si="17"/>
        <v>1.3789774881925052</v>
      </c>
      <c r="M264" s="9" t="s">
        <v>1110</v>
      </c>
      <c r="N264" s="9" t="s">
        <v>302</v>
      </c>
      <c r="O264" s="28" t="s">
        <v>1210</v>
      </c>
      <c r="P264">
        <v>9077.8459999999995</v>
      </c>
      <c r="Q264" s="92">
        <f t="shared" si="18"/>
        <v>2.2031658170892081</v>
      </c>
      <c r="T264" s="9" t="s">
        <v>1110</v>
      </c>
      <c r="U264" s="9" t="s">
        <v>302</v>
      </c>
      <c r="V264" s="28" t="s">
        <v>698</v>
      </c>
      <c r="W264">
        <v>7654.9080000000004</v>
      </c>
      <c r="X264" s="92">
        <f t="shared" si="16"/>
        <v>2.6127028567815573</v>
      </c>
    </row>
    <row r="265" spans="1:24" ht="19">
      <c r="A265" s="61">
        <v>201611</v>
      </c>
      <c r="B265" s="9" t="s">
        <v>35</v>
      </c>
      <c r="C265" s="9">
        <v>19</v>
      </c>
      <c r="D265" s="9">
        <v>18</v>
      </c>
      <c r="E265" s="9">
        <v>20</v>
      </c>
      <c r="F265" s="6"/>
      <c r="G265" s="9" t="s">
        <v>1111</v>
      </c>
      <c r="H265" s="9" t="s">
        <v>303</v>
      </c>
      <c r="I265" s="28" t="s">
        <v>1211</v>
      </c>
      <c r="J265" s="91">
        <v>3031.6770000000001</v>
      </c>
      <c r="K265" s="92">
        <f t="shared" si="17"/>
        <v>3.2985044251086113</v>
      </c>
      <c r="M265" s="9" t="s">
        <v>1111</v>
      </c>
      <c r="N265" s="9" t="s">
        <v>303</v>
      </c>
      <c r="O265" s="28" t="s">
        <v>1211</v>
      </c>
      <c r="P265">
        <v>6857.7259999999997</v>
      </c>
      <c r="Q265" s="92">
        <f t="shared" si="18"/>
        <v>2.9164186495640103</v>
      </c>
      <c r="T265" s="9" t="s">
        <v>1111</v>
      </c>
      <c r="U265" s="9" t="s">
        <v>303</v>
      </c>
      <c r="V265" s="28" t="s">
        <v>1243</v>
      </c>
      <c r="W265">
        <v>9238.1470000000008</v>
      </c>
      <c r="X265" s="92">
        <f t="shared" si="16"/>
        <v>2.1649363232691576</v>
      </c>
    </row>
    <row r="266" spans="1:24" ht="19">
      <c r="A266" s="61">
        <v>201611</v>
      </c>
      <c r="B266" s="9" t="s">
        <v>36</v>
      </c>
      <c r="C266" s="9">
        <v>21</v>
      </c>
      <c r="D266" s="9">
        <v>20</v>
      </c>
      <c r="E266" s="9">
        <v>10</v>
      </c>
      <c r="F266" s="6"/>
      <c r="G266" s="9" t="s">
        <v>1112</v>
      </c>
      <c r="H266" s="9" t="s">
        <v>304</v>
      </c>
      <c r="I266" s="28" t="s">
        <v>1212</v>
      </c>
      <c r="J266" s="91">
        <v>3893.9859999999999</v>
      </c>
      <c r="K266" s="92">
        <f t="shared" si="17"/>
        <v>2.5680626484019204</v>
      </c>
      <c r="M266" s="9" t="s">
        <v>1112</v>
      </c>
      <c r="N266" s="9" t="s">
        <v>304</v>
      </c>
      <c r="O266" s="28" t="s">
        <v>1212</v>
      </c>
      <c r="P266">
        <v>8584.6440000000002</v>
      </c>
      <c r="Q266" s="92">
        <f t="shared" si="18"/>
        <v>2.329741338138192</v>
      </c>
      <c r="T266" s="9" t="s">
        <v>1112</v>
      </c>
      <c r="U266" s="9" t="s">
        <v>304</v>
      </c>
      <c r="V266" s="28" t="s">
        <v>1244</v>
      </c>
      <c r="W266">
        <v>9640.6749999999993</v>
      </c>
      <c r="X266" s="92">
        <f t="shared" si="16"/>
        <v>2.0745435355926842</v>
      </c>
    </row>
    <row r="267" spans="1:24" ht="19">
      <c r="A267" s="61">
        <v>201611</v>
      </c>
      <c r="B267" s="9" t="s">
        <v>36</v>
      </c>
      <c r="C267" s="9">
        <v>19</v>
      </c>
      <c r="D267" s="9">
        <v>18</v>
      </c>
      <c r="E267" s="9">
        <v>20</v>
      </c>
      <c r="F267" s="6"/>
      <c r="G267" s="9" t="s">
        <v>1113</v>
      </c>
      <c r="H267" s="9" t="s">
        <v>305</v>
      </c>
      <c r="I267" s="28" t="s">
        <v>1213</v>
      </c>
      <c r="J267" s="91">
        <v>4011.88</v>
      </c>
      <c r="K267" s="92">
        <f t="shared" si="17"/>
        <v>2.4925969869487621</v>
      </c>
      <c r="M267" s="9" t="s">
        <v>1113</v>
      </c>
      <c r="N267" s="9" t="s">
        <v>305</v>
      </c>
      <c r="O267" s="28" t="s">
        <v>1213</v>
      </c>
      <c r="P267">
        <v>9408.616</v>
      </c>
      <c r="Q267" s="92">
        <f t="shared" si="18"/>
        <v>2.1257111566674629</v>
      </c>
      <c r="T267" s="9" t="s">
        <v>1113</v>
      </c>
      <c r="U267" s="9" t="s">
        <v>305</v>
      </c>
      <c r="V267" s="28" t="s">
        <v>1245</v>
      </c>
      <c r="W267">
        <v>11146.817999999999</v>
      </c>
      <c r="X267" s="92">
        <f t="shared" si="16"/>
        <v>1.794234013688929</v>
      </c>
    </row>
    <row r="268" spans="1:24" ht="19">
      <c r="A268" s="61">
        <v>201611</v>
      </c>
      <c r="B268" s="9" t="s">
        <v>39</v>
      </c>
      <c r="C268" s="9">
        <v>23</v>
      </c>
      <c r="D268" s="9">
        <v>22</v>
      </c>
      <c r="E268" s="9">
        <v>10</v>
      </c>
      <c r="F268" s="6"/>
      <c r="G268" s="9" t="s">
        <v>1114</v>
      </c>
      <c r="H268" s="9" t="s">
        <v>306</v>
      </c>
      <c r="I268" s="28" t="s">
        <v>1214</v>
      </c>
      <c r="J268" s="91">
        <v>5155.9480000000003</v>
      </c>
      <c r="K268" s="92">
        <f t="shared" si="17"/>
        <v>1.9395075357625793</v>
      </c>
      <c r="M268" s="9" t="s">
        <v>1114</v>
      </c>
      <c r="N268" s="9" t="s">
        <v>306</v>
      </c>
      <c r="O268" s="28" t="s">
        <v>1214</v>
      </c>
      <c r="P268">
        <v>7774.6940000000004</v>
      </c>
      <c r="Q268" s="92">
        <f t="shared" si="18"/>
        <v>2.5724485105137256</v>
      </c>
      <c r="T268" s="9" t="s">
        <v>1114</v>
      </c>
      <c r="U268" s="9" t="s">
        <v>306</v>
      </c>
      <c r="V268" s="28" t="s">
        <v>1246</v>
      </c>
      <c r="W268">
        <v>9050.4009999999998</v>
      </c>
      <c r="X268" s="92">
        <f t="shared" si="16"/>
        <v>2.2098468344109836</v>
      </c>
    </row>
    <row r="269" spans="1:24" ht="19">
      <c r="A269" s="61">
        <v>201611</v>
      </c>
      <c r="B269" s="9" t="s">
        <v>39</v>
      </c>
      <c r="C269" s="9">
        <v>16</v>
      </c>
      <c r="D269" s="9">
        <v>17</v>
      </c>
      <c r="E269" s="9">
        <v>70</v>
      </c>
      <c r="F269" s="6"/>
      <c r="G269" s="9" t="s">
        <v>1115</v>
      </c>
      <c r="H269" s="9" t="s">
        <v>307</v>
      </c>
      <c r="I269" s="28" t="s">
        <v>1215</v>
      </c>
      <c r="J269" s="91">
        <v>1284.1679999999999</v>
      </c>
      <c r="K269" s="92">
        <f t="shared" si="17"/>
        <v>7.7871431152310295</v>
      </c>
      <c r="M269" s="9" t="s">
        <v>1115</v>
      </c>
      <c r="N269" s="9" t="s">
        <v>307</v>
      </c>
      <c r="O269" s="28" t="s">
        <v>1215</v>
      </c>
      <c r="P269">
        <v>7183.0950000000003</v>
      </c>
      <c r="Q269" s="92">
        <f t="shared" si="18"/>
        <v>2.784315117647755</v>
      </c>
      <c r="T269" s="9" t="s">
        <v>1115</v>
      </c>
      <c r="U269" s="9" t="s">
        <v>307</v>
      </c>
      <c r="V269" s="28" t="s">
        <v>1247</v>
      </c>
      <c r="W269">
        <v>7195.2820000000002</v>
      </c>
      <c r="X269" s="92">
        <f t="shared" si="16"/>
        <v>2.7795991873563817</v>
      </c>
    </row>
    <row r="270" spans="1:24" ht="19">
      <c r="A270" s="61">
        <v>201611</v>
      </c>
      <c r="B270" s="9" t="s">
        <v>532</v>
      </c>
      <c r="C270" s="9">
        <v>23</v>
      </c>
      <c r="D270" s="9">
        <v>22</v>
      </c>
      <c r="E270" s="9">
        <v>8</v>
      </c>
      <c r="F270" s="6"/>
      <c r="G270" s="9" t="s">
        <v>1116</v>
      </c>
      <c r="H270" s="9" t="s">
        <v>308</v>
      </c>
      <c r="I270" s="28" t="s">
        <v>1216</v>
      </c>
      <c r="J270" s="91">
        <v>888.77200000000005</v>
      </c>
      <c r="K270" s="92">
        <f t="shared" si="17"/>
        <v>11.251479569563397</v>
      </c>
      <c r="M270" s="9" t="s">
        <v>1116</v>
      </c>
      <c r="N270" s="9" t="s">
        <v>308</v>
      </c>
      <c r="O270" s="28" t="s">
        <v>1216</v>
      </c>
      <c r="P270">
        <v>7649.3130000000001</v>
      </c>
      <c r="Q270" s="92">
        <f t="shared" si="18"/>
        <v>2.6146138875478098</v>
      </c>
      <c r="T270" s="9" t="s">
        <v>1116</v>
      </c>
      <c r="U270" s="9" t="s">
        <v>308</v>
      </c>
      <c r="V270" s="28" t="s">
        <v>1248</v>
      </c>
      <c r="W270">
        <v>6034.4930000000004</v>
      </c>
      <c r="X270" s="92">
        <f t="shared" si="16"/>
        <v>3.3142800894789337</v>
      </c>
    </row>
    <row r="271" spans="1:24" ht="19">
      <c r="A271" s="61">
        <v>201611</v>
      </c>
      <c r="B271" s="9" t="s">
        <v>532</v>
      </c>
      <c r="C271" s="9">
        <v>17</v>
      </c>
      <c r="D271" s="9">
        <v>16</v>
      </c>
      <c r="E271" s="9">
        <v>51</v>
      </c>
      <c r="F271" s="6"/>
      <c r="G271" s="9" t="s">
        <v>1120</v>
      </c>
      <c r="H271" s="9" t="s">
        <v>309</v>
      </c>
      <c r="I271" s="28" t="s">
        <v>1217</v>
      </c>
      <c r="J271" s="91">
        <v>2312.9229999999998</v>
      </c>
      <c r="K271" s="92">
        <f t="shared" si="17"/>
        <v>4.3235334682564019</v>
      </c>
      <c r="M271" s="9" t="s">
        <v>1120</v>
      </c>
      <c r="N271" s="9" t="s">
        <v>309</v>
      </c>
      <c r="O271" s="28" t="s">
        <v>1217</v>
      </c>
      <c r="P271">
        <v>7459.1459999999997</v>
      </c>
      <c r="Q271" s="92">
        <f t="shared" si="18"/>
        <v>2.6812720920062434</v>
      </c>
      <c r="T271" s="9" t="s">
        <v>1120</v>
      </c>
      <c r="U271" s="9" t="s">
        <v>309</v>
      </c>
      <c r="V271" s="28" t="s">
        <v>1249</v>
      </c>
      <c r="W271">
        <v>6988.1869999999999</v>
      </c>
      <c r="X271" s="92">
        <f t="shared" si="16"/>
        <v>2.8619726404001495</v>
      </c>
    </row>
    <row r="272" spans="1:24" ht="19">
      <c r="A272" s="89">
        <v>201611</v>
      </c>
      <c r="B272" s="27" t="s">
        <v>532</v>
      </c>
      <c r="C272" s="27">
        <v>23</v>
      </c>
      <c r="D272" s="27">
        <v>23</v>
      </c>
      <c r="E272" s="27">
        <v>8</v>
      </c>
      <c r="F272" s="6" t="s">
        <v>1117</v>
      </c>
      <c r="G272" s="9" t="s">
        <v>1122</v>
      </c>
      <c r="H272" s="9" t="s">
        <v>310</v>
      </c>
      <c r="I272" s="28" t="s">
        <v>1218</v>
      </c>
      <c r="J272" s="91">
        <v>1060.662</v>
      </c>
      <c r="K272" s="92">
        <f t="shared" si="17"/>
        <v>9.4280741650026112</v>
      </c>
      <c r="M272" s="102" t="s">
        <v>1122</v>
      </c>
      <c r="N272" s="102" t="s">
        <v>310</v>
      </c>
      <c r="O272" s="28" t="s">
        <v>1218</v>
      </c>
      <c r="P272">
        <v>238.958</v>
      </c>
      <c r="Q272" s="92">
        <f t="shared" si="18"/>
        <v>83.696716577808658</v>
      </c>
      <c r="T272" s="102" t="s">
        <v>1122</v>
      </c>
      <c r="U272" s="102" t="s">
        <v>310</v>
      </c>
      <c r="V272" s="28" t="s">
        <v>1250</v>
      </c>
      <c r="W272">
        <v>210.94800000000001</v>
      </c>
      <c r="X272" s="92">
        <f t="shared" si="16"/>
        <v>94.81009537895595</v>
      </c>
    </row>
    <row r="273" spans="1:22">
      <c r="A273" s="63"/>
      <c r="B273" s="63"/>
      <c r="C273" s="63"/>
      <c r="D273" s="63"/>
      <c r="E273" s="63"/>
      <c r="F273" s="63"/>
      <c r="G273" s="9" t="s">
        <v>1224</v>
      </c>
      <c r="H273" s="9" t="s">
        <v>1127</v>
      </c>
      <c r="I273" s="94" t="s">
        <v>1219</v>
      </c>
      <c r="J273" s="91">
        <v>1087.098</v>
      </c>
      <c r="K273" s="92">
        <f t="shared" si="17"/>
        <v>9.198802683842672</v>
      </c>
      <c r="M273" s="19"/>
      <c r="N273" s="19"/>
      <c r="O273" s="28"/>
      <c r="Q273" s="92"/>
    </row>
    <row r="274" spans="1:22">
      <c r="A274" s="63"/>
      <c r="B274" s="63"/>
      <c r="C274" s="63"/>
      <c r="D274" s="63"/>
      <c r="E274" s="63"/>
      <c r="F274" s="63"/>
      <c r="G274" s="9" t="s">
        <v>1225</v>
      </c>
      <c r="H274" s="9" t="s">
        <v>1128</v>
      </c>
      <c r="I274" s="94" t="s">
        <v>1220</v>
      </c>
      <c r="J274" s="91">
        <v>4060.1880000000001</v>
      </c>
      <c r="K274" s="92">
        <f t="shared" si="17"/>
        <v>2.4629401397176682</v>
      </c>
      <c r="M274" s="19"/>
      <c r="N274" s="19"/>
      <c r="O274" s="28"/>
      <c r="Q274" s="92"/>
    </row>
    <row r="275" spans="1:22">
      <c r="Q275" s="92"/>
      <c r="T275" s="103" t="s">
        <v>1235</v>
      </c>
      <c r="V275" s="94" t="s">
        <v>1251</v>
      </c>
    </row>
    <row r="276" spans="1:22">
      <c r="Q276" s="92"/>
      <c r="T276" s="103" t="s">
        <v>1236</v>
      </c>
      <c r="V276" s="94" t="s">
        <v>1252</v>
      </c>
    </row>
    <row r="277" spans="1:22">
      <c r="Q277" s="92"/>
      <c r="T277" s="103" t="s">
        <v>1237</v>
      </c>
      <c r="V277" s="94" t="s">
        <v>1253</v>
      </c>
    </row>
    <row r="278" spans="1:22" ht="29">
      <c r="A278" s="95" t="s">
        <v>1222</v>
      </c>
      <c r="Q278" s="92"/>
      <c r="T278" s="103" t="s">
        <v>1238</v>
      </c>
      <c r="V278" s="94" t="s">
        <v>1254</v>
      </c>
    </row>
    <row r="279" spans="1:22">
      <c r="Q279" s="92"/>
      <c r="T279" s="103" t="s">
        <v>1239</v>
      </c>
      <c r="V279" s="94" t="s">
        <v>1255</v>
      </c>
    </row>
    <row r="280" spans="1:22">
      <c r="Q280" s="92"/>
      <c r="T280" s="103" t="s">
        <v>1240</v>
      </c>
      <c r="V280" s="94" t="s">
        <v>1256</v>
      </c>
    </row>
    <row r="281" spans="1:22" ht="19">
      <c r="A281" s="1" t="s">
        <v>0</v>
      </c>
      <c r="B281" s="2" t="s">
        <v>1</v>
      </c>
      <c r="C281" s="3" t="s">
        <v>220</v>
      </c>
      <c r="D281" s="3" t="s">
        <v>3</v>
      </c>
      <c r="E281" s="3" t="s">
        <v>896</v>
      </c>
      <c r="F281" s="4" t="s">
        <v>5</v>
      </c>
      <c r="G281" s="4" t="s">
        <v>221</v>
      </c>
      <c r="H281" s="4" t="s">
        <v>222</v>
      </c>
      <c r="I281" s="96" t="s">
        <v>1124</v>
      </c>
      <c r="J281" s="96" t="s">
        <v>1130</v>
      </c>
      <c r="K281" s="96" t="s">
        <v>1129</v>
      </c>
      <c r="M281" s="4" t="s">
        <v>221</v>
      </c>
      <c r="N281" s="4" t="s">
        <v>222</v>
      </c>
      <c r="O281" s="96" t="s">
        <v>1124</v>
      </c>
      <c r="Q281" s="92"/>
    </row>
    <row r="282" spans="1:22" ht="19">
      <c r="A282" s="18" t="s">
        <v>311</v>
      </c>
      <c r="B282" s="2"/>
      <c r="C282" s="3"/>
      <c r="D282" s="3"/>
      <c r="E282" s="3"/>
      <c r="F282" s="4"/>
      <c r="G282" s="4"/>
      <c r="H282" s="9" t="s">
        <v>223</v>
      </c>
      <c r="I282" s="28" t="s">
        <v>313</v>
      </c>
      <c r="J282">
        <v>446.97</v>
      </c>
      <c r="K282" s="92">
        <f>10000/J282</f>
        <v>22.372866187887329</v>
      </c>
      <c r="M282" s="4"/>
      <c r="N282" s="9" t="s">
        <v>223</v>
      </c>
      <c r="O282" s="28" t="s">
        <v>313</v>
      </c>
      <c r="P282">
        <v>254.65600000000001</v>
      </c>
      <c r="Q282" s="92">
        <f t="shared" si="18"/>
        <v>78.537320934908266</v>
      </c>
    </row>
    <row r="283" spans="1:22" ht="19">
      <c r="A283" s="6">
        <v>201402</v>
      </c>
      <c r="B283" s="6" t="s">
        <v>7</v>
      </c>
      <c r="C283" s="6">
        <v>16</v>
      </c>
      <c r="D283" s="6">
        <v>16</v>
      </c>
      <c r="E283" s="9">
        <v>39</v>
      </c>
      <c r="F283" s="6"/>
      <c r="G283" s="6" t="s">
        <v>53</v>
      </c>
      <c r="H283" s="9" t="s">
        <v>224</v>
      </c>
      <c r="I283" s="28" t="s">
        <v>314</v>
      </c>
      <c r="J283">
        <v>6374.2690000000002</v>
      </c>
      <c r="K283" s="92">
        <f t="shared" ref="K283:K346" si="19">10000/J283</f>
        <v>1.5688073408888139</v>
      </c>
      <c r="M283" s="6" t="s">
        <v>53</v>
      </c>
      <c r="N283" s="9" t="s">
        <v>224</v>
      </c>
      <c r="O283" s="28" t="s">
        <v>314</v>
      </c>
      <c r="P283">
        <v>5287.0690000000004</v>
      </c>
      <c r="Q283" s="92">
        <f t="shared" si="18"/>
        <v>3.7828142587130977</v>
      </c>
    </row>
    <row r="284" spans="1:22" ht="19">
      <c r="A284" s="6">
        <v>201402</v>
      </c>
      <c r="B284" s="6" t="s">
        <v>7</v>
      </c>
      <c r="C284" s="6">
        <v>21</v>
      </c>
      <c r="D284" s="6">
        <v>20</v>
      </c>
      <c r="E284" s="9">
        <v>10</v>
      </c>
      <c r="F284" s="6"/>
      <c r="G284" s="6" t="s">
        <v>54</v>
      </c>
      <c r="H284" s="9" t="s">
        <v>225</v>
      </c>
      <c r="I284" s="28" t="s">
        <v>315</v>
      </c>
      <c r="J284">
        <v>6343.875</v>
      </c>
      <c r="K284" s="92">
        <f t="shared" si="19"/>
        <v>1.5763236192390297</v>
      </c>
      <c r="M284" s="6" t="s">
        <v>54</v>
      </c>
      <c r="N284" s="9" t="s">
        <v>225</v>
      </c>
      <c r="O284" s="28" t="s">
        <v>315</v>
      </c>
      <c r="P284">
        <v>8886.0139999999992</v>
      </c>
      <c r="Q284" s="92">
        <f t="shared" si="18"/>
        <v>2.2507279416845396</v>
      </c>
    </row>
    <row r="285" spans="1:22" ht="19">
      <c r="A285" s="6">
        <v>201402</v>
      </c>
      <c r="B285" s="6" t="s">
        <v>10</v>
      </c>
      <c r="C285" s="6">
        <v>18</v>
      </c>
      <c r="D285" s="6">
        <v>17</v>
      </c>
      <c r="E285" s="9">
        <v>36</v>
      </c>
      <c r="F285" s="6"/>
      <c r="G285" s="6" t="s">
        <v>55</v>
      </c>
      <c r="H285" s="9" t="s">
        <v>226</v>
      </c>
      <c r="I285" s="28" t="s">
        <v>316</v>
      </c>
      <c r="J285">
        <v>6278.2629999999999</v>
      </c>
      <c r="K285" s="92">
        <f t="shared" si="19"/>
        <v>1.5927972434413786</v>
      </c>
      <c r="M285" s="6" t="s">
        <v>55</v>
      </c>
      <c r="N285" s="9" t="s">
        <v>226</v>
      </c>
      <c r="O285" s="28" t="s">
        <v>316</v>
      </c>
      <c r="P285">
        <v>8109.9870000000001</v>
      </c>
      <c r="Q285" s="92">
        <f t="shared" si="18"/>
        <v>2.4660951984263355</v>
      </c>
    </row>
    <row r="286" spans="1:22" ht="19">
      <c r="A286" s="6">
        <v>201402</v>
      </c>
      <c r="B286" s="6" t="s">
        <v>10</v>
      </c>
      <c r="C286" s="6">
        <v>23</v>
      </c>
      <c r="D286" s="6">
        <v>22</v>
      </c>
      <c r="E286" s="9">
        <v>11</v>
      </c>
      <c r="F286" s="6"/>
      <c r="G286" s="6" t="s">
        <v>56</v>
      </c>
      <c r="H286" s="9" t="s">
        <v>227</v>
      </c>
      <c r="I286" s="28" t="s">
        <v>317</v>
      </c>
      <c r="J286">
        <v>6766.4</v>
      </c>
      <c r="K286" s="92">
        <f t="shared" si="19"/>
        <v>1.4778907543154411</v>
      </c>
      <c r="M286" s="6" t="s">
        <v>56</v>
      </c>
      <c r="N286" s="9" t="s">
        <v>227</v>
      </c>
      <c r="O286" s="28" t="s">
        <v>317</v>
      </c>
      <c r="P286">
        <v>8039.692</v>
      </c>
      <c r="Q286" s="92">
        <f t="shared" si="18"/>
        <v>2.4876574873763819</v>
      </c>
    </row>
    <row r="287" spans="1:22" ht="19">
      <c r="A287" s="6">
        <v>201402</v>
      </c>
      <c r="B287" s="6" t="s">
        <v>11</v>
      </c>
      <c r="C287" s="6">
        <v>17</v>
      </c>
      <c r="D287" s="6">
        <v>16</v>
      </c>
      <c r="E287" s="9">
        <v>63</v>
      </c>
      <c r="F287" s="6"/>
      <c r="G287" s="6" t="s">
        <v>57</v>
      </c>
      <c r="H287" s="9" t="s">
        <v>228</v>
      </c>
      <c r="I287" s="28" t="s">
        <v>318</v>
      </c>
      <c r="J287">
        <v>7121.6769999999997</v>
      </c>
      <c r="K287" s="92">
        <f t="shared" si="19"/>
        <v>1.4041636541505604</v>
      </c>
      <c r="M287" s="6" t="s">
        <v>57</v>
      </c>
      <c r="N287" s="9" t="s">
        <v>228</v>
      </c>
      <c r="O287" s="28" t="s">
        <v>318</v>
      </c>
      <c r="P287">
        <v>6792.857</v>
      </c>
      <c r="Q287" s="92">
        <f t="shared" si="18"/>
        <v>2.9442692522454101</v>
      </c>
    </row>
    <row r="288" spans="1:22" ht="19">
      <c r="A288" s="6">
        <v>201402</v>
      </c>
      <c r="B288" s="6" t="s">
        <v>11</v>
      </c>
      <c r="C288" s="6">
        <v>23</v>
      </c>
      <c r="D288" s="6">
        <v>23</v>
      </c>
      <c r="E288" s="9">
        <v>10</v>
      </c>
      <c r="F288" s="6"/>
      <c r="G288" s="6" t="s">
        <v>58</v>
      </c>
      <c r="H288" s="9" t="s">
        <v>229</v>
      </c>
      <c r="I288" s="28" t="s">
        <v>319</v>
      </c>
      <c r="J288">
        <v>6998.7280000000001</v>
      </c>
      <c r="K288" s="92">
        <f t="shared" si="19"/>
        <v>1.4288310675882818</v>
      </c>
      <c r="M288" s="6" t="s">
        <v>58</v>
      </c>
      <c r="N288" s="9" t="s">
        <v>229</v>
      </c>
      <c r="O288" s="28" t="s">
        <v>319</v>
      </c>
      <c r="P288">
        <v>6576.79</v>
      </c>
      <c r="Q288" s="92">
        <f t="shared" si="18"/>
        <v>3.0409972038030713</v>
      </c>
    </row>
    <row r="289" spans="1:17" ht="19">
      <c r="A289" s="6">
        <v>201402</v>
      </c>
      <c r="B289" s="6" t="s">
        <v>12</v>
      </c>
      <c r="C289" s="6">
        <v>15</v>
      </c>
      <c r="D289" s="6">
        <v>14</v>
      </c>
      <c r="E289" s="9">
        <v>75</v>
      </c>
      <c r="F289" s="6"/>
      <c r="G289" s="6" t="s">
        <v>59</v>
      </c>
      <c r="H289" s="9" t="s">
        <v>230</v>
      </c>
      <c r="I289" s="28" t="s">
        <v>320</v>
      </c>
      <c r="J289">
        <v>7128.8509999999997</v>
      </c>
      <c r="K289" s="92">
        <f t="shared" si="19"/>
        <v>1.4027505975366859</v>
      </c>
      <c r="M289" s="6" t="s">
        <v>59</v>
      </c>
      <c r="N289" s="9" t="s">
        <v>230</v>
      </c>
      <c r="O289" s="28" t="s">
        <v>320</v>
      </c>
      <c r="P289">
        <v>7388.0619999999999</v>
      </c>
      <c r="Q289" s="92">
        <f t="shared" si="18"/>
        <v>2.7070698648711935</v>
      </c>
    </row>
    <row r="290" spans="1:17" ht="19">
      <c r="A290" s="6">
        <v>201402</v>
      </c>
      <c r="B290" s="6" t="s">
        <v>12</v>
      </c>
      <c r="C290" s="6">
        <v>21</v>
      </c>
      <c r="D290" s="6">
        <v>20</v>
      </c>
      <c r="E290" s="9">
        <v>10</v>
      </c>
      <c r="F290" s="6"/>
      <c r="G290" s="6" t="s">
        <v>60</v>
      </c>
      <c r="H290" s="9" t="s">
        <v>231</v>
      </c>
      <c r="I290" s="28" t="s">
        <v>321</v>
      </c>
      <c r="J290">
        <v>5563.1679999999997</v>
      </c>
      <c r="K290" s="92">
        <f t="shared" si="19"/>
        <v>1.7975369429792523</v>
      </c>
      <c r="M290" s="6" t="s">
        <v>60</v>
      </c>
      <c r="N290" s="9" t="s">
        <v>231</v>
      </c>
      <c r="O290" s="28" t="s">
        <v>321</v>
      </c>
      <c r="P290">
        <v>6695.3850000000002</v>
      </c>
      <c r="Q290" s="92">
        <f t="shared" si="18"/>
        <v>2.9871321813458076</v>
      </c>
    </row>
    <row r="291" spans="1:17" ht="19">
      <c r="A291" s="6">
        <v>201402</v>
      </c>
      <c r="B291" s="6" t="s">
        <v>14</v>
      </c>
      <c r="C291" s="6">
        <v>17</v>
      </c>
      <c r="D291" s="6">
        <v>16</v>
      </c>
      <c r="E291" s="9">
        <v>63</v>
      </c>
      <c r="F291" s="6"/>
      <c r="G291" s="6" t="s">
        <v>61</v>
      </c>
      <c r="H291" s="9" t="s">
        <v>232</v>
      </c>
      <c r="I291" s="28" t="s">
        <v>322</v>
      </c>
      <c r="J291">
        <v>5890.1689999999999</v>
      </c>
      <c r="K291" s="92">
        <f t="shared" si="19"/>
        <v>1.6977441564070572</v>
      </c>
      <c r="M291" s="6" t="s">
        <v>61</v>
      </c>
      <c r="N291" s="9" t="s">
        <v>232</v>
      </c>
      <c r="O291" s="28" t="s">
        <v>322</v>
      </c>
      <c r="P291">
        <v>5876.4620000000004</v>
      </c>
      <c r="Q291" s="92">
        <f t="shared" si="18"/>
        <v>3.4034083773535841</v>
      </c>
    </row>
    <row r="292" spans="1:17" ht="19">
      <c r="A292" s="6" t="s">
        <v>311</v>
      </c>
      <c r="B292" s="6"/>
      <c r="C292" s="6"/>
      <c r="D292" s="6"/>
      <c r="E292" s="6"/>
      <c r="F292" s="6"/>
      <c r="G292" s="6"/>
      <c r="H292" s="9" t="s">
        <v>233</v>
      </c>
      <c r="I292" s="28" t="s">
        <v>323</v>
      </c>
      <c r="J292">
        <v>544.94799999999998</v>
      </c>
      <c r="K292" s="92">
        <f t="shared" si="19"/>
        <v>18.350374714651675</v>
      </c>
      <c r="M292" s="6"/>
      <c r="N292" s="9" t="s">
        <v>233</v>
      </c>
      <c r="O292" s="28" t="s">
        <v>323</v>
      </c>
      <c r="P292">
        <v>664.11699999999996</v>
      </c>
      <c r="Q292" s="92">
        <f t="shared" si="18"/>
        <v>30.115175488656369</v>
      </c>
    </row>
    <row r="293" spans="1:17" ht="19">
      <c r="A293" s="6">
        <v>201402</v>
      </c>
      <c r="B293" s="6" t="s">
        <v>14</v>
      </c>
      <c r="C293" s="6">
        <v>22</v>
      </c>
      <c r="D293" s="6">
        <v>24</v>
      </c>
      <c r="E293" s="9">
        <v>20</v>
      </c>
      <c r="F293" s="6"/>
      <c r="G293" s="6" t="s">
        <v>62</v>
      </c>
      <c r="H293" s="9" t="s">
        <v>234</v>
      </c>
      <c r="I293" s="28" t="s">
        <v>324</v>
      </c>
      <c r="J293">
        <v>5000.5140000000001</v>
      </c>
      <c r="K293" s="92">
        <f t="shared" si="19"/>
        <v>1.9997944211335075</v>
      </c>
      <c r="M293" s="6" t="s">
        <v>62</v>
      </c>
      <c r="N293" s="9" t="s">
        <v>234</v>
      </c>
      <c r="O293" s="28" t="s">
        <v>324</v>
      </c>
      <c r="P293">
        <v>6683.7629999999999</v>
      </c>
      <c r="Q293" s="92">
        <f t="shared" si="18"/>
        <v>2.9923263287462469</v>
      </c>
    </row>
    <row r="294" spans="1:17" ht="19">
      <c r="A294" s="6">
        <v>201402</v>
      </c>
      <c r="B294" s="6" t="s">
        <v>15</v>
      </c>
      <c r="C294" s="6">
        <v>17</v>
      </c>
      <c r="D294" s="6">
        <v>16</v>
      </c>
      <c r="E294" s="9">
        <v>40</v>
      </c>
      <c r="F294" s="6"/>
      <c r="G294" s="6" t="s">
        <v>63</v>
      </c>
      <c r="H294" s="9" t="s">
        <v>235</v>
      </c>
      <c r="I294" s="28" t="s">
        <v>325</v>
      </c>
      <c r="J294">
        <v>5083.5990000000002</v>
      </c>
      <c r="K294" s="92">
        <f t="shared" si="19"/>
        <v>1.9671103090546678</v>
      </c>
      <c r="M294" s="6" t="s">
        <v>63</v>
      </c>
      <c r="N294" s="9" t="s">
        <v>235</v>
      </c>
      <c r="O294" s="28" t="s">
        <v>325</v>
      </c>
      <c r="P294">
        <v>6918.1350000000002</v>
      </c>
      <c r="Q294" s="92">
        <f t="shared" si="18"/>
        <v>2.8909525471821524</v>
      </c>
    </row>
    <row r="295" spans="1:17" ht="19">
      <c r="A295" s="6">
        <v>201402</v>
      </c>
      <c r="B295" s="6" t="s">
        <v>15</v>
      </c>
      <c r="C295" s="6">
        <v>21</v>
      </c>
      <c r="D295" s="6">
        <v>20</v>
      </c>
      <c r="E295" s="9">
        <v>10</v>
      </c>
      <c r="F295" s="6"/>
      <c r="G295" s="6" t="s">
        <v>64</v>
      </c>
      <c r="H295" s="9" t="s">
        <v>236</v>
      </c>
      <c r="I295" s="28" t="s">
        <v>326</v>
      </c>
      <c r="J295">
        <v>4852.2049999999999</v>
      </c>
      <c r="K295" s="92">
        <f t="shared" si="19"/>
        <v>2.0609186957269943</v>
      </c>
      <c r="M295" s="6" t="s">
        <v>64</v>
      </c>
      <c r="N295" s="9" t="s">
        <v>236</v>
      </c>
      <c r="O295" s="28" t="s">
        <v>326</v>
      </c>
      <c r="P295">
        <v>6347.7539999999999</v>
      </c>
      <c r="Q295" s="92">
        <f t="shared" si="18"/>
        <v>3.1507207116091771</v>
      </c>
    </row>
    <row r="296" spans="1:17" ht="19">
      <c r="A296" s="6">
        <v>201402</v>
      </c>
      <c r="B296" s="6" t="s">
        <v>16</v>
      </c>
      <c r="C296" s="6">
        <v>18</v>
      </c>
      <c r="D296" s="6">
        <v>17</v>
      </c>
      <c r="E296" s="9">
        <v>30</v>
      </c>
      <c r="F296" s="6"/>
      <c r="G296" s="6" t="s">
        <v>65</v>
      </c>
      <c r="H296" s="9" t="s">
        <v>237</v>
      </c>
      <c r="I296" s="28" t="s">
        <v>327</v>
      </c>
      <c r="J296">
        <v>5930.6840000000002</v>
      </c>
      <c r="K296" s="92">
        <f t="shared" si="19"/>
        <v>1.6861461511016267</v>
      </c>
      <c r="M296" s="6" t="s">
        <v>65</v>
      </c>
      <c r="N296" s="9" t="s">
        <v>237</v>
      </c>
      <c r="O296" s="28" t="s">
        <v>327</v>
      </c>
      <c r="P296">
        <v>4974.634</v>
      </c>
      <c r="Q296" s="92">
        <f t="shared" si="18"/>
        <v>4.0203962743791806</v>
      </c>
    </row>
    <row r="297" spans="1:17" ht="19">
      <c r="A297" s="6">
        <v>201402</v>
      </c>
      <c r="B297" s="6" t="s">
        <v>16</v>
      </c>
      <c r="C297" s="6">
        <v>22</v>
      </c>
      <c r="D297" s="6">
        <v>21</v>
      </c>
      <c r="E297" s="9">
        <v>10</v>
      </c>
      <c r="F297" s="6"/>
      <c r="G297" s="6" t="s">
        <v>66</v>
      </c>
      <c r="H297" s="9" t="s">
        <v>238</v>
      </c>
      <c r="I297" s="28" t="s">
        <v>328</v>
      </c>
      <c r="J297">
        <v>5003.5339999999997</v>
      </c>
      <c r="K297" s="92">
        <f t="shared" si="19"/>
        <v>1.9985873984267921</v>
      </c>
      <c r="M297" s="6" t="s">
        <v>66</v>
      </c>
      <c r="N297" s="9" t="s">
        <v>238</v>
      </c>
      <c r="O297" s="28" t="s">
        <v>328</v>
      </c>
      <c r="P297">
        <v>6739.0460000000003</v>
      </c>
      <c r="Q297" s="92">
        <f t="shared" si="18"/>
        <v>2.9677791188841862</v>
      </c>
    </row>
    <row r="298" spans="1:17" ht="19">
      <c r="A298" s="6">
        <v>201402</v>
      </c>
      <c r="B298" s="6" t="s">
        <v>17</v>
      </c>
      <c r="C298" s="6">
        <v>14</v>
      </c>
      <c r="D298" s="6">
        <v>13</v>
      </c>
      <c r="E298" s="9">
        <v>70</v>
      </c>
      <c r="F298" s="6"/>
      <c r="G298" s="6" t="s">
        <v>67</v>
      </c>
      <c r="H298" s="9" t="s">
        <v>239</v>
      </c>
      <c r="I298" s="28" t="s">
        <v>329</v>
      </c>
      <c r="J298">
        <v>4111.7610000000004</v>
      </c>
      <c r="K298" s="92">
        <f t="shared" si="19"/>
        <v>2.4320479716598311</v>
      </c>
      <c r="M298" s="6" t="s">
        <v>67</v>
      </c>
      <c r="N298" s="9" t="s">
        <v>239</v>
      </c>
      <c r="O298" s="28" t="s">
        <v>329</v>
      </c>
      <c r="P298">
        <v>6383.4930000000004</v>
      </c>
      <c r="Q298" s="92">
        <f t="shared" si="18"/>
        <v>3.133080901005139</v>
      </c>
    </row>
    <row r="299" spans="1:17" ht="19">
      <c r="A299" s="6">
        <v>201402</v>
      </c>
      <c r="B299" s="6" t="s">
        <v>17</v>
      </c>
      <c r="C299" s="6">
        <v>21</v>
      </c>
      <c r="D299" s="6">
        <v>20</v>
      </c>
      <c r="E299" s="9">
        <v>10</v>
      </c>
      <c r="F299" s="6"/>
      <c r="G299" s="6" t="s">
        <v>68</v>
      </c>
      <c r="H299" s="9" t="s">
        <v>240</v>
      </c>
      <c r="I299" s="28" t="s">
        <v>330</v>
      </c>
      <c r="J299">
        <v>4894.7330000000002</v>
      </c>
      <c r="K299" s="92">
        <f t="shared" si="19"/>
        <v>2.0430123563430325</v>
      </c>
      <c r="M299" s="6" t="s">
        <v>68</v>
      </c>
      <c r="N299" s="9" t="s">
        <v>240</v>
      </c>
      <c r="O299" s="28" t="s">
        <v>330</v>
      </c>
      <c r="P299">
        <v>4674.1890000000003</v>
      </c>
      <c r="Q299" s="92">
        <f t="shared" si="18"/>
        <v>4.2788171381174358</v>
      </c>
    </row>
    <row r="300" spans="1:17" ht="19">
      <c r="A300" s="6">
        <v>201402</v>
      </c>
      <c r="B300" s="6" t="s">
        <v>18</v>
      </c>
      <c r="C300" s="6">
        <v>18</v>
      </c>
      <c r="D300" s="6">
        <v>17</v>
      </c>
      <c r="E300" s="61">
        <v>30</v>
      </c>
      <c r="F300" s="6"/>
      <c r="G300" s="6" t="s">
        <v>69</v>
      </c>
      <c r="H300" s="9" t="s">
        <v>241</v>
      </c>
      <c r="I300" s="28" t="s">
        <v>331</v>
      </c>
      <c r="J300">
        <v>5789.6009999999997</v>
      </c>
      <c r="K300" s="92">
        <f t="shared" si="19"/>
        <v>1.7272347438104976</v>
      </c>
      <c r="M300" s="6" t="s">
        <v>69</v>
      </c>
      <c r="N300" s="9" t="s">
        <v>241</v>
      </c>
      <c r="O300" s="28" t="s">
        <v>331</v>
      </c>
      <c r="P300">
        <v>6910.232</v>
      </c>
      <c r="Q300" s="92">
        <f t="shared" si="18"/>
        <v>2.8942588324096787</v>
      </c>
    </row>
    <row r="301" spans="1:17" ht="19">
      <c r="A301" s="6" t="s">
        <v>311</v>
      </c>
      <c r="B301" s="6"/>
      <c r="C301" s="6"/>
      <c r="D301" s="6"/>
      <c r="E301" s="6"/>
      <c r="F301" s="6"/>
      <c r="G301" s="6"/>
      <c r="H301" s="9" t="s">
        <v>242</v>
      </c>
      <c r="I301" s="28" t="s">
        <v>332</v>
      </c>
      <c r="J301">
        <v>363.88499999999999</v>
      </c>
      <c r="K301" s="92">
        <f t="shared" si="19"/>
        <v>27.481209722852</v>
      </c>
      <c r="M301" s="6"/>
      <c r="N301" s="9" t="s">
        <v>242</v>
      </c>
      <c r="O301" s="28" t="s">
        <v>332</v>
      </c>
      <c r="P301">
        <v>404.77600000000001</v>
      </c>
      <c r="Q301" s="92">
        <f t="shared" si="18"/>
        <v>49.410044073759316</v>
      </c>
    </row>
    <row r="302" spans="1:17" ht="19">
      <c r="A302" s="6">
        <v>201402</v>
      </c>
      <c r="B302" s="6" t="s">
        <v>18</v>
      </c>
      <c r="C302" s="6">
        <v>21</v>
      </c>
      <c r="D302" s="6">
        <v>20</v>
      </c>
      <c r="E302" s="9">
        <v>10</v>
      </c>
      <c r="F302" s="6"/>
      <c r="G302" s="6" t="s">
        <v>70</v>
      </c>
      <c r="H302" s="9" t="s">
        <v>243</v>
      </c>
      <c r="I302" s="28" t="s">
        <v>333</v>
      </c>
      <c r="J302">
        <v>4560.7150000000001</v>
      </c>
      <c r="K302" s="92">
        <f t="shared" si="19"/>
        <v>2.1926386542460996</v>
      </c>
      <c r="M302" s="6" t="s">
        <v>70</v>
      </c>
      <c r="N302" s="9" t="s">
        <v>243</v>
      </c>
      <c r="O302" s="28" t="s">
        <v>333</v>
      </c>
      <c r="P302">
        <v>5017.9369999999999</v>
      </c>
      <c r="Q302" s="92">
        <f t="shared" si="18"/>
        <v>3.9857016937438634</v>
      </c>
    </row>
    <row r="303" spans="1:17" ht="19">
      <c r="A303" s="6">
        <v>201402</v>
      </c>
      <c r="B303" s="6" t="s">
        <v>19</v>
      </c>
      <c r="C303" s="6">
        <v>18</v>
      </c>
      <c r="D303" s="6">
        <v>17</v>
      </c>
      <c r="E303" s="9">
        <v>30</v>
      </c>
      <c r="F303" s="6"/>
      <c r="G303" s="6" t="s">
        <v>71</v>
      </c>
      <c r="H303" s="9" t="s">
        <v>244</v>
      </c>
      <c r="I303" s="28" t="s">
        <v>334</v>
      </c>
      <c r="J303">
        <v>5212.3900000000003</v>
      </c>
      <c r="K303" s="92">
        <f t="shared" si="19"/>
        <v>1.9185057142692699</v>
      </c>
      <c r="M303" s="6" t="s">
        <v>71</v>
      </c>
      <c r="N303" s="9" t="s">
        <v>244</v>
      </c>
      <c r="O303" s="28" t="s">
        <v>334</v>
      </c>
      <c r="P303">
        <v>6717.3509999999997</v>
      </c>
      <c r="Q303" s="92">
        <f t="shared" si="18"/>
        <v>2.9773641425020072</v>
      </c>
    </row>
    <row r="304" spans="1:17" ht="19">
      <c r="A304" s="6">
        <v>201402</v>
      </c>
      <c r="B304" s="6" t="s">
        <v>19</v>
      </c>
      <c r="C304" s="6">
        <v>21</v>
      </c>
      <c r="D304" s="6">
        <v>20</v>
      </c>
      <c r="E304" s="9">
        <v>10</v>
      </c>
      <c r="F304" s="6"/>
      <c r="G304" s="6" t="s">
        <v>72</v>
      </c>
      <c r="H304" s="9" t="s">
        <v>245</v>
      </c>
      <c r="I304" s="28" t="s">
        <v>335</v>
      </c>
      <c r="J304">
        <v>4892.8559999999998</v>
      </c>
      <c r="K304" s="92">
        <f t="shared" si="19"/>
        <v>2.0437960978209864</v>
      </c>
      <c r="M304" s="6" t="s">
        <v>72</v>
      </c>
      <c r="N304" s="9" t="s">
        <v>245</v>
      </c>
      <c r="O304" s="28" t="s">
        <v>335</v>
      </c>
      <c r="P304">
        <v>5517.8190000000004</v>
      </c>
      <c r="Q304" s="92">
        <f t="shared" si="18"/>
        <v>3.6246205248849224</v>
      </c>
    </row>
    <row r="305" spans="1:17" ht="19">
      <c r="A305" s="6">
        <v>201402</v>
      </c>
      <c r="B305" s="6" t="s">
        <v>20</v>
      </c>
      <c r="C305" s="6">
        <v>5</v>
      </c>
      <c r="D305" s="6">
        <v>4</v>
      </c>
      <c r="E305" s="9">
        <v>22</v>
      </c>
      <c r="F305" s="6"/>
      <c r="G305" s="6" t="s">
        <v>73</v>
      </c>
      <c r="H305" s="9" t="s">
        <v>246</v>
      </c>
      <c r="I305" s="28" t="s">
        <v>336</v>
      </c>
      <c r="J305">
        <v>4258.0770000000002</v>
      </c>
      <c r="K305" s="92">
        <f t="shared" si="19"/>
        <v>2.3484779631744561</v>
      </c>
      <c r="M305" s="6" t="s">
        <v>73</v>
      </c>
      <c r="N305" s="9" t="s">
        <v>246</v>
      </c>
      <c r="O305" s="28" t="s">
        <v>336</v>
      </c>
      <c r="P305">
        <v>6433.12</v>
      </c>
      <c r="Q305" s="92">
        <f t="shared" si="18"/>
        <v>3.108911383589922</v>
      </c>
    </row>
    <row r="306" spans="1:17" ht="19">
      <c r="A306" s="6">
        <v>201402</v>
      </c>
      <c r="B306" s="6" t="s">
        <v>20</v>
      </c>
      <c r="C306" s="6">
        <v>8</v>
      </c>
      <c r="D306" s="6">
        <v>7</v>
      </c>
      <c r="E306" s="9">
        <v>10</v>
      </c>
      <c r="F306" s="6"/>
      <c r="G306" s="6" t="s">
        <v>74</v>
      </c>
      <c r="H306" s="9" t="s">
        <v>247</v>
      </c>
      <c r="I306" s="28" t="s">
        <v>337</v>
      </c>
      <c r="J306">
        <v>6230.3019999999997</v>
      </c>
      <c r="K306" s="92">
        <f t="shared" si="19"/>
        <v>1.6050586311867387</v>
      </c>
      <c r="M306" s="6" t="s">
        <v>74</v>
      </c>
      <c r="N306" s="9" t="s">
        <v>247</v>
      </c>
      <c r="O306" s="28" t="s">
        <v>337</v>
      </c>
      <c r="P306">
        <v>6941.6989999999996</v>
      </c>
      <c r="Q306" s="92">
        <f t="shared" si="18"/>
        <v>2.8811390410330384</v>
      </c>
    </row>
    <row r="307" spans="1:17" ht="19">
      <c r="A307" s="6">
        <v>201404</v>
      </c>
      <c r="B307" s="6" t="s">
        <v>21</v>
      </c>
      <c r="C307" s="6">
        <v>23</v>
      </c>
      <c r="D307" s="6">
        <v>21</v>
      </c>
      <c r="E307" s="9">
        <v>12</v>
      </c>
      <c r="F307" s="6"/>
      <c r="G307" s="6" t="s">
        <v>75</v>
      </c>
      <c r="H307" s="9" t="s">
        <v>248</v>
      </c>
      <c r="I307" s="28" t="s">
        <v>338</v>
      </c>
      <c r="J307">
        <v>6536.7889999999998</v>
      </c>
      <c r="K307" s="92">
        <f t="shared" si="19"/>
        <v>1.5298030883358786</v>
      </c>
      <c r="M307" s="6" t="s">
        <v>75</v>
      </c>
      <c r="N307" s="9" t="s">
        <v>248</v>
      </c>
      <c r="O307" s="28" t="s">
        <v>338</v>
      </c>
      <c r="P307">
        <v>6588.8670000000002</v>
      </c>
      <c r="Q307" s="92">
        <f t="shared" si="18"/>
        <v>3.0354232374094057</v>
      </c>
    </row>
    <row r="308" spans="1:17" ht="19">
      <c r="A308" s="6">
        <v>201404</v>
      </c>
      <c r="B308" s="6" t="s">
        <v>21</v>
      </c>
      <c r="C308" s="6">
        <v>19</v>
      </c>
      <c r="D308" s="6">
        <v>18</v>
      </c>
      <c r="E308" s="9">
        <v>27</v>
      </c>
      <c r="F308" s="6"/>
      <c r="G308" s="6" t="s">
        <v>76</v>
      </c>
      <c r="H308" s="9" t="s">
        <v>249</v>
      </c>
      <c r="I308" s="28" t="s">
        <v>339</v>
      </c>
      <c r="J308">
        <v>5852.759</v>
      </c>
      <c r="K308" s="92">
        <f t="shared" si="19"/>
        <v>1.7085958946883</v>
      </c>
      <c r="M308" s="6" t="s">
        <v>76</v>
      </c>
      <c r="N308" s="9" t="s">
        <v>249</v>
      </c>
      <c r="O308" s="28" t="s">
        <v>339</v>
      </c>
      <c r="P308">
        <v>8225.4060000000009</v>
      </c>
      <c r="Q308" s="92">
        <f t="shared" si="18"/>
        <v>2.4314909197187347</v>
      </c>
    </row>
    <row r="309" spans="1:17" ht="19">
      <c r="A309" s="6">
        <v>201404</v>
      </c>
      <c r="B309" s="6" t="s">
        <v>22</v>
      </c>
      <c r="C309" s="6">
        <v>23</v>
      </c>
      <c r="D309" s="6">
        <v>23</v>
      </c>
      <c r="E309" s="9">
        <v>10</v>
      </c>
      <c r="F309" s="6"/>
      <c r="G309" s="6" t="s">
        <v>77</v>
      </c>
      <c r="H309" s="9" t="s">
        <v>250</v>
      </c>
      <c r="I309" s="28" t="s">
        <v>340</v>
      </c>
      <c r="J309">
        <v>5713.7</v>
      </c>
      <c r="K309" s="92">
        <f t="shared" si="19"/>
        <v>1.7501793933878222</v>
      </c>
      <c r="M309" s="6" t="s">
        <v>77</v>
      </c>
      <c r="N309" s="9" t="s">
        <v>250</v>
      </c>
      <c r="O309" s="28" t="s">
        <v>340</v>
      </c>
      <c r="P309">
        <v>7576.1289999999999</v>
      </c>
      <c r="Q309" s="92">
        <f t="shared" si="18"/>
        <v>2.6398705724255751</v>
      </c>
    </row>
    <row r="310" spans="1:17" ht="19">
      <c r="A310" s="6">
        <v>201404</v>
      </c>
      <c r="B310" s="6" t="s">
        <v>22</v>
      </c>
      <c r="C310" s="6">
        <v>17</v>
      </c>
      <c r="D310" s="6">
        <v>16</v>
      </c>
      <c r="E310" s="9">
        <v>63</v>
      </c>
      <c r="F310" s="6"/>
      <c r="G310" s="6" t="s">
        <v>78</v>
      </c>
      <c r="H310" s="9" t="s">
        <v>251</v>
      </c>
      <c r="I310" s="28" t="s">
        <v>341</v>
      </c>
      <c r="J310">
        <v>5681.3450000000003</v>
      </c>
      <c r="K310" s="92">
        <f t="shared" si="19"/>
        <v>1.7601465850075995</v>
      </c>
      <c r="M310" s="6" t="s">
        <v>78</v>
      </c>
      <c r="N310" s="9" t="s">
        <v>251</v>
      </c>
      <c r="O310" s="28" t="s">
        <v>341</v>
      </c>
      <c r="P310">
        <v>6389.8360000000002</v>
      </c>
      <c r="Q310" s="92">
        <f t="shared" si="18"/>
        <v>3.1299707848526941</v>
      </c>
    </row>
    <row r="311" spans="1:17" ht="19">
      <c r="A311" s="6">
        <v>201404</v>
      </c>
      <c r="B311" s="6" t="s">
        <v>23</v>
      </c>
      <c r="C311" s="6">
        <v>22</v>
      </c>
      <c r="D311" s="6">
        <v>21</v>
      </c>
      <c r="E311" s="9">
        <v>16</v>
      </c>
      <c r="F311" s="6"/>
      <c r="G311" s="6" t="s">
        <v>79</v>
      </c>
      <c r="H311" s="9" t="s">
        <v>252</v>
      </c>
      <c r="I311" s="28" t="s">
        <v>342</v>
      </c>
      <c r="J311">
        <v>3903.125</v>
      </c>
      <c r="K311" s="92">
        <f t="shared" si="19"/>
        <v>2.5620496397117694</v>
      </c>
      <c r="M311" s="6" t="s">
        <v>79</v>
      </c>
      <c r="N311" s="9" t="s">
        <v>252</v>
      </c>
      <c r="O311" s="28" t="s">
        <v>342</v>
      </c>
      <c r="P311">
        <v>4901.7920000000004</v>
      </c>
      <c r="Q311" s="92">
        <f t="shared" si="18"/>
        <v>4.0801404873972613</v>
      </c>
    </row>
    <row r="312" spans="1:17" ht="19">
      <c r="A312" s="6">
        <v>201404</v>
      </c>
      <c r="B312" s="6" t="s">
        <v>23</v>
      </c>
      <c r="C312" s="6">
        <v>14</v>
      </c>
      <c r="D312" s="6">
        <v>13</v>
      </c>
      <c r="E312" s="9">
        <v>107</v>
      </c>
      <c r="F312" s="6"/>
      <c r="G312" s="6" t="s">
        <v>80</v>
      </c>
      <c r="H312" s="9" t="s">
        <v>253</v>
      </c>
      <c r="I312" s="28" t="s">
        <v>343</v>
      </c>
      <c r="J312">
        <v>6083.7650000000003</v>
      </c>
      <c r="K312" s="92">
        <f t="shared" si="19"/>
        <v>1.6437189799408753</v>
      </c>
      <c r="M312" s="6" t="s">
        <v>80</v>
      </c>
      <c r="N312" s="9" t="s">
        <v>253</v>
      </c>
      <c r="O312" s="28" t="s">
        <v>343</v>
      </c>
      <c r="P312">
        <v>3533.9789999999998</v>
      </c>
      <c r="Q312" s="92">
        <f t="shared" si="18"/>
        <v>5.65934319360698</v>
      </c>
    </row>
    <row r="313" spans="1:17" ht="19">
      <c r="A313" s="6">
        <v>201404</v>
      </c>
      <c r="B313" s="6" t="s">
        <v>12</v>
      </c>
      <c r="C313" s="6">
        <v>22</v>
      </c>
      <c r="D313" s="6">
        <v>21</v>
      </c>
      <c r="E313" s="9">
        <v>10</v>
      </c>
      <c r="F313" s="6" t="s">
        <v>312</v>
      </c>
      <c r="G313" s="6" t="s">
        <v>81</v>
      </c>
      <c r="H313" s="9" t="s">
        <v>254</v>
      </c>
      <c r="I313" s="28" t="s">
        <v>344</v>
      </c>
      <c r="J313">
        <v>6373.43</v>
      </c>
      <c r="K313" s="92">
        <f t="shared" si="19"/>
        <v>1.5690138590994174</v>
      </c>
      <c r="M313" s="6" t="s">
        <v>81</v>
      </c>
      <c r="N313" s="9" t="s">
        <v>254</v>
      </c>
      <c r="O313" s="28" t="s">
        <v>344</v>
      </c>
      <c r="P313">
        <v>7493.0690000000004</v>
      </c>
      <c r="Q313" s="92">
        <f t="shared" si="18"/>
        <v>2.6691333017218977</v>
      </c>
    </row>
    <row r="314" spans="1:17" ht="19">
      <c r="A314" s="6">
        <v>201404</v>
      </c>
      <c r="B314" s="6" t="s">
        <v>12</v>
      </c>
      <c r="C314" s="6">
        <v>13</v>
      </c>
      <c r="D314" s="6">
        <v>12</v>
      </c>
      <c r="E314" s="9">
        <v>112</v>
      </c>
      <c r="F314" s="6"/>
      <c r="G314" s="6" t="s">
        <v>82</v>
      </c>
      <c r="H314" s="9" t="s">
        <v>255</v>
      </c>
      <c r="I314" s="28" t="s">
        <v>345</v>
      </c>
      <c r="J314">
        <v>4499.0360000000001</v>
      </c>
      <c r="K314" s="92">
        <f t="shared" si="19"/>
        <v>2.2226983736071459</v>
      </c>
      <c r="M314" s="6" t="s">
        <v>82</v>
      </c>
      <c r="N314" s="9" t="s">
        <v>255</v>
      </c>
      <c r="O314" s="28" t="s">
        <v>345</v>
      </c>
      <c r="P314">
        <v>6863.22</v>
      </c>
      <c r="Q314" s="92">
        <f t="shared" ref="Q314:Q377" si="20">20000/P314</f>
        <v>2.9140840596687849</v>
      </c>
    </row>
    <row r="315" spans="1:17" ht="19">
      <c r="A315" s="6">
        <v>201404</v>
      </c>
      <c r="B315" s="6" t="s">
        <v>24</v>
      </c>
      <c r="C315" s="6">
        <v>23</v>
      </c>
      <c r="D315" s="6">
        <v>22</v>
      </c>
      <c r="E315" s="9">
        <v>11</v>
      </c>
      <c r="F315" s="6"/>
      <c r="G315" s="6" t="s">
        <v>83</v>
      </c>
      <c r="H315" s="9" t="s">
        <v>256</v>
      </c>
      <c r="I315" s="28" t="s">
        <v>346</v>
      </c>
      <c r="J315">
        <v>4328.5339999999997</v>
      </c>
      <c r="K315" s="92">
        <f t="shared" si="19"/>
        <v>2.3102509995300951</v>
      </c>
      <c r="M315" s="6" t="s">
        <v>83</v>
      </c>
      <c r="N315" s="9" t="s">
        <v>256</v>
      </c>
      <c r="O315" s="28" t="s">
        <v>346</v>
      </c>
      <c r="P315">
        <v>4852.3</v>
      </c>
      <c r="Q315" s="92">
        <f t="shared" si="20"/>
        <v>4.1217566927024301</v>
      </c>
    </row>
    <row r="316" spans="1:17" ht="19">
      <c r="A316" s="6">
        <v>201404</v>
      </c>
      <c r="B316" s="6" t="s">
        <v>24</v>
      </c>
      <c r="C316" s="6">
        <v>13</v>
      </c>
      <c r="D316" s="6">
        <v>12</v>
      </c>
      <c r="E316" s="9">
        <v>102</v>
      </c>
      <c r="F316" s="6" t="s">
        <v>25</v>
      </c>
      <c r="G316" s="6" t="s">
        <v>84</v>
      </c>
      <c r="H316" s="9" t="s">
        <v>257</v>
      </c>
      <c r="I316" s="28" t="s">
        <v>347</v>
      </c>
      <c r="J316">
        <v>2983.5160000000001</v>
      </c>
      <c r="K316" s="92">
        <f t="shared" si="19"/>
        <v>3.3517500827882269</v>
      </c>
      <c r="M316" s="6" t="s">
        <v>84</v>
      </c>
      <c r="N316" s="9" t="s">
        <v>257</v>
      </c>
      <c r="O316" s="28" t="s">
        <v>347</v>
      </c>
      <c r="P316">
        <v>6605.9129999999996</v>
      </c>
      <c r="Q316" s="92">
        <f t="shared" si="20"/>
        <v>3.0275905843749382</v>
      </c>
    </row>
    <row r="317" spans="1:17" ht="19">
      <c r="A317" s="6">
        <v>201404</v>
      </c>
      <c r="B317" s="6" t="s">
        <v>15</v>
      </c>
      <c r="C317" s="6">
        <v>21</v>
      </c>
      <c r="D317" s="6">
        <v>20</v>
      </c>
      <c r="E317" s="9">
        <v>10</v>
      </c>
      <c r="F317" s="6"/>
      <c r="G317" s="6" t="s">
        <v>85</v>
      </c>
      <c r="H317" s="9" t="s">
        <v>258</v>
      </c>
      <c r="I317" s="28" t="s">
        <v>348</v>
      </c>
      <c r="J317">
        <v>5027.4989999999998</v>
      </c>
      <c r="K317" s="92">
        <f t="shared" si="19"/>
        <v>1.9890605647062287</v>
      </c>
      <c r="M317" s="6" t="s">
        <v>85</v>
      </c>
      <c r="N317" s="9" t="s">
        <v>258</v>
      </c>
      <c r="O317" s="28" t="s">
        <v>348</v>
      </c>
      <c r="P317">
        <v>6235.8320000000003</v>
      </c>
      <c r="Q317" s="92">
        <f t="shared" si="20"/>
        <v>3.2072704973450215</v>
      </c>
    </row>
    <row r="318" spans="1:17" ht="19">
      <c r="A318" s="6">
        <v>201404</v>
      </c>
      <c r="B318" s="6" t="s">
        <v>15</v>
      </c>
      <c r="C318" s="6">
        <v>16</v>
      </c>
      <c r="D318" s="6">
        <v>15</v>
      </c>
      <c r="E318" s="9">
        <v>62</v>
      </c>
      <c r="F318" s="6"/>
      <c r="G318" s="6" t="s">
        <v>86</v>
      </c>
      <c r="H318" s="9" t="s">
        <v>259</v>
      </c>
      <c r="I318" s="28" t="s">
        <v>349</v>
      </c>
      <c r="J318">
        <v>2859.665</v>
      </c>
      <c r="K318" s="92">
        <f t="shared" si="19"/>
        <v>3.4969130999610094</v>
      </c>
      <c r="M318" s="6" t="s">
        <v>86</v>
      </c>
      <c r="N318" s="9" t="s">
        <v>259</v>
      </c>
      <c r="O318" s="28" t="s">
        <v>349</v>
      </c>
      <c r="P318">
        <v>6579.5889999999999</v>
      </c>
      <c r="Q318" s="92">
        <f t="shared" si="20"/>
        <v>3.0397035437927808</v>
      </c>
    </row>
    <row r="319" spans="1:17" ht="19">
      <c r="A319" s="6" t="s">
        <v>311</v>
      </c>
      <c r="B319" s="6"/>
      <c r="C319" s="6"/>
      <c r="D319" s="6"/>
      <c r="E319" s="6"/>
      <c r="F319" s="6"/>
      <c r="G319" s="6"/>
      <c r="H319" s="9" t="s">
        <v>260</v>
      </c>
      <c r="I319" s="28" t="s">
        <v>350</v>
      </c>
      <c r="J319">
        <v>192.71299999999999</v>
      </c>
      <c r="K319" s="92">
        <f t="shared" si="19"/>
        <v>51.890635297047943</v>
      </c>
      <c r="M319" s="6"/>
      <c r="N319" s="9" t="s">
        <v>260</v>
      </c>
      <c r="O319" s="28" t="s">
        <v>350</v>
      </c>
      <c r="P319">
        <v>532.40800000000002</v>
      </c>
      <c r="Q319" s="92">
        <f t="shared" si="20"/>
        <v>37.565175579630655</v>
      </c>
    </row>
    <row r="320" spans="1:17" ht="19">
      <c r="A320" s="6">
        <v>201404</v>
      </c>
      <c r="B320" s="6" t="s">
        <v>17</v>
      </c>
      <c r="C320" s="6">
        <v>21</v>
      </c>
      <c r="D320" s="6">
        <v>20</v>
      </c>
      <c r="E320" s="9">
        <v>10</v>
      </c>
      <c r="F320" s="6"/>
      <c r="G320" s="6" t="s">
        <v>87</v>
      </c>
      <c r="H320" s="9" t="s">
        <v>261</v>
      </c>
      <c r="I320" s="28" t="s">
        <v>351</v>
      </c>
      <c r="J320">
        <v>4448.893</v>
      </c>
      <c r="K320" s="92">
        <f t="shared" si="19"/>
        <v>2.2477501706604315</v>
      </c>
      <c r="M320" s="6" t="s">
        <v>87</v>
      </c>
      <c r="N320" s="9" t="s">
        <v>261</v>
      </c>
      <c r="O320" s="28" t="s">
        <v>351</v>
      </c>
      <c r="P320">
        <v>5359.1660000000002</v>
      </c>
      <c r="Q320" s="92">
        <f t="shared" si="20"/>
        <v>3.7319239598101643</v>
      </c>
    </row>
    <row r="321" spans="1:17" ht="19">
      <c r="A321" s="6">
        <v>201404</v>
      </c>
      <c r="B321" s="6" t="s">
        <v>17</v>
      </c>
      <c r="C321" s="6">
        <v>15</v>
      </c>
      <c r="D321" s="6">
        <v>14</v>
      </c>
      <c r="E321" s="9">
        <v>75</v>
      </c>
      <c r="F321" s="6"/>
      <c r="G321" s="6" t="s">
        <v>88</v>
      </c>
      <c r="H321" s="9" t="s">
        <v>262</v>
      </c>
      <c r="I321" s="28" t="s">
        <v>352</v>
      </c>
      <c r="J321">
        <v>2786.1869999999999</v>
      </c>
      <c r="K321" s="92">
        <f t="shared" si="19"/>
        <v>3.5891345412206719</v>
      </c>
      <c r="M321" s="6" t="s">
        <v>88</v>
      </c>
      <c r="N321" s="9" t="s">
        <v>262</v>
      </c>
      <c r="O321" s="28" t="s">
        <v>352</v>
      </c>
      <c r="P321">
        <v>6075.183</v>
      </c>
      <c r="Q321" s="92">
        <f t="shared" si="20"/>
        <v>3.2920819010719513</v>
      </c>
    </row>
    <row r="322" spans="1:17" ht="19">
      <c r="A322" s="6">
        <v>201404</v>
      </c>
      <c r="B322" s="6" t="s">
        <v>26</v>
      </c>
      <c r="C322" s="6">
        <v>23</v>
      </c>
      <c r="D322" s="6">
        <v>22</v>
      </c>
      <c r="E322" s="9">
        <v>12</v>
      </c>
      <c r="F322" s="6"/>
      <c r="G322" s="6" t="s">
        <v>89</v>
      </c>
      <c r="H322" s="9" t="s">
        <v>263</v>
      </c>
      <c r="I322" s="28" t="s">
        <v>353</v>
      </c>
      <c r="J322">
        <v>4985.768</v>
      </c>
      <c r="K322" s="92">
        <f t="shared" si="19"/>
        <v>2.005709050240605</v>
      </c>
      <c r="M322" s="6" t="s">
        <v>89</v>
      </c>
      <c r="N322" s="9" t="s">
        <v>263</v>
      </c>
      <c r="O322" s="28" t="s">
        <v>353</v>
      </c>
      <c r="P322">
        <v>7402.0370000000003</v>
      </c>
      <c r="Q322" s="92">
        <f t="shared" si="20"/>
        <v>2.7019589337367536</v>
      </c>
    </row>
    <row r="323" spans="1:17" ht="19">
      <c r="A323" s="6">
        <v>201404</v>
      </c>
      <c r="B323" s="6" t="s">
        <v>26</v>
      </c>
      <c r="C323" s="6">
        <v>18</v>
      </c>
      <c r="D323" s="6">
        <v>17</v>
      </c>
      <c r="E323" s="9">
        <v>49</v>
      </c>
      <c r="F323" s="6"/>
      <c r="G323" s="6" t="s">
        <v>90</v>
      </c>
      <c r="H323" s="9" t="s">
        <v>264</v>
      </c>
      <c r="I323" s="28" t="s">
        <v>354</v>
      </c>
      <c r="J323">
        <v>6017.4610000000002</v>
      </c>
      <c r="K323" s="92">
        <f t="shared" si="19"/>
        <v>1.6618304630474547</v>
      </c>
      <c r="M323" s="6" t="s">
        <v>90</v>
      </c>
      <c r="N323" s="9" t="s">
        <v>264</v>
      </c>
      <c r="O323" s="28" t="s">
        <v>354</v>
      </c>
      <c r="P323">
        <v>6133.576</v>
      </c>
      <c r="Q323" s="92">
        <f t="shared" si="20"/>
        <v>3.2607405533085432</v>
      </c>
    </row>
    <row r="324" spans="1:17" ht="19">
      <c r="A324" s="6">
        <v>201404</v>
      </c>
      <c r="B324" s="6" t="s">
        <v>18</v>
      </c>
      <c r="C324" s="6">
        <v>21</v>
      </c>
      <c r="D324" s="6">
        <v>20</v>
      </c>
      <c r="E324" s="9">
        <v>10</v>
      </c>
      <c r="F324" s="6"/>
      <c r="G324" s="6" t="s">
        <v>91</v>
      </c>
      <c r="H324" s="9" t="s">
        <v>265</v>
      </c>
      <c r="I324" s="28" t="s">
        <v>355</v>
      </c>
      <c r="J324">
        <v>6844.7550000000001</v>
      </c>
      <c r="K324" s="92">
        <f t="shared" si="19"/>
        <v>1.4609726717756881</v>
      </c>
      <c r="M324" s="6" t="s">
        <v>91</v>
      </c>
      <c r="N324" s="9" t="s">
        <v>265</v>
      </c>
      <c r="O324" s="28" t="s">
        <v>355</v>
      </c>
      <c r="P324">
        <v>7196.7110000000002</v>
      </c>
      <c r="Q324" s="92">
        <f t="shared" si="20"/>
        <v>2.7790472620062134</v>
      </c>
    </row>
    <row r="325" spans="1:17" ht="19">
      <c r="A325" s="6">
        <v>201404</v>
      </c>
      <c r="B325" s="6" t="s">
        <v>18</v>
      </c>
      <c r="C325" s="6">
        <v>18</v>
      </c>
      <c r="D325" s="6">
        <v>17</v>
      </c>
      <c r="E325" s="9">
        <v>30</v>
      </c>
      <c r="F325" s="6"/>
      <c r="G325" s="6" t="s">
        <v>92</v>
      </c>
      <c r="H325" s="9" t="s">
        <v>266</v>
      </c>
      <c r="I325" s="28" t="s">
        <v>356</v>
      </c>
      <c r="J325">
        <v>7374.33</v>
      </c>
      <c r="K325" s="92">
        <f t="shared" si="19"/>
        <v>1.3560553975751017</v>
      </c>
      <c r="M325" s="6" t="s">
        <v>92</v>
      </c>
      <c r="N325" s="9" t="s">
        <v>266</v>
      </c>
      <c r="O325" s="28" t="s">
        <v>356</v>
      </c>
      <c r="P325">
        <v>5711.1459999999997</v>
      </c>
      <c r="Q325" s="92">
        <f t="shared" si="20"/>
        <v>3.5019241322144454</v>
      </c>
    </row>
    <row r="326" spans="1:17" ht="19">
      <c r="A326" s="6">
        <v>201404</v>
      </c>
      <c r="B326" s="6" t="s">
        <v>19</v>
      </c>
      <c r="C326" s="6">
        <v>21</v>
      </c>
      <c r="D326" s="6">
        <v>20</v>
      </c>
      <c r="E326" s="9">
        <v>10</v>
      </c>
      <c r="F326" s="6"/>
      <c r="G326" s="6" t="s">
        <v>93</v>
      </c>
      <c r="H326" s="9" t="s">
        <v>267</v>
      </c>
      <c r="I326" s="28" t="s">
        <v>357</v>
      </c>
      <c r="J326">
        <v>5116.08</v>
      </c>
      <c r="K326" s="92">
        <f t="shared" si="19"/>
        <v>1.9546215070913668</v>
      </c>
      <c r="M326" s="6" t="s">
        <v>93</v>
      </c>
      <c r="N326" s="9" t="s">
        <v>267</v>
      </c>
      <c r="O326" s="28" t="s">
        <v>357</v>
      </c>
      <c r="P326">
        <v>6315.4930000000004</v>
      </c>
      <c r="Q326" s="92">
        <f t="shared" si="20"/>
        <v>3.1668153222559186</v>
      </c>
    </row>
    <row r="327" spans="1:17" ht="19">
      <c r="A327" s="6">
        <v>201404</v>
      </c>
      <c r="B327" s="6" t="s">
        <v>19</v>
      </c>
      <c r="C327" s="6">
        <v>16</v>
      </c>
      <c r="D327" s="6">
        <v>16</v>
      </c>
      <c r="E327" s="9">
        <v>40</v>
      </c>
      <c r="F327" s="6"/>
      <c r="G327" s="6" t="s">
        <v>94</v>
      </c>
      <c r="H327" s="9" t="s">
        <v>268</v>
      </c>
      <c r="I327" s="28" t="s">
        <v>358</v>
      </c>
      <c r="J327">
        <v>5834.73</v>
      </c>
      <c r="K327" s="92">
        <f t="shared" si="19"/>
        <v>1.7138753635558117</v>
      </c>
      <c r="M327" s="6" t="s">
        <v>94</v>
      </c>
      <c r="N327" s="9" t="s">
        <v>268</v>
      </c>
      <c r="O327" s="28" t="s">
        <v>358</v>
      </c>
      <c r="P327">
        <v>4468.3590000000004</v>
      </c>
      <c r="Q327" s="92">
        <f t="shared" si="20"/>
        <v>4.4759161025333905</v>
      </c>
    </row>
    <row r="328" spans="1:17" ht="19">
      <c r="A328" s="6" t="s">
        <v>311</v>
      </c>
      <c r="B328" s="6"/>
      <c r="C328" s="6"/>
      <c r="D328" s="6"/>
      <c r="E328" s="6"/>
      <c r="F328" s="6"/>
      <c r="G328" s="6"/>
      <c r="H328" s="9" t="s">
        <v>269</v>
      </c>
      <c r="I328" s="28" t="s">
        <v>359</v>
      </c>
      <c r="J328">
        <v>300.28699999999998</v>
      </c>
      <c r="K328" s="92">
        <f t="shared" si="19"/>
        <v>33.30147492232431</v>
      </c>
      <c r="M328" s="6"/>
      <c r="N328" s="9" t="s">
        <v>269</v>
      </c>
      <c r="O328" s="28" t="s">
        <v>359</v>
      </c>
      <c r="P328">
        <v>495.78800000000001</v>
      </c>
      <c r="Q328" s="92">
        <f t="shared" si="20"/>
        <v>40.339822666139561</v>
      </c>
    </row>
    <row r="329" spans="1:17" ht="19">
      <c r="A329" s="6">
        <v>201404</v>
      </c>
      <c r="B329" s="6" t="s">
        <v>27</v>
      </c>
      <c r="C329" s="6">
        <v>23</v>
      </c>
      <c r="D329" s="6">
        <v>22</v>
      </c>
      <c r="E329" s="9">
        <v>8</v>
      </c>
      <c r="F329" s="6"/>
      <c r="G329" s="6" t="s">
        <v>95</v>
      </c>
      <c r="H329" s="9" t="s">
        <v>270</v>
      </c>
      <c r="I329" s="28" t="s">
        <v>360</v>
      </c>
      <c r="J329">
        <v>6387.9449999999997</v>
      </c>
      <c r="K329" s="92">
        <f t="shared" si="19"/>
        <v>1.5654486693294949</v>
      </c>
      <c r="M329" s="6" t="s">
        <v>95</v>
      </c>
      <c r="N329" s="9" t="s">
        <v>270</v>
      </c>
      <c r="O329" s="28" t="s">
        <v>360</v>
      </c>
      <c r="P329">
        <v>6377.3720000000003</v>
      </c>
      <c r="Q329" s="92">
        <f t="shared" si="20"/>
        <v>3.136088031245472</v>
      </c>
    </row>
    <row r="330" spans="1:17" ht="19">
      <c r="A330" s="6">
        <v>201404</v>
      </c>
      <c r="B330" s="6" t="s">
        <v>27</v>
      </c>
      <c r="C330" s="6">
        <v>19</v>
      </c>
      <c r="D330" s="6">
        <v>19</v>
      </c>
      <c r="E330" s="9">
        <v>25</v>
      </c>
      <c r="F330" s="6"/>
      <c r="G330" s="6" t="s">
        <v>96</v>
      </c>
      <c r="H330" s="9" t="s">
        <v>271</v>
      </c>
      <c r="I330" s="28" t="s">
        <v>361</v>
      </c>
      <c r="J330">
        <v>857.67600000000004</v>
      </c>
      <c r="K330" s="92">
        <f t="shared" si="19"/>
        <v>11.659414510840923</v>
      </c>
      <c r="M330" s="6" t="s">
        <v>96</v>
      </c>
      <c r="N330" s="9" t="s">
        <v>271</v>
      </c>
      <c r="O330" s="28" t="s">
        <v>361</v>
      </c>
      <c r="P330">
        <v>6045.3429999999998</v>
      </c>
      <c r="Q330" s="92">
        <f t="shared" si="20"/>
        <v>3.3083317191431489</v>
      </c>
    </row>
    <row r="331" spans="1:17" ht="19">
      <c r="A331" s="6">
        <v>201404</v>
      </c>
      <c r="B331" s="6" t="s">
        <v>28</v>
      </c>
      <c r="C331" s="6">
        <v>22</v>
      </c>
      <c r="D331" s="6">
        <v>21</v>
      </c>
      <c r="E331" s="9">
        <v>11</v>
      </c>
      <c r="F331" s="6"/>
      <c r="G331" s="6" t="s">
        <v>97</v>
      </c>
      <c r="H331" s="9" t="s">
        <v>272</v>
      </c>
      <c r="I331" s="28" t="s">
        <v>362</v>
      </c>
      <c r="J331">
        <v>5172.84</v>
      </c>
      <c r="K331" s="92">
        <f t="shared" si="19"/>
        <v>1.9331740397924544</v>
      </c>
      <c r="M331" s="6" t="s">
        <v>97</v>
      </c>
      <c r="N331" s="9" t="s">
        <v>272</v>
      </c>
      <c r="O331" s="28" t="s">
        <v>362</v>
      </c>
      <c r="P331">
        <v>5402.73</v>
      </c>
      <c r="Q331" s="92">
        <f t="shared" si="20"/>
        <v>3.7018322218582091</v>
      </c>
    </row>
    <row r="332" spans="1:17" ht="19">
      <c r="A332" s="6">
        <v>201404</v>
      </c>
      <c r="B332" s="6" t="s">
        <v>28</v>
      </c>
      <c r="C332" s="6">
        <v>18</v>
      </c>
      <c r="D332" s="6">
        <v>17</v>
      </c>
      <c r="E332" s="9">
        <v>34</v>
      </c>
      <c r="F332" s="6"/>
      <c r="G332" s="6" t="s">
        <v>98</v>
      </c>
      <c r="H332" s="9" t="s">
        <v>273</v>
      </c>
      <c r="I332" s="28" t="s">
        <v>363</v>
      </c>
      <c r="J332">
        <v>3126.5079999999998</v>
      </c>
      <c r="K332" s="92">
        <f t="shared" si="19"/>
        <v>3.1984565528058782</v>
      </c>
      <c r="M332" s="6" t="s">
        <v>98</v>
      </c>
      <c r="N332" s="9" t="s">
        <v>273</v>
      </c>
      <c r="O332" s="28" t="s">
        <v>363</v>
      </c>
      <c r="P332">
        <v>7150.1440000000002</v>
      </c>
      <c r="Q332" s="92">
        <f t="shared" si="20"/>
        <v>2.7971464630642404</v>
      </c>
    </row>
    <row r="333" spans="1:17" ht="19">
      <c r="A333" s="6">
        <v>201404</v>
      </c>
      <c r="B333" s="6" t="s">
        <v>29</v>
      </c>
      <c r="C333" s="6">
        <v>23</v>
      </c>
      <c r="D333" s="6">
        <v>22</v>
      </c>
      <c r="E333" s="9">
        <v>12</v>
      </c>
      <c r="F333" s="6"/>
      <c r="G333" s="6" t="s">
        <v>99</v>
      </c>
      <c r="H333" s="9" t="s">
        <v>274</v>
      </c>
      <c r="I333" s="28" t="s">
        <v>364</v>
      </c>
      <c r="J333">
        <v>7026.7619999999997</v>
      </c>
      <c r="K333" s="92">
        <f t="shared" si="19"/>
        <v>1.4231305969947468</v>
      </c>
      <c r="M333" s="6" t="s">
        <v>99</v>
      </c>
      <c r="N333" s="9" t="s">
        <v>274</v>
      </c>
      <c r="O333" s="28" t="s">
        <v>364</v>
      </c>
      <c r="P333">
        <v>6722.3969999999999</v>
      </c>
      <c r="Q333" s="92">
        <f t="shared" si="20"/>
        <v>2.9751292582095346</v>
      </c>
    </row>
    <row r="334" spans="1:17" ht="19">
      <c r="A334" s="6">
        <v>201404</v>
      </c>
      <c r="B334" s="6" t="s">
        <v>29</v>
      </c>
      <c r="C334" s="6">
        <v>16</v>
      </c>
      <c r="D334" s="6">
        <v>15</v>
      </c>
      <c r="E334" s="9">
        <v>58</v>
      </c>
      <c r="F334" s="6"/>
      <c r="G334" s="6" t="s">
        <v>100</v>
      </c>
      <c r="H334" s="9" t="s">
        <v>275</v>
      </c>
      <c r="I334" s="28" t="s">
        <v>365</v>
      </c>
      <c r="J334">
        <v>4093.4079999999999</v>
      </c>
      <c r="K334" s="92">
        <f t="shared" si="19"/>
        <v>2.4429521806768348</v>
      </c>
      <c r="M334" s="6" t="s">
        <v>100</v>
      </c>
      <c r="N334" s="9" t="s">
        <v>275</v>
      </c>
      <c r="O334" s="28" t="s">
        <v>365</v>
      </c>
      <c r="P334">
        <v>7280.2849999999999</v>
      </c>
      <c r="Q334" s="92">
        <f t="shared" si="20"/>
        <v>2.7471452010463877</v>
      </c>
    </row>
    <row r="335" spans="1:17" ht="19">
      <c r="A335" s="6">
        <v>201404</v>
      </c>
      <c r="B335" s="6" t="s">
        <v>30</v>
      </c>
      <c r="C335" s="6">
        <v>23</v>
      </c>
      <c r="D335" s="6">
        <v>21</v>
      </c>
      <c r="E335" s="9">
        <v>13</v>
      </c>
      <c r="F335" s="6"/>
      <c r="G335" s="6" t="s">
        <v>101</v>
      </c>
      <c r="H335" s="9" t="s">
        <v>276</v>
      </c>
      <c r="I335" s="28" t="s">
        <v>366</v>
      </c>
      <c r="J335">
        <v>7225.308</v>
      </c>
      <c r="K335" s="92">
        <f t="shared" si="19"/>
        <v>1.3840240443729181</v>
      </c>
      <c r="M335" s="6" t="s">
        <v>101</v>
      </c>
      <c r="N335" s="9" t="s">
        <v>276</v>
      </c>
      <c r="O335" s="28" t="s">
        <v>366</v>
      </c>
      <c r="P335">
        <v>5341.2190000000001</v>
      </c>
      <c r="Q335" s="92">
        <f t="shared" si="20"/>
        <v>3.7444635765730632</v>
      </c>
    </row>
    <row r="336" spans="1:17" ht="19">
      <c r="A336" s="6">
        <v>201404</v>
      </c>
      <c r="B336" s="6" t="s">
        <v>30</v>
      </c>
      <c r="C336" s="6">
        <v>14</v>
      </c>
      <c r="D336" s="6">
        <v>13</v>
      </c>
      <c r="E336" s="9">
        <v>100</v>
      </c>
      <c r="F336" s="6"/>
      <c r="G336" s="6" t="s">
        <v>102</v>
      </c>
      <c r="H336" s="9" t="s">
        <v>277</v>
      </c>
      <c r="I336" s="28" t="s">
        <v>367</v>
      </c>
      <c r="J336">
        <v>7407.598</v>
      </c>
      <c r="K336" s="92">
        <f t="shared" si="19"/>
        <v>1.3499652653937215</v>
      </c>
      <c r="M336" s="6" t="s">
        <v>102</v>
      </c>
      <c r="N336" s="9" t="s">
        <v>277</v>
      </c>
      <c r="O336" s="28" t="s">
        <v>367</v>
      </c>
      <c r="P336">
        <v>6692.402</v>
      </c>
      <c r="Q336" s="92">
        <f t="shared" si="20"/>
        <v>2.9884636338343094</v>
      </c>
    </row>
    <row r="337" spans="1:17" ht="19">
      <c r="A337" s="6">
        <v>201404</v>
      </c>
      <c r="B337" s="6" t="s">
        <v>31</v>
      </c>
      <c r="C337" s="6">
        <v>23</v>
      </c>
      <c r="D337" s="6">
        <v>21</v>
      </c>
      <c r="E337" s="9">
        <v>10</v>
      </c>
      <c r="F337" s="6"/>
      <c r="G337" s="6" t="s">
        <v>103</v>
      </c>
      <c r="H337" s="9" t="s">
        <v>278</v>
      </c>
      <c r="I337" s="28" t="s">
        <v>368</v>
      </c>
      <c r="J337">
        <v>6826.0870000000004</v>
      </c>
      <c r="K337" s="92">
        <f t="shared" si="19"/>
        <v>1.4649681435352346</v>
      </c>
      <c r="M337" s="6" t="s">
        <v>103</v>
      </c>
      <c r="N337" s="9" t="s">
        <v>278</v>
      </c>
      <c r="O337" s="28" t="s">
        <v>368</v>
      </c>
      <c r="P337">
        <v>6898.1840000000002</v>
      </c>
      <c r="Q337" s="92">
        <f t="shared" si="20"/>
        <v>2.8993137904120854</v>
      </c>
    </row>
    <row r="338" spans="1:17" ht="19">
      <c r="A338" s="6">
        <v>201404</v>
      </c>
      <c r="B338" s="6" t="s">
        <v>31</v>
      </c>
      <c r="C338" s="6">
        <v>16</v>
      </c>
      <c r="D338" s="6">
        <v>16</v>
      </c>
      <c r="E338" s="9">
        <v>43</v>
      </c>
      <c r="F338" s="6" t="s">
        <v>52</v>
      </c>
      <c r="G338" s="6" t="s">
        <v>104</v>
      </c>
      <c r="H338" s="9" t="s">
        <v>279</v>
      </c>
      <c r="I338" s="28" t="s">
        <v>369</v>
      </c>
      <c r="J338">
        <v>479.36700000000002</v>
      </c>
      <c r="K338" s="92">
        <f t="shared" si="19"/>
        <v>20.860843570792316</v>
      </c>
      <c r="M338" s="6" t="s">
        <v>104</v>
      </c>
      <c r="N338" s="9" t="s">
        <v>279</v>
      </c>
      <c r="O338" s="28" t="s">
        <v>369</v>
      </c>
      <c r="P338">
        <v>7006.3680000000004</v>
      </c>
      <c r="Q338" s="92">
        <f t="shared" si="20"/>
        <v>2.8545460358348289</v>
      </c>
    </row>
    <row r="339" spans="1:17" ht="19">
      <c r="A339" s="6">
        <v>201404</v>
      </c>
      <c r="B339" s="6" t="s">
        <v>32</v>
      </c>
      <c r="C339" s="6">
        <v>14</v>
      </c>
      <c r="D339" s="6">
        <v>12</v>
      </c>
      <c r="E339" s="9">
        <v>9</v>
      </c>
      <c r="F339" s="6"/>
      <c r="G339" s="6" t="s">
        <v>105</v>
      </c>
      <c r="H339" s="9" t="s">
        <v>280</v>
      </c>
      <c r="I339" s="28" t="s">
        <v>370</v>
      </c>
      <c r="J339">
        <v>6713.5410000000002</v>
      </c>
      <c r="K339" s="92">
        <f t="shared" si="19"/>
        <v>1.4895269128467377</v>
      </c>
      <c r="M339" s="6" t="s">
        <v>105</v>
      </c>
      <c r="N339" s="9" t="s">
        <v>280</v>
      </c>
      <c r="O339" s="28" t="s">
        <v>370</v>
      </c>
      <c r="P339">
        <v>6592.3829999999998</v>
      </c>
      <c r="Q339" s="92">
        <f t="shared" si="20"/>
        <v>3.033804316284415</v>
      </c>
    </row>
    <row r="340" spans="1:17" ht="19">
      <c r="A340" s="6">
        <v>201404</v>
      </c>
      <c r="B340" s="6" t="s">
        <v>32</v>
      </c>
      <c r="C340" s="6">
        <v>11</v>
      </c>
      <c r="D340" s="6">
        <v>10</v>
      </c>
      <c r="E340" s="9">
        <v>16</v>
      </c>
      <c r="F340" s="6"/>
      <c r="G340" s="6" t="s">
        <v>106</v>
      </c>
      <c r="H340" s="9" t="s">
        <v>281</v>
      </c>
      <c r="I340" s="28" t="s">
        <v>371</v>
      </c>
      <c r="J340">
        <v>4567.6059999999998</v>
      </c>
      <c r="K340" s="92">
        <f t="shared" si="19"/>
        <v>2.1893306909571448</v>
      </c>
      <c r="M340" s="6" t="s">
        <v>106</v>
      </c>
      <c r="N340" s="9" t="s">
        <v>281</v>
      </c>
      <c r="O340" s="28" t="s">
        <v>371</v>
      </c>
      <c r="P340">
        <v>8559.4390000000003</v>
      </c>
      <c r="Q340" s="92">
        <f t="shared" si="20"/>
        <v>2.3366017328939432</v>
      </c>
    </row>
    <row r="341" spans="1:17" ht="19">
      <c r="A341" s="6">
        <v>201404</v>
      </c>
      <c r="B341" s="6" t="s">
        <v>33</v>
      </c>
      <c r="C341" s="6">
        <v>23</v>
      </c>
      <c r="D341" s="6">
        <v>23</v>
      </c>
      <c r="E341" s="9">
        <v>10</v>
      </c>
      <c r="F341" s="6"/>
      <c r="G341" s="6" t="s">
        <v>107</v>
      </c>
      <c r="H341" s="9" t="s">
        <v>282</v>
      </c>
      <c r="I341" s="28" t="s">
        <v>372</v>
      </c>
      <c r="J341">
        <v>7274.9889999999996</v>
      </c>
      <c r="K341" s="92">
        <f t="shared" si="19"/>
        <v>1.3745725251268421</v>
      </c>
      <c r="M341" s="6" t="s">
        <v>107</v>
      </c>
      <c r="N341" s="9" t="s">
        <v>282</v>
      </c>
      <c r="O341" s="28" t="s">
        <v>372</v>
      </c>
      <c r="P341">
        <v>6876.402</v>
      </c>
      <c r="Q341" s="92">
        <f t="shared" si="20"/>
        <v>2.9084977870694586</v>
      </c>
    </row>
    <row r="342" spans="1:17" ht="19">
      <c r="A342" s="6" t="s">
        <v>311</v>
      </c>
      <c r="B342" s="6"/>
      <c r="C342" s="6"/>
      <c r="D342" s="6"/>
      <c r="E342" s="6"/>
      <c r="F342" s="6"/>
      <c r="G342" s="6"/>
      <c r="H342" s="9" t="s">
        <v>283</v>
      </c>
      <c r="I342" s="28" t="s">
        <v>373</v>
      </c>
      <c r="J342">
        <v>105.925</v>
      </c>
      <c r="K342" s="92">
        <f t="shared" si="19"/>
        <v>94.40641963653529</v>
      </c>
      <c r="M342" s="6"/>
      <c r="N342" s="9" t="s">
        <v>283</v>
      </c>
      <c r="O342" s="28" t="s">
        <v>373</v>
      </c>
      <c r="P342">
        <v>494.142</v>
      </c>
      <c r="Q342" s="92">
        <f t="shared" si="20"/>
        <v>40.474195676546415</v>
      </c>
    </row>
    <row r="343" spans="1:17" ht="19">
      <c r="A343" s="6">
        <v>201404</v>
      </c>
      <c r="B343" s="6" t="s">
        <v>33</v>
      </c>
      <c r="C343" s="6">
        <v>22</v>
      </c>
      <c r="D343" s="6">
        <v>22</v>
      </c>
      <c r="E343" s="9">
        <v>20</v>
      </c>
      <c r="F343" s="6"/>
      <c r="G343" s="6" t="s">
        <v>108</v>
      </c>
      <c r="H343" s="9" t="s">
        <v>284</v>
      </c>
      <c r="I343" s="28" t="s">
        <v>374</v>
      </c>
      <c r="J343">
        <v>4435.4160000000002</v>
      </c>
      <c r="K343" s="92">
        <f t="shared" si="19"/>
        <v>2.2545799537179825</v>
      </c>
      <c r="M343" s="6" t="s">
        <v>108</v>
      </c>
      <c r="N343" s="9" t="s">
        <v>284</v>
      </c>
      <c r="O343" s="28" t="s">
        <v>374</v>
      </c>
      <c r="P343">
        <v>6797.6610000000001</v>
      </c>
      <c r="Q343" s="92">
        <f t="shared" si="20"/>
        <v>2.942188496896212</v>
      </c>
    </row>
    <row r="344" spans="1:17" ht="19">
      <c r="A344" s="6">
        <v>201404</v>
      </c>
      <c r="B344" s="6" t="s">
        <v>34</v>
      </c>
      <c r="C344" s="6">
        <v>22</v>
      </c>
      <c r="D344" s="6">
        <v>21</v>
      </c>
      <c r="E344" s="9">
        <v>11</v>
      </c>
      <c r="F344" s="6"/>
      <c r="G344" s="6" t="s">
        <v>109</v>
      </c>
      <c r="H344" s="9" t="s">
        <v>285</v>
      </c>
      <c r="I344" s="28" t="s">
        <v>375</v>
      </c>
      <c r="J344">
        <v>9253.3799999999992</v>
      </c>
      <c r="K344" s="92">
        <f t="shared" si="19"/>
        <v>1.080686192504793</v>
      </c>
      <c r="M344" s="6" t="s">
        <v>109</v>
      </c>
      <c r="N344" s="9" t="s">
        <v>285</v>
      </c>
      <c r="O344" s="28" t="s">
        <v>375</v>
      </c>
      <c r="P344">
        <v>8655.5740000000005</v>
      </c>
      <c r="Q344" s="92">
        <f t="shared" si="20"/>
        <v>2.3106497616449237</v>
      </c>
    </row>
    <row r="345" spans="1:17" ht="19">
      <c r="A345" s="6">
        <v>201404</v>
      </c>
      <c r="B345" s="6" t="s">
        <v>34</v>
      </c>
      <c r="C345" s="6">
        <v>16</v>
      </c>
      <c r="D345" s="6">
        <v>15</v>
      </c>
      <c r="E345" s="9">
        <v>52</v>
      </c>
      <c r="F345" s="6"/>
      <c r="G345" s="6" t="s">
        <v>110</v>
      </c>
      <c r="H345" s="9" t="s">
        <v>286</v>
      </c>
      <c r="I345" s="28" t="s">
        <v>376</v>
      </c>
      <c r="J345">
        <v>6437.8249999999998</v>
      </c>
      <c r="K345" s="92">
        <f t="shared" si="19"/>
        <v>1.5533196382318564</v>
      </c>
      <c r="M345" s="6" t="s">
        <v>110</v>
      </c>
      <c r="N345" s="9" t="s">
        <v>286</v>
      </c>
      <c r="O345" s="28" t="s">
        <v>376</v>
      </c>
      <c r="P345">
        <v>6459.7929999999997</v>
      </c>
      <c r="Q345" s="92">
        <f t="shared" si="20"/>
        <v>3.0960744407754244</v>
      </c>
    </row>
    <row r="346" spans="1:17" ht="19">
      <c r="A346" s="6">
        <v>201404</v>
      </c>
      <c r="B346" s="6" t="s">
        <v>35</v>
      </c>
      <c r="C346" s="6">
        <v>21</v>
      </c>
      <c r="D346" s="6">
        <v>20</v>
      </c>
      <c r="E346" s="9">
        <v>10</v>
      </c>
      <c r="F346" s="6"/>
      <c r="G346" s="6" t="s">
        <v>111</v>
      </c>
      <c r="H346" s="9" t="s">
        <v>287</v>
      </c>
      <c r="I346" s="28" t="s">
        <v>377</v>
      </c>
      <c r="J346">
        <v>1014.428</v>
      </c>
      <c r="K346" s="92">
        <f t="shared" si="19"/>
        <v>9.857772064651213</v>
      </c>
      <c r="M346" s="6" t="s">
        <v>111</v>
      </c>
      <c r="N346" s="9" t="s">
        <v>287</v>
      </c>
      <c r="O346" s="28" t="s">
        <v>377</v>
      </c>
      <c r="P346">
        <v>8263.74</v>
      </c>
      <c r="Q346" s="92">
        <f t="shared" si="20"/>
        <v>2.4202116717128082</v>
      </c>
    </row>
    <row r="347" spans="1:17" ht="19">
      <c r="A347" s="6" t="s">
        <v>311</v>
      </c>
      <c r="B347" s="6"/>
      <c r="C347" s="6"/>
      <c r="D347" s="6"/>
      <c r="E347" s="6"/>
      <c r="F347" s="6"/>
      <c r="G347" s="6"/>
      <c r="H347" s="9" t="s">
        <v>288</v>
      </c>
      <c r="I347" s="28" t="s">
        <v>378</v>
      </c>
      <c r="J347">
        <v>416.084</v>
      </c>
      <c r="K347" s="92">
        <f t="shared" ref="K347:K369" si="21">10000/J347</f>
        <v>24.033608598263811</v>
      </c>
      <c r="M347" s="6"/>
      <c r="N347" s="9" t="s">
        <v>288</v>
      </c>
      <c r="O347" s="28" t="s">
        <v>378</v>
      </c>
      <c r="P347">
        <v>998.702</v>
      </c>
      <c r="Q347" s="92">
        <f t="shared" si="20"/>
        <v>20.025993739874355</v>
      </c>
    </row>
    <row r="348" spans="1:17" ht="19">
      <c r="A348" s="6">
        <v>201404</v>
      </c>
      <c r="B348" s="6" t="s">
        <v>35</v>
      </c>
      <c r="C348" s="6">
        <v>17</v>
      </c>
      <c r="D348" s="6">
        <v>16</v>
      </c>
      <c r="E348" s="9">
        <v>40</v>
      </c>
      <c r="F348" s="6"/>
      <c r="G348" s="6" t="s">
        <v>112</v>
      </c>
      <c r="H348" s="9" t="s">
        <v>289</v>
      </c>
      <c r="I348" s="28" t="s">
        <v>379</v>
      </c>
      <c r="J348">
        <v>5260.4870000000001</v>
      </c>
      <c r="K348" s="92">
        <f t="shared" si="21"/>
        <v>1.9009646825474524</v>
      </c>
      <c r="M348" s="6" t="s">
        <v>112</v>
      </c>
      <c r="N348" s="9" t="s">
        <v>289</v>
      </c>
      <c r="O348" s="28" t="s">
        <v>379</v>
      </c>
      <c r="P348">
        <v>8523.9519999999993</v>
      </c>
      <c r="Q348" s="92">
        <f t="shared" si="20"/>
        <v>2.3463294959896537</v>
      </c>
    </row>
    <row r="349" spans="1:17" ht="19">
      <c r="A349" s="6">
        <v>201404</v>
      </c>
      <c r="B349" s="6" t="s">
        <v>36</v>
      </c>
      <c r="C349" s="6">
        <v>21</v>
      </c>
      <c r="D349" s="6">
        <v>20</v>
      </c>
      <c r="E349" s="9">
        <v>10</v>
      </c>
      <c r="F349" s="6"/>
      <c r="G349" s="6" t="s">
        <v>113</v>
      </c>
      <c r="H349" s="9" t="s">
        <v>290</v>
      </c>
      <c r="I349" s="28" t="s">
        <v>380</v>
      </c>
      <c r="J349">
        <v>6293.2179999999998</v>
      </c>
      <c r="K349" s="92">
        <f t="shared" si="21"/>
        <v>1.5890121715154315</v>
      </c>
      <c r="M349" s="6" t="s">
        <v>113</v>
      </c>
      <c r="N349" s="9" t="s">
        <v>290</v>
      </c>
      <c r="O349" s="28" t="s">
        <v>380</v>
      </c>
      <c r="P349">
        <v>7427.18</v>
      </c>
      <c r="Q349" s="92">
        <f t="shared" si="20"/>
        <v>2.6928120767236017</v>
      </c>
    </row>
    <row r="350" spans="1:17" ht="19">
      <c r="A350" s="6">
        <v>201404</v>
      </c>
      <c r="B350" s="6" t="s">
        <v>36</v>
      </c>
      <c r="C350" s="6">
        <v>17</v>
      </c>
      <c r="D350" s="6">
        <v>16</v>
      </c>
      <c r="E350" s="9">
        <v>40</v>
      </c>
      <c r="F350" s="6"/>
      <c r="G350" s="6" t="s">
        <v>114</v>
      </c>
      <c r="H350" s="9" t="s">
        <v>291</v>
      </c>
      <c r="I350" s="28" t="s">
        <v>381</v>
      </c>
      <c r="J350">
        <v>8063.1220000000003</v>
      </c>
      <c r="K350" s="92">
        <f t="shared" si="21"/>
        <v>1.2402143983434704</v>
      </c>
      <c r="M350" s="6" t="s">
        <v>114</v>
      </c>
      <c r="N350" s="9" t="s">
        <v>291</v>
      </c>
      <c r="O350" s="28" t="s">
        <v>381</v>
      </c>
      <c r="P350">
        <v>7194.4449999999997</v>
      </c>
      <c r="Q350" s="92">
        <f t="shared" si="20"/>
        <v>2.7799225652569448</v>
      </c>
    </row>
    <row r="351" spans="1:17" ht="19">
      <c r="A351" s="6">
        <v>201404</v>
      </c>
      <c r="B351" s="6" t="s">
        <v>37</v>
      </c>
      <c r="C351" s="6">
        <v>23</v>
      </c>
      <c r="D351" s="6">
        <v>23</v>
      </c>
      <c r="E351" s="9">
        <v>10</v>
      </c>
      <c r="F351" s="6" t="s">
        <v>38</v>
      </c>
      <c r="G351" s="6" t="s">
        <v>115</v>
      </c>
      <c r="H351" s="9" t="s">
        <v>292</v>
      </c>
      <c r="I351" s="28" t="s">
        <v>382</v>
      </c>
      <c r="J351">
        <v>4599.6670000000004</v>
      </c>
      <c r="K351" s="92">
        <f t="shared" si="21"/>
        <v>2.1740704272722349</v>
      </c>
      <c r="M351" s="6" t="s">
        <v>115</v>
      </c>
      <c r="N351" s="9" t="s">
        <v>292</v>
      </c>
      <c r="O351" s="28" t="s">
        <v>382</v>
      </c>
      <c r="P351">
        <v>4484.2719999999999</v>
      </c>
      <c r="Q351" s="92">
        <f t="shared" si="20"/>
        <v>4.4600327544805491</v>
      </c>
    </row>
    <row r="352" spans="1:17" ht="19">
      <c r="A352" s="6">
        <v>201404</v>
      </c>
      <c r="B352" s="6" t="s">
        <v>37</v>
      </c>
      <c r="C352" s="6">
        <v>18</v>
      </c>
      <c r="D352" s="6">
        <v>17</v>
      </c>
      <c r="E352" s="9">
        <v>54</v>
      </c>
      <c r="F352" s="6" t="s">
        <v>40</v>
      </c>
      <c r="G352" s="6" t="s">
        <v>116</v>
      </c>
      <c r="H352" s="9" t="s">
        <v>293</v>
      </c>
      <c r="I352" s="28" t="s">
        <v>383</v>
      </c>
      <c r="J352">
        <v>7047.5590000000002</v>
      </c>
      <c r="K352" s="92">
        <f t="shared" si="21"/>
        <v>1.418931008594607</v>
      </c>
      <c r="M352" s="6" t="s">
        <v>116</v>
      </c>
      <c r="N352" s="9" t="s">
        <v>293</v>
      </c>
      <c r="O352" s="28" t="s">
        <v>383</v>
      </c>
      <c r="P352">
        <v>6862.2809999999999</v>
      </c>
      <c r="Q352" s="92">
        <f t="shared" si="20"/>
        <v>2.914482808267397</v>
      </c>
    </row>
    <row r="353" spans="1:17" ht="19">
      <c r="A353" s="6">
        <v>201404</v>
      </c>
      <c r="B353" s="6" t="s">
        <v>39</v>
      </c>
      <c r="C353" s="6">
        <v>21</v>
      </c>
      <c r="D353" s="6">
        <v>20</v>
      </c>
      <c r="E353" s="9">
        <v>10</v>
      </c>
      <c r="F353" s="6" t="s">
        <v>312</v>
      </c>
      <c r="G353" s="6" t="s">
        <v>117</v>
      </c>
      <c r="H353" s="9" t="s">
        <v>294</v>
      </c>
      <c r="I353" s="28" t="s">
        <v>384</v>
      </c>
      <c r="J353">
        <v>7359.2690000000002</v>
      </c>
      <c r="K353" s="92">
        <f t="shared" si="21"/>
        <v>1.3588306121165024</v>
      </c>
      <c r="M353" s="6" t="s">
        <v>117</v>
      </c>
      <c r="N353" s="9" t="s">
        <v>294</v>
      </c>
      <c r="O353" s="28" t="s">
        <v>384</v>
      </c>
      <c r="P353">
        <v>5876.5690000000004</v>
      </c>
      <c r="Q353" s="92">
        <f t="shared" si="20"/>
        <v>3.4033464084230101</v>
      </c>
    </row>
    <row r="354" spans="1:17" ht="19">
      <c r="A354" s="6">
        <v>201404</v>
      </c>
      <c r="B354" s="6" t="s">
        <v>39</v>
      </c>
      <c r="C354" s="6">
        <v>16</v>
      </c>
      <c r="D354" s="6">
        <v>15</v>
      </c>
      <c r="E354" s="9">
        <v>50</v>
      </c>
      <c r="F354" s="6"/>
      <c r="G354" s="6" t="s">
        <v>118</v>
      </c>
      <c r="H354" s="9" t="s">
        <v>295</v>
      </c>
      <c r="I354" s="28" t="s">
        <v>385</v>
      </c>
      <c r="J354">
        <v>686.26199999999994</v>
      </c>
      <c r="K354" s="92">
        <f t="shared" si="21"/>
        <v>14.571694192596997</v>
      </c>
      <c r="M354" s="6" t="s">
        <v>118</v>
      </c>
      <c r="N354" s="9" t="s">
        <v>295</v>
      </c>
      <c r="O354" s="28" t="s">
        <v>385</v>
      </c>
      <c r="P354">
        <v>7391.2960000000003</v>
      </c>
      <c r="Q354" s="92">
        <f t="shared" si="20"/>
        <v>2.7058854089999911</v>
      </c>
    </row>
    <row r="355" spans="1:17" ht="19">
      <c r="A355" s="6">
        <v>201404</v>
      </c>
      <c r="B355" s="6" t="s">
        <v>41</v>
      </c>
      <c r="C355" s="6">
        <v>22</v>
      </c>
      <c r="D355" s="6">
        <v>21</v>
      </c>
      <c r="E355" s="9">
        <v>10</v>
      </c>
      <c r="F355" s="6"/>
      <c r="G355" s="6" t="s">
        <v>119</v>
      </c>
      <c r="H355" s="9" t="s">
        <v>296</v>
      </c>
      <c r="I355" s="28" t="s">
        <v>386</v>
      </c>
      <c r="J355">
        <v>6585.6729999999998</v>
      </c>
      <c r="K355" s="92">
        <f t="shared" si="21"/>
        <v>1.5184476969931546</v>
      </c>
      <c r="M355" s="6" t="s">
        <v>119</v>
      </c>
      <c r="N355" s="9" t="s">
        <v>296</v>
      </c>
      <c r="O355" s="28" t="s">
        <v>386</v>
      </c>
      <c r="P355">
        <v>6860.8760000000002</v>
      </c>
      <c r="Q355" s="92">
        <f t="shared" si="20"/>
        <v>2.915079648721242</v>
      </c>
    </row>
    <row r="356" spans="1:17" ht="19">
      <c r="A356" s="6">
        <v>201404</v>
      </c>
      <c r="B356" s="6" t="s">
        <v>41</v>
      </c>
      <c r="C356" s="6">
        <v>17</v>
      </c>
      <c r="D356" s="6">
        <v>16</v>
      </c>
      <c r="E356" s="9">
        <v>40</v>
      </c>
      <c r="F356" s="6"/>
      <c r="G356" s="6" t="s">
        <v>120</v>
      </c>
      <c r="H356" s="9" t="s">
        <v>297</v>
      </c>
      <c r="I356" s="28" t="s">
        <v>387</v>
      </c>
      <c r="J356">
        <v>6875.9769999999999</v>
      </c>
      <c r="K356" s="92">
        <f t="shared" si="21"/>
        <v>1.4543387797835856</v>
      </c>
      <c r="M356" s="6" t="s">
        <v>120</v>
      </c>
      <c r="N356" s="9" t="s">
        <v>297</v>
      </c>
      <c r="O356" s="28" t="s">
        <v>387</v>
      </c>
      <c r="P356">
        <v>8201.7639999999992</v>
      </c>
      <c r="Q356" s="92">
        <f t="shared" si="20"/>
        <v>2.4384998154055642</v>
      </c>
    </row>
    <row r="357" spans="1:17" ht="19">
      <c r="A357" s="6">
        <v>201404</v>
      </c>
      <c r="B357" s="6" t="s">
        <v>42</v>
      </c>
      <c r="C357" s="6">
        <v>19</v>
      </c>
      <c r="D357" s="6">
        <v>17</v>
      </c>
      <c r="E357" s="9">
        <v>9</v>
      </c>
      <c r="F357" s="6"/>
      <c r="G357" s="6" t="s">
        <v>121</v>
      </c>
      <c r="H357" s="9" t="s">
        <v>298</v>
      </c>
      <c r="I357" s="28" t="s">
        <v>388</v>
      </c>
      <c r="J357">
        <v>3899.8629999999998</v>
      </c>
      <c r="K357" s="92">
        <f t="shared" si="21"/>
        <v>2.564192639587596</v>
      </c>
      <c r="M357" s="6" t="s">
        <v>121</v>
      </c>
      <c r="N357" s="9" t="s">
        <v>298</v>
      </c>
      <c r="O357" s="28" t="s">
        <v>388</v>
      </c>
      <c r="P357">
        <v>5308.6189999999997</v>
      </c>
      <c r="Q357" s="92">
        <f t="shared" si="20"/>
        <v>3.7674581656735961</v>
      </c>
    </row>
    <row r="358" spans="1:17" ht="19">
      <c r="A358" s="6">
        <v>201404</v>
      </c>
      <c r="B358" s="6" t="s">
        <v>42</v>
      </c>
      <c r="C358" s="6">
        <v>15</v>
      </c>
      <c r="D358" s="6">
        <v>14</v>
      </c>
      <c r="E358" s="9">
        <v>21</v>
      </c>
      <c r="F358" s="6"/>
      <c r="G358" s="6" t="s">
        <v>122</v>
      </c>
      <c r="H358" s="9" t="s">
        <v>299</v>
      </c>
      <c r="I358" s="28" t="s">
        <v>389</v>
      </c>
      <c r="J358">
        <v>7977.9179999999997</v>
      </c>
      <c r="K358" s="92">
        <f t="shared" si="21"/>
        <v>1.2534598625857023</v>
      </c>
      <c r="M358" s="6" t="s">
        <v>122</v>
      </c>
      <c r="N358" s="9" t="s">
        <v>299</v>
      </c>
      <c r="O358" s="28" t="s">
        <v>389</v>
      </c>
      <c r="P358">
        <v>6351.59</v>
      </c>
      <c r="Q358" s="92">
        <f t="shared" si="20"/>
        <v>3.1488178550567651</v>
      </c>
    </row>
    <row r="359" spans="1:17" ht="19">
      <c r="A359" s="6">
        <v>201407</v>
      </c>
      <c r="B359" s="6" t="s">
        <v>43</v>
      </c>
      <c r="C359" s="6">
        <v>11</v>
      </c>
      <c r="D359" s="6">
        <v>8</v>
      </c>
      <c r="E359" s="9">
        <v>13</v>
      </c>
      <c r="F359" s="6"/>
      <c r="G359" s="6" t="s">
        <v>123</v>
      </c>
      <c r="H359" s="9" t="s">
        <v>300</v>
      </c>
      <c r="I359" s="28" t="s">
        <v>390</v>
      </c>
      <c r="J359">
        <v>6393.7030000000004</v>
      </c>
      <c r="K359" s="92">
        <f t="shared" si="21"/>
        <v>1.5640388676170913</v>
      </c>
      <c r="M359" s="6" t="s">
        <v>123</v>
      </c>
      <c r="N359" s="9" t="s">
        <v>300</v>
      </c>
      <c r="O359" s="28" t="s">
        <v>390</v>
      </c>
      <c r="P359">
        <v>5736.1040000000003</v>
      </c>
      <c r="Q359" s="92">
        <f t="shared" si="20"/>
        <v>3.4866871311956684</v>
      </c>
    </row>
    <row r="360" spans="1:17" ht="19">
      <c r="A360" s="6">
        <v>201407</v>
      </c>
      <c r="B360" s="6" t="s">
        <v>43</v>
      </c>
      <c r="C360" s="6">
        <v>5</v>
      </c>
      <c r="D360" s="6">
        <v>4</v>
      </c>
      <c r="E360" s="9">
        <v>33</v>
      </c>
      <c r="F360" s="6"/>
      <c r="G360" s="6" t="s">
        <v>124</v>
      </c>
      <c r="H360" s="9" t="s">
        <v>301</v>
      </c>
      <c r="I360" s="28" t="s">
        <v>391</v>
      </c>
      <c r="J360">
        <v>10902.904</v>
      </c>
      <c r="K360" s="92">
        <f t="shared" si="21"/>
        <v>0.91718683389306188</v>
      </c>
      <c r="M360" s="6" t="s">
        <v>124</v>
      </c>
      <c r="N360" s="9" t="s">
        <v>301</v>
      </c>
      <c r="O360" s="28" t="s">
        <v>391</v>
      </c>
      <c r="P360">
        <v>5900.7340000000004</v>
      </c>
      <c r="Q360" s="92">
        <f t="shared" si="20"/>
        <v>3.3894088430354596</v>
      </c>
    </row>
    <row r="361" spans="1:17" ht="19">
      <c r="A361" s="6" t="s">
        <v>311</v>
      </c>
      <c r="B361" s="6"/>
      <c r="C361" s="6"/>
      <c r="D361" s="6"/>
      <c r="E361" s="6"/>
      <c r="F361" s="6"/>
      <c r="G361" s="6"/>
      <c r="H361" s="9" t="s">
        <v>302</v>
      </c>
      <c r="I361" s="28" t="s">
        <v>392</v>
      </c>
      <c r="J361">
        <v>1073.1279999999999</v>
      </c>
      <c r="K361" s="92">
        <f t="shared" si="21"/>
        <v>9.3185528660141195</v>
      </c>
      <c r="M361" s="6"/>
      <c r="N361" s="9" t="s">
        <v>302</v>
      </c>
      <c r="O361" s="28" t="s">
        <v>392</v>
      </c>
      <c r="P361">
        <v>122.898</v>
      </c>
      <c r="Q361" s="92">
        <f t="shared" si="20"/>
        <v>162.73657830070465</v>
      </c>
    </row>
    <row r="362" spans="1:17" ht="19">
      <c r="A362" s="6">
        <v>201407</v>
      </c>
      <c r="B362" s="6" t="s">
        <v>44</v>
      </c>
      <c r="C362" s="6">
        <v>23</v>
      </c>
      <c r="D362" s="6">
        <v>22</v>
      </c>
      <c r="E362" s="9">
        <v>11</v>
      </c>
      <c r="F362" s="6"/>
      <c r="G362" s="6" t="s">
        <v>125</v>
      </c>
      <c r="H362" s="9" t="s">
        <v>303</v>
      </c>
      <c r="I362" s="28" t="s">
        <v>393</v>
      </c>
      <c r="J362">
        <v>591.56700000000001</v>
      </c>
      <c r="K362" s="92">
        <f t="shared" si="21"/>
        <v>16.904255984529225</v>
      </c>
      <c r="M362" s="6" t="s">
        <v>125</v>
      </c>
      <c r="N362" s="9" t="s">
        <v>303</v>
      </c>
      <c r="O362" s="28" t="s">
        <v>393</v>
      </c>
      <c r="P362">
        <v>7197.05</v>
      </c>
      <c r="Q362" s="92">
        <f t="shared" si="20"/>
        <v>2.7789163615648076</v>
      </c>
    </row>
    <row r="363" spans="1:17" ht="19">
      <c r="A363" s="6">
        <v>201407</v>
      </c>
      <c r="B363" s="6" t="s">
        <v>44</v>
      </c>
      <c r="C363" s="6">
        <v>18</v>
      </c>
      <c r="D363" s="6">
        <v>17</v>
      </c>
      <c r="E363" s="9">
        <v>37</v>
      </c>
      <c r="F363" s="6"/>
      <c r="G363" s="6" t="s">
        <v>126</v>
      </c>
      <c r="H363" s="9" t="s">
        <v>304</v>
      </c>
      <c r="I363" s="28" t="s">
        <v>394</v>
      </c>
      <c r="J363">
        <v>14961.063</v>
      </c>
      <c r="K363" s="92">
        <f t="shared" si="21"/>
        <v>0.6684017038094151</v>
      </c>
      <c r="M363" s="6" t="s">
        <v>126</v>
      </c>
      <c r="N363" s="9" t="s">
        <v>304</v>
      </c>
      <c r="O363" s="28" t="s">
        <v>394</v>
      </c>
      <c r="P363">
        <v>12623.971</v>
      </c>
      <c r="Q363" s="92">
        <f t="shared" si="20"/>
        <v>1.5842875431193562</v>
      </c>
    </row>
    <row r="364" spans="1:17" ht="19">
      <c r="A364" s="6">
        <v>201407</v>
      </c>
      <c r="B364" s="6" t="s">
        <v>22</v>
      </c>
      <c r="C364" s="6">
        <v>22</v>
      </c>
      <c r="D364" s="6">
        <v>23</v>
      </c>
      <c r="E364" s="9">
        <v>10</v>
      </c>
      <c r="F364" s="6"/>
      <c r="G364" s="6" t="s">
        <v>127</v>
      </c>
      <c r="H364" s="9" t="s">
        <v>305</v>
      </c>
      <c r="I364" s="28" t="s">
        <v>395</v>
      </c>
      <c r="J364">
        <v>7429.4960000000001</v>
      </c>
      <c r="K364" s="92">
        <f t="shared" si="21"/>
        <v>1.3459863226253841</v>
      </c>
      <c r="M364" s="6" t="s">
        <v>127</v>
      </c>
      <c r="N364" s="9" t="s">
        <v>305</v>
      </c>
      <c r="O364" s="28" t="s">
        <v>395</v>
      </c>
      <c r="P364">
        <v>5901.0529999999999</v>
      </c>
      <c r="Q364" s="92">
        <f t="shared" si="20"/>
        <v>3.3892256178685396</v>
      </c>
    </row>
    <row r="365" spans="1:17" ht="19">
      <c r="A365" s="6">
        <v>201407</v>
      </c>
      <c r="B365" s="6" t="s">
        <v>22</v>
      </c>
      <c r="C365" s="6">
        <v>14</v>
      </c>
      <c r="D365" s="6">
        <v>14</v>
      </c>
      <c r="E365" s="9">
        <v>86</v>
      </c>
      <c r="F365" s="6"/>
      <c r="G365" s="6" t="s">
        <v>128</v>
      </c>
      <c r="H365" s="9" t="s">
        <v>306</v>
      </c>
      <c r="I365" s="28" t="s">
        <v>396</v>
      </c>
      <c r="J365">
        <v>6042.7049999999999</v>
      </c>
      <c r="K365" s="92">
        <f t="shared" si="21"/>
        <v>1.6548880013172909</v>
      </c>
      <c r="M365" s="6" t="s">
        <v>128</v>
      </c>
      <c r="N365" s="9" t="s">
        <v>306</v>
      </c>
      <c r="O365" s="28" t="s">
        <v>396</v>
      </c>
      <c r="P365">
        <v>5510.8649999999998</v>
      </c>
      <c r="Q365" s="92">
        <f t="shared" si="20"/>
        <v>3.629194327932185</v>
      </c>
    </row>
    <row r="366" spans="1:17" ht="19">
      <c r="A366" s="6">
        <v>201407</v>
      </c>
      <c r="B366" s="6" t="s">
        <v>45</v>
      </c>
      <c r="C366" s="6">
        <v>22</v>
      </c>
      <c r="D366" s="6">
        <v>21</v>
      </c>
      <c r="E366" s="9">
        <v>10</v>
      </c>
      <c r="F366" s="6"/>
      <c r="G366" s="6" t="s">
        <v>129</v>
      </c>
      <c r="H366" s="9" t="s">
        <v>307</v>
      </c>
      <c r="I366" s="28" t="s">
        <v>397</v>
      </c>
      <c r="J366">
        <v>8190.4859999999999</v>
      </c>
      <c r="K366" s="92">
        <f t="shared" si="21"/>
        <v>1.2209287702829845</v>
      </c>
      <c r="M366" s="6" t="s">
        <v>129</v>
      </c>
      <c r="N366" s="9" t="s">
        <v>307</v>
      </c>
      <c r="O366" s="28" t="s">
        <v>397</v>
      </c>
      <c r="P366">
        <v>5753.15</v>
      </c>
      <c r="Q366" s="92">
        <f t="shared" si="20"/>
        <v>3.4763564308248527</v>
      </c>
    </row>
    <row r="367" spans="1:17" ht="19">
      <c r="A367" s="6">
        <v>201407</v>
      </c>
      <c r="B367" s="6" t="s">
        <v>45</v>
      </c>
      <c r="C367" s="6">
        <v>12</v>
      </c>
      <c r="D367" s="6">
        <v>11</v>
      </c>
      <c r="E367" s="9">
        <v>114</v>
      </c>
      <c r="F367" s="6"/>
      <c r="G367" s="6" t="s">
        <v>130</v>
      </c>
      <c r="H367" s="9" t="s">
        <v>308</v>
      </c>
      <c r="I367" s="28" t="s">
        <v>398</v>
      </c>
      <c r="J367">
        <v>6165.0039999999999</v>
      </c>
      <c r="K367" s="92">
        <f t="shared" si="21"/>
        <v>1.6220589637898046</v>
      </c>
      <c r="M367" s="6" t="s">
        <v>130</v>
      </c>
      <c r="N367" s="9" t="s">
        <v>308</v>
      </c>
      <c r="O367" s="28" t="s">
        <v>398</v>
      </c>
      <c r="P367">
        <v>5154.4690000000001</v>
      </c>
      <c r="Q367" s="92">
        <f t="shared" si="20"/>
        <v>3.8801280985490454</v>
      </c>
    </row>
    <row r="368" spans="1:17" ht="19">
      <c r="A368" s="6">
        <v>201407</v>
      </c>
      <c r="B368" s="6" t="s">
        <v>12</v>
      </c>
      <c r="C368" s="6">
        <v>21</v>
      </c>
      <c r="D368" s="6">
        <v>20</v>
      </c>
      <c r="E368" s="9">
        <v>10</v>
      </c>
      <c r="F368" s="6"/>
      <c r="G368" s="6" t="s">
        <v>131</v>
      </c>
      <c r="H368" s="9" t="s">
        <v>309</v>
      </c>
      <c r="I368" s="28" t="s">
        <v>399</v>
      </c>
      <c r="J368">
        <v>8477.5609999999997</v>
      </c>
      <c r="K368" s="92">
        <f t="shared" si="21"/>
        <v>1.1795845526797153</v>
      </c>
      <c r="M368" s="6" t="s">
        <v>131</v>
      </c>
      <c r="N368" s="9" t="s">
        <v>309</v>
      </c>
      <c r="O368" s="28" t="s">
        <v>399</v>
      </c>
      <c r="P368">
        <v>4956.0479999999998</v>
      </c>
      <c r="Q368" s="92">
        <f t="shared" si="20"/>
        <v>4.0354734256003981</v>
      </c>
    </row>
    <row r="369" spans="1:17" ht="19">
      <c r="A369" s="6">
        <v>201407</v>
      </c>
      <c r="B369" s="6" t="s">
        <v>12</v>
      </c>
      <c r="C369" s="6">
        <v>13</v>
      </c>
      <c r="D369" s="6">
        <v>12</v>
      </c>
      <c r="E369" s="9">
        <v>100</v>
      </c>
      <c r="F369" s="6"/>
      <c r="G369" s="6" t="s">
        <v>132</v>
      </c>
      <c r="H369" s="9" t="s">
        <v>310</v>
      </c>
      <c r="I369" s="28" t="s">
        <v>400</v>
      </c>
      <c r="J369">
        <v>7560.4790000000003</v>
      </c>
      <c r="K369" s="92">
        <f t="shared" si="21"/>
        <v>1.3226675188172601</v>
      </c>
      <c r="M369" s="6" t="s">
        <v>132</v>
      </c>
      <c r="N369" s="9" t="s">
        <v>310</v>
      </c>
      <c r="O369" s="28" t="s">
        <v>400</v>
      </c>
      <c r="P369">
        <v>2530.4180000000001</v>
      </c>
      <c r="Q369" s="92">
        <f t="shared" si="20"/>
        <v>7.9038324893357537</v>
      </c>
    </row>
    <row r="370" spans="1:17" ht="19">
      <c r="A370" s="5"/>
      <c r="B370" s="5"/>
      <c r="C370" s="5"/>
      <c r="D370" s="5"/>
      <c r="E370" s="5"/>
      <c r="F370" s="5"/>
      <c r="G370" s="5"/>
      <c r="H370" s="5"/>
      <c r="M370" s="5"/>
      <c r="N370" s="5"/>
      <c r="Q370" s="92"/>
    </row>
    <row r="371" spans="1:17" ht="26">
      <c r="A371" s="97" t="s">
        <v>880</v>
      </c>
      <c r="B371" s="5"/>
      <c r="C371" s="5"/>
      <c r="D371" s="5"/>
      <c r="E371" s="5"/>
      <c r="F371" s="5"/>
      <c r="G371" s="5"/>
      <c r="H371" s="19"/>
      <c r="M371" s="5"/>
      <c r="N371" s="19"/>
      <c r="Q371" s="92"/>
    </row>
    <row r="372" spans="1:17" ht="19">
      <c r="B372" s="5"/>
      <c r="C372" s="5"/>
      <c r="D372" s="5"/>
      <c r="E372" s="5"/>
      <c r="F372" s="5"/>
      <c r="G372" s="5"/>
      <c r="H372" s="5"/>
      <c r="M372" s="5"/>
      <c r="N372" s="5"/>
      <c r="Q372" s="92"/>
    </row>
    <row r="373" spans="1:17" ht="19">
      <c r="A373" s="1" t="s">
        <v>0</v>
      </c>
      <c r="B373" s="2" t="s">
        <v>1</v>
      </c>
      <c r="C373" s="3" t="s">
        <v>220</v>
      </c>
      <c r="D373" s="3" t="s">
        <v>3</v>
      </c>
      <c r="E373" s="3" t="s">
        <v>896</v>
      </c>
      <c r="F373" s="4" t="s">
        <v>5</v>
      </c>
      <c r="G373" s="4" t="s">
        <v>221</v>
      </c>
      <c r="H373" s="4" t="s">
        <v>222</v>
      </c>
      <c r="M373" s="4" t="s">
        <v>221</v>
      </c>
      <c r="N373" s="4" t="s">
        <v>222</v>
      </c>
      <c r="Q373" s="92"/>
    </row>
    <row r="374" spans="1:17" ht="19">
      <c r="A374" s="21" t="s">
        <v>311</v>
      </c>
      <c r="B374" s="2"/>
      <c r="C374" s="3"/>
      <c r="D374" s="3"/>
      <c r="E374" s="3"/>
      <c r="F374" s="4"/>
      <c r="G374" s="4"/>
      <c r="H374" s="9" t="s">
        <v>223</v>
      </c>
      <c r="I374" s="28" t="s">
        <v>401</v>
      </c>
      <c r="J374">
        <v>408.315</v>
      </c>
      <c r="K374" s="92">
        <f t="shared" ref="K374:K437" si="22">10000/J374</f>
        <v>24.49089550959431</v>
      </c>
      <c r="M374" s="4"/>
      <c r="N374" s="9" t="s">
        <v>223</v>
      </c>
      <c r="O374" s="28" t="s">
        <v>401</v>
      </c>
      <c r="P374">
        <v>2255.442</v>
      </c>
      <c r="Q374" s="92">
        <f t="shared" si="20"/>
        <v>8.8674415037052601</v>
      </c>
    </row>
    <row r="375" spans="1:17" ht="19">
      <c r="A375" s="6">
        <v>201407</v>
      </c>
      <c r="B375" s="6" t="s">
        <v>46</v>
      </c>
      <c r="C375" s="6">
        <v>21</v>
      </c>
      <c r="D375" s="6">
        <v>20</v>
      </c>
      <c r="E375" s="9">
        <v>10</v>
      </c>
      <c r="F375" s="6"/>
      <c r="G375" s="6" t="s">
        <v>133</v>
      </c>
      <c r="H375" s="9" t="s">
        <v>224</v>
      </c>
      <c r="I375" s="28" t="s">
        <v>402</v>
      </c>
      <c r="J375">
        <v>1858.8579999999999</v>
      </c>
      <c r="K375" s="92">
        <f t="shared" si="22"/>
        <v>5.3796470736333815</v>
      </c>
      <c r="M375" s="6" t="s">
        <v>133</v>
      </c>
      <c r="N375" s="9" t="s">
        <v>224</v>
      </c>
      <c r="O375" s="28" t="s">
        <v>402</v>
      </c>
      <c r="P375">
        <v>7837.5320000000002</v>
      </c>
      <c r="Q375" s="92">
        <f t="shared" si="20"/>
        <v>2.5518237118521494</v>
      </c>
    </row>
    <row r="376" spans="1:17" ht="19">
      <c r="A376" s="6">
        <v>201407</v>
      </c>
      <c r="B376" s="6" t="s">
        <v>46</v>
      </c>
      <c r="C376" s="6">
        <v>15</v>
      </c>
      <c r="D376" s="6">
        <v>14</v>
      </c>
      <c r="E376" s="9">
        <v>58</v>
      </c>
      <c r="F376" s="6"/>
      <c r="G376" s="6" t="s">
        <v>134</v>
      </c>
      <c r="H376" s="9" t="s">
        <v>225</v>
      </c>
      <c r="I376" s="28" t="s">
        <v>403</v>
      </c>
      <c r="J376">
        <v>6637.37</v>
      </c>
      <c r="K376" s="92">
        <f t="shared" si="22"/>
        <v>1.5066208453046914</v>
      </c>
      <c r="M376" s="6" t="s">
        <v>134</v>
      </c>
      <c r="N376" s="9" t="s">
        <v>225</v>
      </c>
      <c r="O376" s="28" t="s">
        <v>403</v>
      </c>
      <c r="P376">
        <v>8812.5310000000009</v>
      </c>
      <c r="Q376" s="92">
        <f t="shared" si="20"/>
        <v>2.2694955626255382</v>
      </c>
    </row>
    <row r="377" spans="1:17" ht="19">
      <c r="A377" s="6">
        <v>201407</v>
      </c>
      <c r="B377" s="6" t="s">
        <v>17</v>
      </c>
      <c r="C377" s="6">
        <v>23</v>
      </c>
      <c r="D377" s="6">
        <v>22</v>
      </c>
      <c r="E377" s="9">
        <v>10</v>
      </c>
      <c r="F377" s="6"/>
      <c r="G377" s="6" t="s">
        <v>135</v>
      </c>
      <c r="H377" s="9" t="s">
        <v>226</v>
      </c>
      <c r="I377" s="28" t="s">
        <v>404</v>
      </c>
      <c r="J377">
        <v>7568.6229999999996</v>
      </c>
      <c r="K377" s="92">
        <f t="shared" si="22"/>
        <v>1.321244300317244</v>
      </c>
      <c r="M377" s="6" t="s">
        <v>135</v>
      </c>
      <c r="N377" s="9" t="s">
        <v>226</v>
      </c>
      <c r="O377" s="28" t="s">
        <v>404</v>
      </c>
      <c r="P377">
        <v>7571.5290000000005</v>
      </c>
      <c r="Q377" s="92">
        <f t="shared" si="20"/>
        <v>2.6414743970471486</v>
      </c>
    </row>
    <row r="378" spans="1:17" ht="19">
      <c r="A378" s="6">
        <v>201407</v>
      </c>
      <c r="B378" s="6" t="s">
        <v>17</v>
      </c>
      <c r="C378" s="6">
        <v>15</v>
      </c>
      <c r="D378" s="6">
        <v>14</v>
      </c>
      <c r="E378" s="9">
        <v>75</v>
      </c>
      <c r="F378" s="6"/>
      <c r="G378" s="6" t="s">
        <v>136</v>
      </c>
      <c r="H378" s="9" t="s">
        <v>227</v>
      </c>
      <c r="I378" s="28" t="s">
        <v>405</v>
      </c>
      <c r="J378">
        <v>8184.7550000000001</v>
      </c>
      <c r="K378" s="92">
        <f t="shared" si="22"/>
        <v>1.2217836697616482</v>
      </c>
      <c r="M378" s="6" t="s">
        <v>136</v>
      </c>
      <c r="N378" s="9" t="s">
        <v>227</v>
      </c>
      <c r="O378" s="28" t="s">
        <v>405</v>
      </c>
      <c r="P378">
        <v>8630.5110000000004</v>
      </c>
      <c r="Q378" s="92">
        <f t="shared" ref="Q378:Q441" si="23">20000/P378</f>
        <v>2.3173598874968122</v>
      </c>
    </row>
    <row r="379" spans="1:17" ht="19">
      <c r="A379" s="6">
        <v>201407</v>
      </c>
      <c r="B379" s="6" t="s">
        <v>26</v>
      </c>
      <c r="C379" s="6">
        <v>23</v>
      </c>
      <c r="D379" s="6">
        <v>22</v>
      </c>
      <c r="E379" s="9">
        <v>11</v>
      </c>
      <c r="F379" s="6"/>
      <c r="G379" s="6" t="s">
        <v>137</v>
      </c>
      <c r="H379" s="9" t="s">
        <v>228</v>
      </c>
      <c r="I379" s="28" t="s">
        <v>406</v>
      </c>
      <c r="J379">
        <v>7731.0169999999998</v>
      </c>
      <c r="K379" s="92">
        <f t="shared" si="22"/>
        <v>1.2934908822474456</v>
      </c>
      <c r="M379" s="6" t="s">
        <v>137</v>
      </c>
      <c r="N379" s="9" t="s">
        <v>228</v>
      </c>
      <c r="O379" s="28" t="s">
        <v>406</v>
      </c>
      <c r="P379">
        <v>6382.9520000000002</v>
      </c>
      <c r="Q379" s="92">
        <f t="shared" si="23"/>
        <v>3.1333464516104774</v>
      </c>
    </row>
    <row r="380" spans="1:17" ht="19">
      <c r="A380" s="6">
        <v>201407</v>
      </c>
      <c r="B380" s="6" t="s">
        <v>26</v>
      </c>
      <c r="C380" s="6">
        <v>19</v>
      </c>
      <c r="D380" s="6">
        <v>18</v>
      </c>
      <c r="E380" s="9">
        <v>27</v>
      </c>
      <c r="F380" s="6"/>
      <c r="G380" s="6" t="s">
        <v>138</v>
      </c>
      <c r="H380" s="9" t="s">
        <v>229</v>
      </c>
      <c r="I380" s="28" t="s">
        <v>407</v>
      </c>
      <c r="J380">
        <v>8524.35</v>
      </c>
      <c r="K380" s="92">
        <f t="shared" si="22"/>
        <v>1.173109973194437</v>
      </c>
      <c r="M380" s="6" t="s">
        <v>138</v>
      </c>
      <c r="N380" s="9" t="s">
        <v>229</v>
      </c>
      <c r="O380" s="28" t="s">
        <v>407</v>
      </c>
      <c r="P380">
        <v>6765.2560000000003</v>
      </c>
      <c r="Q380" s="92">
        <f t="shared" si="23"/>
        <v>2.9562813291913859</v>
      </c>
    </row>
    <row r="381" spans="1:17" ht="19">
      <c r="A381" s="6">
        <v>201407</v>
      </c>
      <c r="B381" s="6" t="s">
        <v>18</v>
      </c>
      <c r="C381" s="6">
        <v>21</v>
      </c>
      <c r="D381" s="6">
        <v>20</v>
      </c>
      <c r="E381" s="9">
        <v>10</v>
      </c>
      <c r="F381" s="6"/>
      <c r="G381" s="6" t="s">
        <v>139</v>
      </c>
      <c r="H381" s="9" t="s">
        <v>230</v>
      </c>
      <c r="I381" s="28" t="s">
        <v>408</v>
      </c>
      <c r="J381">
        <v>7734.9369999999999</v>
      </c>
      <c r="K381" s="92">
        <f t="shared" si="22"/>
        <v>1.2928353521172828</v>
      </c>
      <c r="M381" s="6" t="s">
        <v>139</v>
      </c>
      <c r="N381" s="9" t="s">
        <v>230</v>
      </c>
      <c r="O381" s="28" t="s">
        <v>408</v>
      </c>
      <c r="P381">
        <v>8669.1309999999994</v>
      </c>
      <c r="Q381" s="92">
        <f t="shared" si="23"/>
        <v>2.3070363107905512</v>
      </c>
    </row>
    <row r="382" spans="1:17" ht="19">
      <c r="A382" s="6">
        <v>201407</v>
      </c>
      <c r="B382" s="6" t="s">
        <v>18</v>
      </c>
      <c r="C382" s="6">
        <v>18</v>
      </c>
      <c r="D382" s="6">
        <v>17</v>
      </c>
      <c r="E382" s="9">
        <v>30</v>
      </c>
      <c r="F382" s="6"/>
      <c r="G382" s="6" t="s">
        <v>140</v>
      </c>
      <c r="H382" s="9" t="s">
        <v>231</v>
      </c>
      <c r="I382" s="28" t="s">
        <v>409</v>
      </c>
      <c r="J382">
        <v>8563.3960000000006</v>
      </c>
      <c r="K382" s="92">
        <f t="shared" si="22"/>
        <v>1.1677610144386641</v>
      </c>
      <c r="M382" s="6" t="s">
        <v>140</v>
      </c>
      <c r="N382" s="9" t="s">
        <v>231</v>
      </c>
      <c r="O382" s="28" t="s">
        <v>409</v>
      </c>
      <c r="P382">
        <v>8426.6610000000001</v>
      </c>
      <c r="Q382" s="92">
        <f t="shared" si="23"/>
        <v>2.37341931756837</v>
      </c>
    </row>
    <row r="383" spans="1:17" ht="19">
      <c r="A383" s="6">
        <v>201407</v>
      </c>
      <c r="B383" s="6" t="s">
        <v>19</v>
      </c>
      <c r="C383" s="6">
        <v>23</v>
      </c>
      <c r="D383" s="6">
        <v>21</v>
      </c>
      <c r="E383" s="9">
        <v>10</v>
      </c>
      <c r="F383" s="6"/>
      <c r="G383" s="6" t="s">
        <v>141</v>
      </c>
      <c r="H383" s="9" t="s">
        <v>232</v>
      </c>
      <c r="I383" s="28" t="s">
        <v>410</v>
      </c>
      <c r="J383">
        <v>7427.3580000000002</v>
      </c>
      <c r="K383" s="92">
        <f t="shared" si="22"/>
        <v>1.3463737711309998</v>
      </c>
      <c r="M383" s="6" t="s">
        <v>141</v>
      </c>
      <c r="N383" s="9" t="s">
        <v>232</v>
      </c>
      <c r="O383" s="28" t="s">
        <v>410</v>
      </c>
      <c r="P383">
        <v>7560.7</v>
      </c>
      <c r="Q383" s="92">
        <f t="shared" si="23"/>
        <v>2.6452577142328093</v>
      </c>
    </row>
    <row r="384" spans="1:17" ht="19">
      <c r="A384" s="6">
        <v>201407</v>
      </c>
      <c r="B384" s="6" t="s">
        <v>19</v>
      </c>
      <c r="C384" s="6">
        <v>16</v>
      </c>
      <c r="D384" s="6">
        <v>15</v>
      </c>
      <c r="E384" s="9">
        <v>50</v>
      </c>
      <c r="F384" s="6"/>
      <c r="G384" s="6" t="s">
        <v>142</v>
      </c>
      <c r="H384" s="9" t="s">
        <v>233</v>
      </c>
      <c r="I384" s="28" t="s">
        <v>411</v>
      </c>
      <c r="J384">
        <v>7083.3909999999996</v>
      </c>
      <c r="K384" s="92">
        <f t="shared" si="22"/>
        <v>1.4117532125503167</v>
      </c>
      <c r="M384" s="6" t="s">
        <v>142</v>
      </c>
      <c r="N384" s="9" t="s">
        <v>233</v>
      </c>
      <c r="O384" s="28" t="s">
        <v>411</v>
      </c>
      <c r="P384">
        <v>9217.4959999999992</v>
      </c>
      <c r="Q384" s="92">
        <f t="shared" si="23"/>
        <v>2.1697866752532362</v>
      </c>
    </row>
    <row r="385" spans="1:17" ht="19">
      <c r="A385" s="21" t="s">
        <v>311</v>
      </c>
      <c r="B385" s="6"/>
      <c r="C385" s="6"/>
      <c r="D385" s="6"/>
      <c r="E385" s="6"/>
      <c r="F385" s="6"/>
      <c r="G385" s="6"/>
      <c r="H385" s="9" t="s">
        <v>234</v>
      </c>
      <c r="I385" s="28" t="s">
        <v>412</v>
      </c>
      <c r="J385">
        <v>645.40499999999997</v>
      </c>
      <c r="K385" s="92">
        <f t="shared" si="22"/>
        <v>15.494147085938287</v>
      </c>
      <c r="M385" s="6"/>
      <c r="N385" s="9" t="s">
        <v>234</v>
      </c>
      <c r="O385" s="28" t="s">
        <v>412</v>
      </c>
      <c r="P385">
        <v>773.31200000000001</v>
      </c>
      <c r="Q385" s="92">
        <f t="shared" si="23"/>
        <v>25.862782421584043</v>
      </c>
    </row>
    <row r="386" spans="1:17" ht="19">
      <c r="A386" s="6">
        <v>201407</v>
      </c>
      <c r="B386" s="6" t="s">
        <v>27</v>
      </c>
      <c r="C386" s="6">
        <v>21</v>
      </c>
      <c r="D386" s="6">
        <v>20</v>
      </c>
      <c r="E386" s="9">
        <v>10</v>
      </c>
      <c r="F386" s="6"/>
      <c r="G386" s="6" t="s">
        <v>143</v>
      </c>
      <c r="H386" s="9" t="s">
        <v>235</v>
      </c>
      <c r="I386" s="28" t="s">
        <v>413</v>
      </c>
      <c r="J386">
        <v>3909.2779999999998</v>
      </c>
      <c r="K386" s="92">
        <f t="shared" si="22"/>
        <v>2.5580171069952047</v>
      </c>
      <c r="M386" s="6" t="s">
        <v>143</v>
      </c>
      <c r="N386" s="9" t="s">
        <v>235</v>
      </c>
      <c r="O386" s="28" t="s">
        <v>413</v>
      </c>
      <c r="P386">
        <v>6890.1629999999996</v>
      </c>
      <c r="Q386" s="92">
        <f t="shared" si="23"/>
        <v>2.9026889494486561</v>
      </c>
    </row>
    <row r="387" spans="1:17" ht="19">
      <c r="A387" s="6">
        <v>201407</v>
      </c>
      <c r="B387" s="6" t="s">
        <v>27</v>
      </c>
      <c r="C387" s="6">
        <v>16</v>
      </c>
      <c r="D387" s="6">
        <v>15</v>
      </c>
      <c r="E387" s="9">
        <v>43</v>
      </c>
      <c r="F387" s="6"/>
      <c r="G387" s="6" t="s">
        <v>144</v>
      </c>
      <c r="H387" s="9" t="s">
        <v>236</v>
      </c>
      <c r="I387" s="28" t="s">
        <v>414</v>
      </c>
      <c r="J387">
        <v>6387.8540000000003</v>
      </c>
      <c r="K387" s="92">
        <f t="shared" si="22"/>
        <v>1.5654709703759666</v>
      </c>
      <c r="M387" s="6" t="s">
        <v>144</v>
      </c>
      <c r="N387" s="9" t="s">
        <v>236</v>
      </c>
      <c r="O387" s="28" t="s">
        <v>414</v>
      </c>
      <c r="P387">
        <v>5587.95</v>
      </c>
      <c r="Q387" s="92">
        <f t="shared" si="23"/>
        <v>3.579130092431035</v>
      </c>
    </row>
    <row r="388" spans="1:17" ht="19">
      <c r="A388" s="6">
        <v>201407</v>
      </c>
      <c r="B388" s="6" t="s">
        <v>47</v>
      </c>
      <c r="C388" s="6">
        <v>23</v>
      </c>
      <c r="D388" s="6">
        <v>21</v>
      </c>
      <c r="E388" s="9">
        <v>10</v>
      </c>
      <c r="F388" s="6"/>
      <c r="G388" s="6" t="s">
        <v>145</v>
      </c>
      <c r="H388" s="9" t="s">
        <v>237</v>
      </c>
      <c r="I388" s="28" t="s">
        <v>415</v>
      </c>
      <c r="J388">
        <v>5368.1850000000004</v>
      </c>
      <c r="K388" s="92">
        <f t="shared" si="22"/>
        <v>1.862827007638522</v>
      </c>
      <c r="M388" s="6" t="s">
        <v>145</v>
      </c>
      <c r="N388" s="9" t="s">
        <v>237</v>
      </c>
      <c r="O388" s="28" t="s">
        <v>415</v>
      </c>
      <c r="P388">
        <v>4841.2939999999999</v>
      </c>
      <c r="Q388" s="92">
        <f t="shared" si="23"/>
        <v>4.1311269259830121</v>
      </c>
    </row>
    <row r="389" spans="1:17" ht="19">
      <c r="A389" s="6">
        <v>201407</v>
      </c>
      <c r="B389" s="6" t="s">
        <v>47</v>
      </c>
      <c r="C389" s="6">
        <v>16</v>
      </c>
      <c r="D389" s="6">
        <v>15</v>
      </c>
      <c r="E389" s="9">
        <v>53</v>
      </c>
      <c r="F389" s="6"/>
      <c r="G389" s="6" t="s">
        <v>146</v>
      </c>
      <c r="H389" s="9" t="s">
        <v>238</v>
      </c>
      <c r="I389" s="28" t="s">
        <v>416</v>
      </c>
      <c r="J389">
        <v>5462.6760000000004</v>
      </c>
      <c r="K389" s="92">
        <f t="shared" si="22"/>
        <v>1.8306046340657947</v>
      </c>
      <c r="M389" s="6" t="s">
        <v>146</v>
      </c>
      <c r="N389" s="9" t="s">
        <v>238</v>
      </c>
      <c r="O389" s="28" t="s">
        <v>416</v>
      </c>
      <c r="P389">
        <v>7649.4309999999996</v>
      </c>
      <c r="Q389" s="92">
        <f t="shared" si="23"/>
        <v>2.6145735545558879</v>
      </c>
    </row>
    <row r="390" spans="1:17" ht="19">
      <c r="A390" s="6">
        <v>201407</v>
      </c>
      <c r="B390" s="6" t="s">
        <v>29</v>
      </c>
      <c r="C390" s="6">
        <v>23</v>
      </c>
      <c r="D390" s="6">
        <v>21</v>
      </c>
      <c r="E390" s="9">
        <v>12</v>
      </c>
      <c r="F390" s="6"/>
      <c r="G390" s="6" t="s">
        <v>147</v>
      </c>
      <c r="H390" s="9" t="s">
        <v>239</v>
      </c>
      <c r="I390" s="28" t="s">
        <v>417</v>
      </c>
      <c r="J390">
        <v>8298.8670000000002</v>
      </c>
      <c r="K390" s="92">
        <f t="shared" si="22"/>
        <v>1.2049837646512469</v>
      </c>
      <c r="M390" s="6" t="s">
        <v>147</v>
      </c>
      <c r="N390" s="9" t="s">
        <v>239</v>
      </c>
      <c r="O390" s="28" t="s">
        <v>417</v>
      </c>
      <c r="P390">
        <v>7532.9290000000001</v>
      </c>
      <c r="Q390" s="92">
        <f t="shared" si="23"/>
        <v>2.6550097578246126</v>
      </c>
    </row>
    <row r="391" spans="1:17" ht="19">
      <c r="A391" s="6">
        <v>201407</v>
      </c>
      <c r="B391" s="6" t="s">
        <v>29</v>
      </c>
      <c r="C391" s="6">
        <v>17</v>
      </c>
      <c r="D391" s="6">
        <v>16</v>
      </c>
      <c r="E391" s="9">
        <v>41</v>
      </c>
      <c r="F391" s="6"/>
      <c r="G391" s="6" t="s">
        <v>148</v>
      </c>
      <c r="H391" s="9" t="s">
        <v>240</v>
      </c>
      <c r="I391" s="28" t="s">
        <v>418</v>
      </c>
      <c r="J391">
        <v>7705.9570000000003</v>
      </c>
      <c r="K391" s="92">
        <f t="shared" si="22"/>
        <v>1.2976973528401468</v>
      </c>
      <c r="M391" s="6" t="s">
        <v>148</v>
      </c>
      <c r="N391" s="9" t="s">
        <v>240</v>
      </c>
      <c r="O391" s="28" t="s">
        <v>418</v>
      </c>
      <c r="P391">
        <v>8622.8169999999991</v>
      </c>
      <c r="Q391" s="92">
        <f t="shared" si="23"/>
        <v>2.3194276302048396</v>
      </c>
    </row>
    <row r="392" spans="1:17" ht="19">
      <c r="A392" s="21" t="s">
        <v>311</v>
      </c>
      <c r="B392" s="6"/>
      <c r="C392" s="6"/>
      <c r="D392" s="6"/>
      <c r="E392" s="6"/>
      <c r="F392" s="6"/>
      <c r="G392" s="6"/>
      <c r="H392" s="9" t="s">
        <v>241</v>
      </c>
      <c r="I392" s="28" t="s">
        <v>419</v>
      </c>
      <c r="J392">
        <v>673.779</v>
      </c>
      <c r="K392" s="92">
        <f t="shared" si="22"/>
        <v>14.84166173181414</v>
      </c>
      <c r="M392" s="6"/>
      <c r="N392" s="9" t="s">
        <v>241</v>
      </c>
      <c r="O392" s="28" t="s">
        <v>419</v>
      </c>
      <c r="P392">
        <v>842.37699999999995</v>
      </c>
      <c r="Q392" s="92">
        <f t="shared" si="23"/>
        <v>23.742338644098783</v>
      </c>
    </row>
    <row r="393" spans="1:17" ht="19">
      <c r="A393" s="6">
        <v>201407</v>
      </c>
      <c r="B393" s="6" t="s">
        <v>30</v>
      </c>
      <c r="C393" s="6">
        <v>23</v>
      </c>
      <c r="D393" s="6">
        <v>21</v>
      </c>
      <c r="E393" s="9">
        <v>10</v>
      </c>
      <c r="F393" s="6"/>
      <c r="G393" s="6" t="s">
        <v>149</v>
      </c>
      <c r="H393" s="9" t="s">
        <v>242</v>
      </c>
      <c r="I393" s="28" t="s">
        <v>420</v>
      </c>
      <c r="J393">
        <v>6221.0060000000003</v>
      </c>
      <c r="K393" s="92">
        <f t="shared" si="22"/>
        <v>1.607457057588435</v>
      </c>
      <c r="M393" s="6" t="s">
        <v>149</v>
      </c>
      <c r="N393" s="9" t="s">
        <v>242</v>
      </c>
      <c r="O393" s="28" t="s">
        <v>420</v>
      </c>
      <c r="P393">
        <v>5908.2110000000002</v>
      </c>
      <c r="Q393" s="92">
        <f t="shared" si="23"/>
        <v>3.3851194549416057</v>
      </c>
    </row>
    <row r="394" spans="1:17" ht="19">
      <c r="A394" s="6">
        <v>201407</v>
      </c>
      <c r="B394" s="6" t="s">
        <v>30</v>
      </c>
      <c r="C394" s="6">
        <v>15</v>
      </c>
      <c r="D394" s="6">
        <v>14</v>
      </c>
      <c r="E394" s="9">
        <v>86</v>
      </c>
      <c r="F394" s="6"/>
      <c r="G394" s="6" t="s">
        <v>150</v>
      </c>
      <c r="H394" s="9" t="s">
        <v>243</v>
      </c>
      <c r="I394" s="28" t="s">
        <v>421</v>
      </c>
      <c r="J394">
        <v>6693.9849999999997</v>
      </c>
      <c r="K394" s="92">
        <f t="shared" si="22"/>
        <v>1.4938784595424102</v>
      </c>
      <c r="M394" s="6" t="s">
        <v>150</v>
      </c>
      <c r="N394" s="9" t="s">
        <v>243</v>
      </c>
      <c r="O394" s="28" t="s">
        <v>421</v>
      </c>
      <c r="P394">
        <v>6859.4769999999999</v>
      </c>
      <c r="Q394" s="92">
        <f t="shared" si="23"/>
        <v>2.915674183323306</v>
      </c>
    </row>
    <row r="395" spans="1:17" ht="19">
      <c r="A395" s="6">
        <v>201407</v>
      </c>
      <c r="B395" s="6" t="s">
        <v>36</v>
      </c>
      <c r="C395" s="6">
        <v>23</v>
      </c>
      <c r="D395" s="6">
        <v>22</v>
      </c>
      <c r="E395" s="9">
        <v>10</v>
      </c>
      <c r="F395" s="6"/>
      <c r="G395" s="6" t="s">
        <v>151</v>
      </c>
      <c r="H395" s="9" t="s">
        <v>244</v>
      </c>
      <c r="I395" s="28" t="s">
        <v>422</v>
      </c>
      <c r="J395">
        <v>6594.3530000000001</v>
      </c>
      <c r="K395" s="92">
        <f t="shared" si="22"/>
        <v>1.5164489981048936</v>
      </c>
      <c r="M395" s="6" t="s">
        <v>151</v>
      </c>
      <c r="N395" s="9" t="s">
        <v>244</v>
      </c>
      <c r="O395" s="28" t="s">
        <v>422</v>
      </c>
      <c r="P395">
        <v>5305.8779999999997</v>
      </c>
      <c r="Q395" s="92">
        <f t="shared" si="23"/>
        <v>3.7694044227929857</v>
      </c>
    </row>
    <row r="396" spans="1:17" ht="19">
      <c r="A396" s="6">
        <v>201407</v>
      </c>
      <c r="B396" s="6" t="s">
        <v>36</v>
      </c>
      <c r="C396" s="6">
        <v>16</v>
      </c>
      <c r="D396" s="6">
        <v>16</v>
      </c>
      <c r="E396" s="9">
        <v>67</v>
      </c>
      <c r="F396" s="6"/>
      <c r="G396" s="6" t="s">
        <v>152</v>
      </c>
      <c r="H396" s="9" t="s">
        <v>245</v>
      </c>
      <c r="I396" s="28" t="s">
        <v>423</v>
      </c>
      <c r="J396">
        <v>5029.0919999999996</v>
      </c>
      <c r="K396" s="92">
        <f t="shared" si="22"/>
        <v>1.9884305158863669</v>
      </c>
      <c r="M396" s="6" t="s">
        <v>152</v>
      </c>
      <c r="N396" s="9" t="s">
        <v>245</v>
      </c>
      <c r="O396" s="28" t="s">
        <v>423</v>
      </c>
      <c r="P396">
        <v>4690.6610000000001</v>
      </c>
      <c r="Q396" s="92">
        <f t="shared" si="23"/>
        <v>4.2637913931533316</v>
      </c>
    </row>
    <row r="397" spans="1:17" ht="19">
      <c r="A397" s="6">
        <v>201407</v>
      </c>
      <c r="B397" s="6" t="s">
        <v>39</v>
      </c>
      <c r="C397" s="6">
        <v>21</v>
      </c>
      <c r="D397" s="6">
        <v>20</v>
      </c>
      <c r="E397" s="9">
        <v>10</v>
      </c>
      <c r="F397" s="6"/>
      <c r="G397" s="6" t="s">
        <v>153</v>
      </c>
      <c r="H397" s="9" t="s">
        <v>246</v>
      </c>
      <c r="I397" s="28" t="s">
        <v>424</v>
      </c>
      <c r="J397">
        <v>8215.6329999999998</v>
      </c>
      <c r="K397" s="92">
        <f t="shared" si="22"/>
        <v>1.2171916637464211</v>
      </c>
      <c r="M397" s="6" t="s">
        <v>153</v>
      </c>
      <c r="N397" s="9" t="s">
        <v>246</v>
      </c>
      <c r="O397" s="28" t="s">
        <v>424</v>
      </c>
      <c r="P397">
        <v>6735.973</v>
      </c>
      <c r="Q397" s="92">
        <f t="shared" si="23"/>
        <v>2.9691330413586874</v>
      </c>
    </row>
    <row r="398" spans="1:17" ht="19">
      <c r="A398" s="6">
        <v>201407</v>
      </c>
      <c r="B398" s="6" t="s">
        <v>39</v>
      </c>
      <c r="C398" s="6">
        <v>14</v>
      </c>
      <c r="D398" s="6">
        <v>13</v>
      </c>
      <c r="E398" s="9">
        <v>87</v>
      </c>
      <c r="F398" s="6"/>
      <c r="G398" s="6" t="s">
        <v>154</v>
      </c>
      <c r="H398" s="9" t="s">
        <v>247</v>
      </c>
      <c r="I398" s="28" t="s">
        <v>425</v>
      </c>
      <c r="J398">
        <v>8456.9809999999998</v>
      </c>
      <c r="K398" s="92">
        <f t="shared" si="22"/>
        <v>1.1824550628646322</v>
      </c>
      <c r="M398" s="6" t="s">
        <v>154</v>
      </c>
      <c r="N398" s="9" t="s">
        <v>247</v>
      </c>
      <c r="O398" s="28" t="s">
        <v>425</v>
      </c>
      <c r="P398">
        <v>8644.3359999999993</v>
      </c>
      <c r="Q398" s="92">
        <f t="shared" si="23"/>
        <v>2.31365370341921</v>
      </c>
    </row>
    <row r="399" spans="1:17" ht="19">
      <c r="A399" s="6">
        <v>201407</v>
      </c>
      <c r="B399" s="6" t="s">
        <v>48</v>
      </c>
      <c r="C399" s="6">
        <v>23</v>
      </c>
      <c r="D399" s="6">
        <v>22</v>
      </c>
      <c r="E399" s="9">
        <v>10</v>
      </c>
      <c r="F399" s="6"/>
      <c r="G399" s="6" t="s">
        <v>155</v>
      </c>
      <c r="H399" s="9" t="s">
        <v>248</v>
      </c>
      <c r="I399" s="28" t="s">
        <v>426</v>
      </c>
      <c r="J399">
        <v>8311.7039999999997</v>
      </c>
      <c r="K399" s="92">
        <f t="shared" si="22"/>
        <v>1.2031227291058488</v>
      </c>
      <c r="M399" s="6" t="s">
        <v>155</v>
      </c>
      <c r="N399" s="9" t="s">
        <v>248</v>
      </c>
      <c r="O399" s="28" t="s">
        <v>426</v>
      </c>
      <c r="P399">
        <v>8816.6890000000003</v>
      </c>
      <c r="Q399" s="92">
        <f t="shared" si="23"/>
        <v>2.2684252557847961</v>
      </c>
    </row>
    <row r="400" spans="1:17" ht="19">
      <c r="A400" s="6">
        <v>201407</v>
      </c>
      <c r="B400" s="6" t="s">
        <v>48</v>
      </c>
      <c r="C400" s="6">
        <v>15</v>
      </c>
      <c r="D400" s="6">
        <v>14</v>
      </c>
      <c r="E400" s="9">
        <v>86</v>
      </c>
      <c r="F400" s="6"/>
      <c r="G400" s="6" t="s">
        <v>156</v>
      </c>
      <c r="H400" s="9" t="s">
        <v>249</v>
      </c>
      <c r="I400" s="28" t="s">
        <v>427</v>
      </c>
      <c r="J400">
        <v>6627.6319999999996</v>
      </c>
      <c r="K400" s="92">
        <f t="shared" si="22"/>
        <v>1.5088345279279236</v>
      </c>
      <c r="M400" s="6" t="s">
        <v>156</v>
      </c>
      <c r="N400" s="9" t="s">
        <v>249</v>
      </c>
      <c r="O400" s="28" t="s">
        <v>427</v>
      </c>
      <c r="P400">
        <v>8979.7749999999996</v>
      </c>
      <c r="Q400" s="92">
        <f t="shared" si="23"/>
        <v>2.2272272968977509</v>
      </c>
    </row>
    <row r="401" spans="1:17" ht="19">
      <c r="A401" s="6">
        <v>201407</v>
      </c>
      <c r="B401" s="6" t="s">
        <v>35</v>
      </c>
      <c r="C401" s="6">
        <v>19</v>
      </c>
      <c r="D401" s="6">
        <v>19</v>
      </c>
      <c r="E401" s="9">
        <v>10</v>
      </c>
      <c r="F401" s="6"/>
      <c r="G401" s="6" t="s">
        <v>157</v>
      </c>
      <c r="H401" s="9" t="s">
        <v>250</v>
      </c>
      <c r="I401" s="28" t="s">
        <v>428</v>
      </c>
      <c r="J401">
        <v>6928.643</v>
      </c>
      <c r="K401" s="92">
        <f t="shared" si="22"/>
        <v>1.4432840600966164</v>
      </c>
      <c r="M401" s="6" t="s">
        <v>157</v>
      </c>
      <c r="N401" s="9" t="s">
        <v>250</v>
      </c>
      <c r="O401" s="28" t="s">
        <v>428</v>
      </c>
      <c r="P401">
        <v>9067.0529999999999</v>
      </c>
      <c r="Q401" s="92">
        <f t="shared" si="23"/>
        <v>2.2057883636502402</v>
      </c>
    </row>
    <row r="402" spans="1:17" ht="19">
      <c r="A402" s="6">
        <v>201407</v>
      </c>
      <c r="B402" s="6" t="s">
        <v>35</v>
      </c>
      <c r="C402" s="6">
        <v>18</v>
      </c>
      <c r="D402" s="6">
        <v>18</v>
      </c>
      <c r="E402" s="9">
        <v>20</v>
      </c>
      <c r="F402" s="6"/>
      <c r="G402" s="6" t="s">
        <v>158</v>
      </c>
      <c r="H402" s="9" t="s">
        <v>251</v>
      </c>
      <c r="I402" s="28" t="s">
        <v>429</v>
      </c>
      <c r="J402">
        <v>6352.7269999999999</v>
      </c>
      <c r="K402" s="92">
        <f t="shared" si="22"/>
        <v>1.5741271425641303</v>
      </c>
      <c r="M402" s="6" t="s">
        <v>158</v>
      </c>
      <c r="N402" s="9" t="s">
        <v>251</v>
      </c>
      <c r="O402" s="28" t="s">
        <v>429</v>
      </c>
      <c r="P402">
        <v>7741.6779999999999</v>
      </c>
      <c r="Q402" s="92">
        <f t="shared" si="23"/>
        <v>2.583419253552008</v>
      </c>
    </row>
    <row r="403" spans="1:17" ht="19">
      <c r="A403" s="6">
        <v>201407</v>
      </c>
      <c r="B403" s="6" t="s">
        <v>49</v>
      </c>
      <c r="C403" s="6">
        <v>21</v>
      </c>
      <c r="D403" s="6">
        <v>20</v>
      </c>
      <c r="E403" s="9">
        <v>10</v>
      </c>
      <c r="F403" s="6"/>
      <c r="G403" s="6" t="s">
        <v>159</v>
      </c>
      <c r="H403" s="9" t="s">
        <v>252</v>
      </c>
      <c r="I403" s="28" t="s">
        <v>430</v>
      </c>
      <c r="J403">
        <v>7359.2610000000004</v>
      </c>
      <c r="K403" s="92">
        <f t="shared" si="22"/>
        <v>1.358832089254614</v>
      </c>
      <c r="M403" s="6" t="s">
        <v>159</v>
      </c>
      <c r="N403" s="9" t="s">
        <v>252</v>
      </c>
      <c r="O403" s="28" t="s">
        <v>430</v>
      </c>
      <c r="P403">
        <v>5780.4390000000003</v>
      </c>
      <c r="Q403" s="92">
        <f t="shared" si="23"/>
        <v>3.4599448242598871</v>
      </c>
    </row>
    <row r="404" spans="1:17" ht="19">
      <c r="A404" s="6">
        <v>201407</v>
      </c>
      <c r="B404" s="6" t="s">
        <v>49</v>
      </c>
      <c r="C404" s="6">
        <v>17</v>
      </c>
      <c r="D404" s="6">
        <v>17</v>
      </c>
      <c r="E404" s="9">
        <v>35</v>
      </c>
      <c r="F404" s="6"/>
      <c r="G404" s="6" t="s">
        <v>160</v>
      </c>
      <c r="H404" s="9" t="s">
        <v>253</v>
      </c>
      <c r="I404" s="28" t="s">
        <v>431</v>
      </c>
      <c r="J404">
        <v>5978.19</v>
      </c>
      <c r="K404" s="92">
        <f t="shared" si="22"/>
        <v>1.6727471023838321</v>
      </c>
      <c r="M404" s="6" t="s">
        <v>160</v>
      </c>
      <c r="N404" s="9" t="s">
        <v>253</v>
      </c>
      <c r="O404" s="28" t="s">
        <v>431</v>
      </c>
      <c r="P404">
        <v>5621.54</v>
      </c>
      <c r="Q404" s="92">
        <f t="shared" si="23"/>
        <v>3.5577439633979302</v>
      </c>
    </row>
    <row r="405" spans="1:17" ht="19">
      <c r="A405" s="21" t="s">
        <v>311</v>
      </c>
      <c r="B405" s="63"/>
      <c r="C405" s="63"/>
      <c r="D405" s="63"/>
      <c r="E405" s="6"/>
      <c r="F405" s="63"/>
      <c r="G405" s="63"/>
      <c r="H405" s="9" t="s">
        <v>254</v>
      </c>
      <c r="I405" s="28" t="s">
        <v>432</v>
      </c>
      <c r="J405">
        <v>1001.624</v>
      </c>
      <c r="K405" s="92">
        <f t="shared" si="22"/>
        <v>9.9837863309984591</v>
      </c>
      <c r="M405" s="63"/>
      <c r="N405" s="9" t="s">
        <v>254</v>
      </c>
      <c r="O405" s="28" t="s">
        <v>432</v>
      </c>
      <c r="P405">
        <v>554.88599999999997</v>
      </c>
      <c r="Q405" s="92">
        <f t="shared" si="23"/>
        <v>36.0434395533497</v>
      </c>
    </row>
    <row r="406" spans="1:17" ht="19">
      <c r="A406" s="6">
        <v>201407</v>
      </c>
      <c r="B406" s="6" t="s">
        <v>32</v>
      </c>
      <c r="C406" s="6">
        <v>10</v>
      </c>
      <c r="D406" s="6">
        <v>9</v>
      </c>
      <c r="E406" s="9">
        <v>10</v>
      </c>
      <c r="F406" s="6"/>
      <c r="G406" s="6" t="s">
        <v>161</v>
      </c>
      <c r="H406" s="27" t="s">
        <v>256</v>
      </c>
      <c r="I406" s="28" t="s">
        <v>433</v>
      </c>
      <c r="J406" s="41">
        <v>4673.7659999999996</v>
      </c>
      <c r="K406" s="92">
        <f t="shared" si="22"/>
        <v>2.1396021966011993</v>
      </c>
      <c r="M406" s="6" t="s">
        <v>161</v>
      </c>
      <c r="N406" s="27" t="s">
        <v>256</v>
      </c>
      <c r="O406" s="28" t="s">
        <v>433</v>
      </c>
      <c r="P406">
        <v>10723.489</v>
      </c>
      <c r="Q406" s="92">
        <f t="shared" si="23"/>
        <v>1.8650646258880856</v>
      </c>
    </row>
    <row r="407" spans="1:17" ht="19">
      <c r="A407" s="6">
        <v>201407</v>
      </c>
      <c r="B407" s="6" t="s">
        <v>32</v>
      </c>
      <c r="C407" s="6">
        <v>8</v>
      </c>
      <c r="D407" s="6">
        <v>8</v>
      </c>
      <c r="E407" s="9">
        <v>19</v>
      </c>
      <c r="F407" s="6"/>
      <c r="G407" s="6" t="s">
        <v>162</v>
      </c>
      <c r="H407" s="27" t="s">
        <v>255</v>
      </c>
      <c r="I407" s="28" t="s">
        <v>434</v>
      </c>
      <c r="J407" s="41">
        <v>5528.3310000000001</v>
      </c>
      <c r="K407" s="92">
        <f t="shared" si="22"/>
        <v>1.8088641942749086</v>
      </c>
      <c r="M407" s="6" t="s">
        <v>162</v>
      </c>
      <c r="N407" s="27" t="s">
        <v>255</v>
      </c>
      <c r="O407" s="28" t="s">
        <v>434</v>
      </c>
      <c r="P407">
        <v>7235.0590000000002</v>
      </c>
      <c r="Q407" s="92">
        <f t="shared" si="23"/>
        <v>2.7643174713571788</v>
      </c>
    </row>
    <row r="408" spans="1:17" ht="19">
      <c r="A408" s="6">
        <v>201407</v>
      </c>
      <c r="B408" s="6" t="s">
        <v>34</v>
      </c>
      <c r="C408" s="6">
        <v>21</v>
      </c>
      <c r="D408" s="6">
        <v>20</v>
      </c>
      <c r="E408" s="9">
        <v>10</v>
      </c>
      <c r="F408" s="6"/>
      <c r="G408" s="6" t="s">
        <v>163</v>
      </c>
      <c r="H408" s="9" t="s">
        <v>257</v>
      </c>
      <c r="I408" s="28" t="s">
        <v>435</v>
      </c>
      <c r="J408">
        <v>5618.0919999999996</v>
      </c>
      <c r="K408" s="92">
        <f t="shared" si="22"/>
        <v>1.779963731459008</v>
      </c>
      <c r="M408" s="6" t="s">
        <v>163</v>
      </c>
      <c r="N408" s="9" t="s">
        <v>257</v>
      </c>
      <c r="O408" s="28" t="s">
        <v>435</v>
      </c>
      <c r="P408">
        <v>9828.125</v>
      </c>
      <c r="Q408" s="92">
        <f t="shared" si="23"/>
        <v>2.0349761526232113</v>
      </c>
    </row>
    <row r="409" spans="1:17" ht="19">
      <c r="A409" s="6">
        <v>201407</v>
      </c>
      <c r="B409" s="6" t="s">
        <v>34</v>
      </c>
      <c r="C409" s="6">
        <v>18</v>
      </c>
      <c r="D409" s="6">
        <v>17</v>
      </c>
      <c r="E409" s="9">
        <v>30</v>
      </c>
      <c r="F409" s="6"/>
      <c r="G409" s="6" t="s">
        <v>164</v>
      </c>
      <c r="H409" s="9" t="s">
        <v>258</v>
      </c>
      <c r="I409" s="28" t="s">
        <v>436</v>
      </c>
      <c r="J409">
        <v>6927.2269999999999</v>
      </c>
      <c r="K409" s="92">
        <f t="shared" si="22"/>
        <v>1.4435790829432904</v>
      </c>
      <c r="M409" s="6" t="s">
        <v>164</v>
      </c>
      <c r="N409" s="9" t="s">
        <v>258</v>
      </c>
      <c r="O409" s="28" t="s">
        <v>436</v>
      </c>
      <c r="P409">
        <v>8176.7879999999996</v>
      </c>
      <c r="Q409" s="92">
        <f t="shared" si="23"/>
        <v>2.4459482134060466</v>
      </c>
    </row>
    <row r="410" spans="1:17" ht="19">
      <c r="A410" s="6">
        <v>201407</v>
      </c>
      <c r="B410" s="6" t="s">
        <v>50</v>
      </c>
      <c r="C410" s="6">
        <v>8</v>
      </c>
      <c r="D410" s="6">
        <v>8</v>
      </c>
      <c r="E410" s="9">
        <v>7</v>
      </c>
      <c r="F410" s="6"/>
      <c r="G410" s="6" t="s">
        <v>165</v>
      </c>
      <c r="H410" s="9" t="s">
        <v>259</v>
      </c>
      <c r="I410" s="28" t="s">
        <v>437</v>
      </c>
      <c r="J410">
        <v>7726.44</v>
      </c>
      <c r="K410" s="92">
        <f t="shared" si="22"/>
        <v>1.2942571222969441</v>
      </c>
      <c r="M410" s="6" t="s">
        <v>165</v>
      </c>
      <c r="N410" s="9" t="s">
        <v>259</v>
      </c>
      <c r="O410" s="28" t="s">
        <v>437</v>
      </c>
      <c r="P410">
        <v>8925.5769999999993</v>
      </c>
      <c r="Q410" s="92">
        <f t="shared" si="23"/>
        <v>2.2407514942731437</v>
      </c>
    </row>
    <row r="411" spans="1:17" ht="19">
      <c r="A411" s="6">
        <v>201407</v>
      </c>
      <c r="B411" s="6" t="s">
        <v>50</v>
      </c>
      <c r="C411" s="6">
        <v>7</v>
      </c>
      <c r="D411" s="6">
        <v>7</v>
      </c>
      <c r="E411" s="9">
        <v>15</v>
      </c>
      <c r="F411" s="6"/>
      <c r="G411" s="6" t="s">
        <v>166</v>
      </c>
      <c r="H411" s="9" t="s">
        <v>260</v>
      </c>
      <c r="I411" s="28" t="s">
        <v>438</v>
      </c>
      <c r="J411">
        <v>5670.4989999999998</v>
      </c>
      <c r="K411" s="92">
        <f t="shared" si="22"/>
        <v>1.7635132287299584</v>
      </c>
      <c r="M411" s="6" t="s">
        <v>166</v>
      </c>
      <c r="N411" s="9" t="s">
        <v>260</v>
      </c>
      <c r="O411" s="28" t="s">
        <v>438</v>
      </c>
      <c r="P411">
        <v>5429.973</v>
      </c>
      <c r="Q411" s="92">
        <f t="shared" si="23"/>
        <v>3.6832595668523584</v>
      </c>
    </row>
    <row r="412" spans="1:17" ht="19">
      <c r="A412" s="6">
        <v>201407</v>
      </c>
      <c r="B412" s="6" t="s">
        <v>33</v>
      </c>
      <c r="C412" s="6">
        <v>23</v>
      </c>
      <c r="D412" s="6">
        <v>23</v>
      </c>
      <c r="E412" s="9">
        <v>10</v>
      </c>
      <c r="F412" s="6"/>
      <c r="G412" s="6" t="s">
        <v>167</v>
      </c>
      <c r="H412" s="9" t="s">
        <v>261</v>
      </c>
      <c r="I412" s="28" t="s">
        <v>439</v>
      </c>
      <c r="J412">
        <v>5201.7790000000005</v>
      </c>
      <c r="K412" s="92">
        <f t="shared" si="22"/>
        <v>1.9224192338813315</v>
      </c>
      <c r="M412" s="6" t="s">
        <v>167</v>
      </c>
      <c r="N412" s="9" t="s">
        <v>261</v>
      </c>
      <c r="O412" s="28" t="s">
        <v>439</v>
      </c>
      <c r="P412">
        <v>4848.107</v>
      </c>
      <c r="Q412" s="92">
        <f t="shared" si="23"/>
        <v>4.1253214914604817</v>
      </c>
    </row>
    <row r="413" spans="1:17" ht="19">
      <c r="A413" s="13">
        <v>201407</v>
      </c>
      <c r="B413" s="13" t="s">
        <v>51</v>
      </c>
      <c r="C413" s="13">
        <v>14</v>
      </c>
      <c r="D413" s="13">
        <v>13</v>
      </c>
      <c r="E413" s="9">
        <v>11</v>
      </c>
      <c r="F413" s="13"/>
      <c r="G413" s="13" t="s">
        <v>168</v>
      </c>
      <c r="H413" s="9" t="s">
        <v>262</v>
      </c>
      <c r="I413" s="28" t="s">
        <v>440</v>
      </c>
      <c r="J413">
        <v>6221.8370000000004</v>
      </c>
      <c r="K413" s="92">
        <f t="shared" si="22"/>
        <v>1.6072423626655599</v>
      </c>
      <c r="M413" s="13" t="s">
        <v>168</v>
      </c>
      <c r="N413" s="9" t="s">
        <v>262</v>
      </c>
      <c r="O413" s="28" t="s">
        <v>440</v>
      </c>
      <c r="P413">
        <v>7136.049</v>
      </c>
      <c r="Q413" s="92">
        <f t="shared" si="23"/>
        <v>2.8026713381592532</v>
      </c>
    </row>
    <row r="414" spans="1:17" ht="19">
      <c r="A414" s="6">
        <v>201407</v>
      </c>
      <c r="B414" s="6" t="s">
        <v>51</v>
      </c>
      <c r="C414" s="6">
        <v>9</v>
      </c>
      <c r="D414" s="6">
        <v>9</v>
      </c>
      <c r="E414" s="9">
        <v>35</v>
      </c>
      <c r="F414" s="6"/>
      <c r="G414" s="6" t="s">
        <v>169</v>
      </c>
      <c r="H414" s="9" t="s">
        <v>263</v>
      </c>
      <c r="I414" s="28" t="s">
        <v>441</v>
      </c>
      <c r="J414">
        <v>4088.8090000000002</v>
      </c>
      <c r="K414" s="92">
        <f t="shared" si="22"/>
        <v>2.4456999581051595</v>
      </c>
      <c r="M414" s="6" t="s">
        <v>169</v>
      </c>
      <c r="N414" s="9" t="s">
        <v>263</v>
      </c>
      <c r="O414" s="28" t="s">
        <v>441</v>
      </c>
      <c r="P414">
        <v>9036.6880000000001</v>
      </c>
      <c r="Q414" s="92">
        <f t="shared" si="23"/>
        <v>2.2132002344221688</v>
      </c>
    </row>
    <row r="415" spans="1:17" ht="19">
      <c r="A415" s="21" t="s">
        <v>311</v>
      </c>
      <c r="B415" s="6"/>
      <c r="C415" s="6"/>
      <c r="D415" s="6"/>
      <c r="E415" s="6"/>
      <c r="F415" s="6"/>
      <c r="G415" s="6"/>
      <c r="H415" s="9" t="s">
        <v>264</v>
      </c>
      <c r="I415" s="28" t="s">
        <v>442</v>
      </c>
      <c r="J415">
        <v>284.12599999999998</v>
      </c>
      <c r="K415" s="92">
        <f t="shared" si="22"/>
        <v>35.195652632986778</v>
      </c>
      <c r="M415" s="6"/>
      <c r="N415" s="9" t="s">
        <v>264</v>
      </c>
      <c r="O415" s="28" t="s">
        <v>442</v>
      </c>
      <c r="P415">
        <v>267.60399999999998</v>
      </c>
      <c r="Q415" s="92">
        <f t="shared" si="23"/>
        <v>74.737298396137575</v>
      </c>
    </row>
    <row r="416" spans="1:17" ht="19">
      <c r="A416" s="13">
        <v>201411</v>
      </c>
      <c r="B416" s="13" t="s">
        <v>170</v>
      </c>
      <c r="C416" s="13">
        <v>8</v>
      </c>
      <c r="D416" s="13">
        <v>7</v>
      </c>
      <c r="E416" s="9">
        <v>13</v>
      </c>
      <c r="F416" s="98"/>
      <c r="G416" s="13" t="s">
        <v>178</v>
      </c>
      <c r="H416" s="9" t="s">
        <v>265</v>
      </c>
      <c r="I416" s="28" t="s">
        <v>443</v>
      </c>
      <c r="J416">
        <v>6152.0259999999998</v>
      </c>
      <c r="K416" s="92">
        <f t="shared" si="22"/>
        <v>1.6254807765766921</v>
      </c>
      <c r="M416" s="13" t="s">
        <v>178</v>
      </c>
      <c r="N416" s="9" t="s">
        <v>265</v>
      </c>
      <c r="O416" s="28" t="s">
        <v>443</v>
      </c>
      <c r="P416">
        <v>8215.3279999999995</v>
      </c>
      <c r="Q416" s="92">
        <f t="shared" si="23"/>
        <v>2.4344737057363992</v>
      </c>
    </row>
    <row r="417" spans="1:17" ht="19">
      <c r="A417" s="6">
        <v>201411</v>
      </c>
      <c r="B417" s="6" t="s">
        <v>170</v>
      </c>
      <c r="C417" s="6">
        <v>5</v>
      </c>
      <c r="D417" s="6">
        <v>5</v>
      </c>
      <c r="E417" s="9">
        <v>26</v>
      </c>
      <c r="F417" s="9"/>
      <c r="G417" s="6" t="s">
        <v>179</v>
      </c>
      <c r="H417" s="9" t="s">
        <v>266</v>
      </c>
      <c r="I417" s="28" t="s">
        <v>444</v>
      </c>
      <c r="J417">
        <v>6873.5370000000003</v>
      </c>
      <c r="K417" s="92">
        <f t="shared" si="22"/>
        <v>1.4548550476996049</v>
      </c>
      <c r="M417" s="6" t="s">
        <v>179</v>
      </c>
      <c r="N417" s="9" t="s">
        <v>266</v>
      </c>
      <c r="O417" s="28" t="s">
        <v>444</v>
      </c>
      <c r="P417">
        <v>7915.6540000000005</v>
      </c>
      <c r="Q417" s="92">
        <f t="shared" si="23"/>
        <v>2.5266389864943566</v>
      </c>
    </row>
    <row r="418" spans="1:17" ht="19">
      <c r="A418" s="6">
        <v>201411</v>
      </c>
      <c r="B418" s="6" t="s">
        <v>21</v>
      </c>
      <c r="C418" s="6">
        <v>23</v>
      </c>
      <c r="D418" s="6">
        <v>22</v>
      </c>
      <c r="E418" s="9">
        <v>10</v>
      </c>
      <c r="F418" s="9"/>
      <c r="G418" s="6" t="s">
        <v>180</v>
      </c>
      <c r="H418" s="9" t="s">
        <v>267</v>
      </c>
      <c r="I418" s="28" t="s">
        <v>445</v>
      </c>
      <c r="J418">
        <v>2878.2910000000002</v>
      </c>
      <c r="K418" s="92">
        <f t="shared" si="22"/>
        <v>3.4742838719226095</v>
      </c>
      <c r="M418" s="6" t="s">
        <v>180</v>
      </c>
      <c r="N418" s="9" t="s">
        <v>267</v>
      </c>
      <c r="O418" s="28" t="s">
        <v>445</v>
      </c>
      <c r="P418">
        <v>7380.6229999999996</v>
      </c>
      <c r="Q418" s="92">
        <f t="shared" si="23"/>
        <v>2.7097983462913633</v>
      </c>
    </row>
    <row r="419" spans="1:17" ht="19">
      <c r="A419" s="6">
        <v>201411</v>
      </c>
      <c r="B419" s="6" t="s">
        <v>21</v>
      </c>
      <c r="C419" s="6">
        <v>17</v>
      </c>
      <c r="D419" s="6">
        <v>16</v>
      </c>
      <c r="E419" s="9">
        <v>67</v>
      </c>
      <c r="F419" s="9"/>
      <c r="G419" s="6" t="s">
        <v>181</v>
      </c>
      <c r="H419" s="9" t="s">
        <v>268</v>
      </c>
      <c r="I419" s="28" t="s">
        <v>446</v>
      </c>
      <c r="J419">
        <v>4636.9970000000003</v>
      </c>
      <c r="K419" s="92">
        <f t="shared" si="22"/>
        <v>2.1565681409757218</v>
      </c>
      <c r="M419" s="6" t="s">
        <v>181</v>
      </c>
      <c r="N419" s="9" t="s">
        <v>268</v>
      </c>
      <c r="O419" s="28" t="s">
        <v>446</v>
      </c>
      <c r="P419">
        <v>6105.3180000000002</v>
      </c>
      <c r="Q419" s="92">
        <f t="shared" si="23"/>
        <v>3.2758326429516038</v>
      </c>
    </row>
    <row r="420" spans="1:17" ht="19">
      <c r="A420" s="6">
        <v>201411</v>
      </c>
      <c r="B420" s="6" t="s">
        <v>22</v>
      </c>
      <c r="C420" s="6">
        <v>23</v>
      </c>
      <c r="D420" s="6">
        <v>22</v>
      </c>
      <c r="E420" s="9">
        <v>11</v>
      </c>
      <c r="F420" s="9"/>
      <c r="G420" s="6" t="s">
        <v>182</v>
      </c>
      <c r="H420" s="9" t="s">
        <v>269</v>
      </c>
      <c r="I420" s="28" t="s">
        <v>447</v>
      </c>
      <c r="J420">
        <v>6394.1540000000005</v>
      </c>
      <c r="K420" s="92">
        <f t="shared" si="22"/>
        <v>1.563928550985791</v>
      </c>
      <c r="M420" s="6" t="s">
        <v>182</v>
      </c>
      <c r="N420" s="9" t="s">
        <v>269</v>
      </c>
      <c r="O420" s="28" t="s">
        <v>447</v>
      </c>
      <c r="P420">
        <v>4869.7659999999996</v>
      </c>
      <c r="Q420" s="92">
        <f t="shared" si="23"/>
        <v>4.1069735178240601</v>
      </c>
    </row>
    <row r="421" spans="1:17" ht="19">
      <c r="A421" s="6">
        <v>201411</v>
      </c>
      <c r="B421" s="6" t="s">
        <v>22</v>
      </c>
      <c r="C421" s="6">
        <v>15</v>
      </c>
      <c r="D421" s="6">
        <v>14</v>
      </c>
      <c r="E421" s="9">
        <v>84</v>
      </c>
      <c r="F421" s="9"/>
      <c r="G421" s="6" t="s">
        <v>183</v>
      </c>
      <c r="H421" s="9" t="s">
        <v>270</v>
      </c>
      <c r="I421" s="28" t="s">
        <v>448</v>
      </c>
      <c r="J421">
        <v>6155.8950000000004</v>
      </c>
      <c r="K421" s="92">
        <f t="shared" si="22"/>
        <v>1.6244591566295394</v>
      </c>
      <c r="M421" s="6" t="s">
        <v>183</v>
      </c>
      <c r="N421" s="9" t="s">
        <v>270</v>
      </c>
      <c r="O421" s="28" t="s">
        <v>448</v>
      </c>
      <c r="P421">
        <v>6352.2669999999998</v>
      </c>
      <c r="Q421" s="92">
        <f t="shared" si="23"/>
        <v>3.1484822662523473</v>
      </c>
    </row>
    <row r="422" spans="1:17" ht="19">
      <c r="A422" s="6">
        <v>201411</v>
      </c>
      <c r="B422" s="6" t="s">
        <v>45</v>
      </c>
      <c r="C422" s="6">
        <v>23</v>
      </c>
      <c r="D422" s="6">
        <v>22</v>
      </c>
      <c r="E422" s="9">
        <v>12</v>
      </c>
      <c r="F422" s="9"/>
      <c r="G422" s="6" t="s">
        <v>184</v>
      </c>
      <c r="H422" s="9" t="s">
        <v>271</v>
      </c>
      <c r="I422" s="28" t="s">
        <v>449</v>
      </c>
      <c r="J422">
        <v>8627.8610000000008</v>
      </c>
      <c r="K422" s="92">
        <f t="shared" si="22"/>
        <v>1.1590358259132825</v>
      </c>
      <c r="M422" s="6" t="s">
        <v>184</v>
      </c>
      <c r="N422" s="9" t="s">
        <v>271</v>
      </c>
      <c r="O422" s="28" t="s">
        <v>449</v>
      </c>
      <c r="P422">
        <v>8729.8109999999997</v>
      </c>
      <c r="Q422" s="92">
        <f t="shared" si="23"/>
        <v>2.2910003435355017</v>
      </c>
    </row>
    <row r="423" spans="1:17" ht="19">
      <c r="A423" s="6">
        <v>201411</v>
      </c>
      <c r="B423" s="6" t="s">
        <v>45</v>
      </c>
      <c r="C423" s="6">
        <v>15</v>
      </c>
      <c r="D423" s="6">
        <v>14</v>
      </c>
      <c r="E423" s="9">
        <v>95</v>
      </c>
      <c r="F423" s="9"/>
      <c r="G423" s="6" t="s">
        <v>185</v>
      </c>
      <c r="H423" s="9" t="s">
        <v>272</v>
      </c>
      <c r="I423" s="28" t="s">
        <v>450</v>
      </c>
      <c r="J423">
        <v>8480.6550000000007</v>
      </c>
      <c r="K423" s="92">
        <f t="shared" si="22"/>
        <v>1.179154204480668</v>
      </c>
      <c r="M423" s="6" t="s">
        <v>185</v>
      </c>
      <c r="N423" s="9" t="s">
        <v>272</v>
      </c>
      <c r="O423" s="28" t="s">
        <v>450</v>
      </c>
      <c r="P423">
        <v>7934.3379999999997</v>
      </c>
      <c r="Q423" s="92">
        <f t="shared" si="23"/>
        <v>2.5206891866719063</v>
      </c>
    </row>
    <row r="424" spans="1:17" ht="19">
      <c r="A424" s="6">
        <v>201411</v>
      </c>
      <c r="B424" s="6" t="s">
        <v>12</v>
      </c>
      <c r="C424" s="6">
        <v>21</v>
      </c>
      <c r="D424" s="6">
        <v>20</v>
      </c>
      <c r="E424" s="9">
        <v>10</v>
      </c>
      <c r="F424" s="9"/>
      <c r="G424" s="6" t="s">
        <v>186</v>
      </c>
      <c r="H424" s="9" t="s">
        <v>273</v>
      </c>
      <c r="I424" s="28" t="s">
        <v>451</v>
      </c>
      <c r="J424">
        <v>5923.72</v>
      </c>
      <c r="K424" s="92">
        <f t="shared" si="22"/>
        <v>1.6881284057990587</v>
      </c>
      <c r="M424" s="6" t="s">
        <v>186</v>
      </c>
      <c r="N424" s="9" t="s">
        <v>273</v>
      </c>
      <c r="O424" s="28" t="s">
        <v>451</v>
      </c>
      <c r="P424">
        <v>7935.8909999999996</v>
      </c>
      <c r="Q424" s="92">
        <f t="shared" si="23"/>
        <v>2.5201959049084723</v>
      </c>
    </row>
    <row r="425" spans="1:17" ht="19">
      <c r="A425" s="6">
        <v>201411</v>
      </c>
      <c r="B425" s="6" t="s">
        <v>12</v>
      </c>
      <c r="C425" s="6">
        <v>14</v>
      </c>
      <c r="D425" s="6">
        <v>15</v>
      </c>
      <c r="E425" s="9">
        <v>75</v>
      </c>
      <c r="F425" s="9"/>
      <c r="G425" s="6" t="s">
        <v>187</v>
      </c>
      <c r="H425" s="9" t="s">
        <v>274</v>
      </c>
      <c r="I425" s="28" t="s">
        <v>452</v>
      </c>
      <c r="J425">
        <v>6388.7259999999997</v>
      </c>
      <c r="K425" s="92">
        <f t="shared" si="22"/>
        <v>1.5652572985599946</v>
      </c>
      <c r="M425" s="6" t="s">
        <v>187</v>
      </c>
      <c r="N425" s="9" t="s">
        <v>274</v>
      </c>
      <c r="O425" s="28" t="s">
        <v>452</v>
      </c>
      <c r="P425">
        <v>7119.89</v>
      </c>
      <c r="Q425" s="92">
        <f t="shared" si="23"/>
        <v>2.8090321620137391</v>
      </c>
    </row>
    <row r="426" spans="1:17" ht="19">
      <c r="A426" s="6">
        <v>201411</v>
      </c>
      <c r="B426" s="6" t="s">
        <v>15</v>
      </c>
      <c r="C426" s="6">
        <v>10</v>
      </c>
      <c r="D426" s="6">
        <v>10</v>
      </c>
      <c r="E426" s="9">
        <v>10</v>
      </c>
      <c r="F426" s="9"/>
      <c r="G426" s="6" t="s">
        <v>188</v>
      </c>
      <c r="H426" s="9" t="s">
        <v>275</v>
      </c>
      <c r="I426" s="28" t="s">
        <v>453</v>
      </c>
      <c r="J426">
        <v>7550.85</v>
      </c>
      <c r="K426" s="92">
        <f t="shared" si="22"/>
        <v>1.324354211777482</v>
      </c>
      <c r="M426" s="6" t="s">
        <v>188</v>
      </c>
      <c r="N426" s="9" t="s">
        <v>275</v>
      </c>
      <c r="O426" s="28" t="s">
        <v>453</v>
      </c>
      <c r="P426">
        <v>7198.7529999999997</v>
      </c>
      <c r="Q426" s="92">
        <f t="shared" si="23"/>
        <v>2.7782589567943226</v>
      </c>
    </row>
    <row r="427" spans="1:17" ht="19">
      <c r="A427" s="6">
        <v>201411</v>
      </c>
      <c r="B427" s="6" t="s">
        <v>15</v>
      </c>
      <c r="C427" s="6">
        <v>6</v>
      </c>
      <c r="D427" s="6">
        <v>6</v>
      </c>
      <c r="E427" s="9">
        <v>67</v>
      </c>
      <c r="F427" s="9"/>
      <c r="G427" s="6" t="s">
        <v>189</v>
      </c>
      <c r="H427" s="9" t="s">
        <v>276</v>
      </c>
      <c r="I427" s="28" t="s">
        <v>454</v>
      </c>
      <c r="J427">
        <v>6597.4110000000001</v>
      </c>
      <c r="K427" s="92">
        <f t="shared" si="22"/>
        <v>1.5157461010084108</v>
      </c>
      <c r="M427" s="6" t="s">
        <v>189</v>
      </c>
      <c r="N427" s="9" t="s">
        <v>276</v>
      </c>
      <c r="O427" s="28" t="s">
        <v>454</v>
      </c>
      <c r="P427">
        <v>4841.6350000000002</v>
      </c>
      <c r="Q427" s="92">
        <f t="shared" si="23"/>
        <v>4.1308359676018531</v>
      </c>
    </row>
    <row r="428" spans="1:17" ht="19">
      <c r="A428" s="21" t="s">
        <v>311</v>
      </c>
      <c r="B428" s="6"/>
      <c r="C428" s="6"/>
      <c r="D428" s="6"/>
      <c r="E428" s="6"/>
      <c r="F428" s="9"/>
      <c r="G428" s="6"/>
      <c r="H428" s="9" t="s">
        <v>277</v>
      </c>
      <c r="I428" s="28" t="s">
        <v>455</v>
      </c>
      <c r="J428">
        <v>750.78399999999999</v>
      </c>
      <c r="K428" s="92">
        <f t="shared" si="22"/>
        <v>13.31941010996505</v>
      </c>
      <c r="M428" s="6"/>
      <c r="N428" s="9" t="s">
        <v>277</v>
      </c>
      <c r="O428" s="28" t="s">
        <v>455</v>
      </c>
      <c r="P428">
        <v>842.38699999999994</v>
      </c>
      <c r="Q428" s="92">
        <f t="shared" si="23"/>
        <v>23.74205679812248</v>
      </c>
    </row>
    <row r="429" spans="1:17" ht="19">
      <c r="A429" s="6">
        <v>201411</v>
      </c>
      <c r="B429" s="6" t="s">
        <v>18</v>
      </c>
      <c r="C429" s="6">
        <v>22</v>
      </c>
      <c r="D429" s="6">
        <v>21</v>
      </c>
      <c r="E429" s="9">
        <v>8</v>
      </c>
      <c r="F429" s="9"/>
      <c r="G429" s="6" t="s">
        <v>190</v>
      </c>
      <c r="H429" s="9" t="s">
        <v>278</v>
      </c>
      <c r="I429" s="28" t="s">
        <v>456</v>
      </c>
      <c r="J429">
        <v>7241.5060000000003</v>
      </c>
      <c r="K429" s="92">
        <f t="shared" si="22"/>
        <v>1.380928221284357</v>
      </c>
      <c r="M429" s="6" t="s">
        <v>190</v>
      </c>
      <c r="N429" s="9" t="s">
        <v>278</v>
      </c>
      <c r="O429" s="28" t="s">
        <v>456</v>
      </c>
      <c r="P429">
        <v>6236.5870000000004</v>
      </c>
      <c r="Q429" s="92">
        <f t="shared" si="23"/>
        <v>3.2068822258071599</v>
      </c>
    </row>
    <row r="430" spans="1:17" ht="19">
      <c r="A430" s="6">
        <v>201411</v>
      </c>
      <c r="B430" s="6" t="s">
        <v>18</v>
      </c>
      <c r="C430" s="6">
        <v>17</v>
      </c>
      <c r="D430" s="6">
        <v>16</v>
      </c>
      <c r="E430" s="9">
        <v>43</v>
      </c>
      <c r="F430" s="9"/>
      <c r="G430" s="6" t="s">
        <v>191</v>
      </c>
      <c r="H430" s="9" t="s">
        <v>279</v>
      </c>
      <c r="I430" s="28" t="s">
        <v>457</v>
      </c>
      <c r="J430">
        <v>7548.5510000000004</v>
      </c>
      <c r="K430" s="92">
        <f t="shared" si="22"/>
        <v>1.3247575594309424</v>
      </c>
      <c r="M430" s="6" t="s">
        <v>191</v>
      </c>
      <c r="N430" s="9" t="s">
        <v>279</v>
      </c>
      <c r="O430" s="28" t="s">
        <v>457</v>
      </c>
      <c r="P430">
        <v>9534.0810000000001</v>
      </c>
      <c r="Q430" s="92">
        <f t="shared" si="23"/>
        <v>2.097737579531787</v>
      </c>
    </row>
    <row r="431" spans="1:17" ht="19">
      <c r="A431" s="6">
        <v>201411</v>
      </c>
      <c r="B431" s="6" t="s">
        <v>19</v>
      </c>
      <c r="C431" s="6">
        <v>21</v>
      </c>
      <c r="D431" s="6">
        <v>20</v>
      </c>
      <c r="E431" s="9">
        <v>10</v>
      </c>
      <c r="F431" s="9"/>
      <c r="G431" s="6" t="s">
        <v>192</v>
      </c>
      <c r="H431" s="9" t="s">
        <v>280</v>
      </c>
      <c r="I431" s="28" t="s">
        <v>458</v>
      </c>
      <c r="J431">
        <v>8481.9169999999995</v>
      </c>
      <c r="K431" s="92">
        <f t="shared" si="22"/>
        <v>1.1789787615228964</v>
      </c>
      <c r="M431" s="6" t="s">
        <v>192</v>
      </c>
      <c r="N431" s="9" t="s">
        <v>280</v>
      </c>
      <c r="O431" s="28" t="s">
        <v>458</v>
      </c>
      <c r="P431">
        <v>8577.134</v>
      </c>
      <c r="Q431" s="92">
        <f t="shared" si="23"/>
        <v>2.3317812220259122</v>
      </c>
    </row>
    <row r="432" spans="1:17" ht="19">
      <c r="A432" s="6">
        <v>201411</v>
      </c>
      <c r="B432" s="6" t="s">
        <v>19</v>
      </c>
      <c r="C432" s="6">
        <v>17</v>
      </c>
      <c r="D432" s="6">
        <v>16</v>
      </c>
      <c r="E432" s="9">
        <v>40</v>
      </c>
      <c r="F432" s="9"/>
      <c r="G432" s="6" t="s">
        <v>193</v>
      </c>
      <c r="H432" s="9" t="s">
        <v>281</v>
      </c>
      <c r="I432" s="28" t="s">
        <v>459</v>
      </c>
      <c r="J432">
        <v>6478.4139999999998</v>
      </c>
      <c r="K432" s="92">
        <f t="shared" si="22"/>
        <v>1.5435876743906765</v>
      </c>
      <c r="M432" s="6" t="s">
        <v>193</v>
      </c>
      <c r="N432" s="9" t="s">
        <v>281</v>
      </c>
      <c r="O432" s="28" t="s">
        <v>459</v>
      </c>
      <c r="P432">
        <v>9446.4519999999993</v>
      </c>
      <c r="Q432" s="92">
        <f t="shared" si="23"/>
        <v>2.1171970174622179</v>
      </c>
    </row>
    <row r="433" spans="1:17" ht="19">
      <c r="A433" s="6">
        <v>201411</v>
      </c>
      <c r="B433" s="6" t="s">
        <v>171</v>
      </c>
      <c r="C433" s="6">
        <v>7</v>
      </c>
      <c r="D433" s="6">
        <v>6</v>
      </c>
      <c r="E433" s="9">
        <v>11</v>
      </c>
      <c r="F433" s="9"/>
      <c r="G433" s="6" t="s">
        <v>194</v>
      </c>
      <c r="H433" s="9" t="s">
        <v>282</v>
      </c>
      <c r="I433" s="28" t="s">
        <v>460</v>
      </c>
      <c r="J433">
        <v>5637.9179999999997</v>
      </c>
      <c r="K433" s="92">
        <f t="shared" si="22"/>
        <v>1.7737044064848053</v>
      </c>
      <c r="M433" s="6" t="s">
        <v>194</v>
      </c>
      <c r="N433" s="9" t="s">
        <v>282</v>
      </c>
      <c r="O433" s="28" t="s">
        <v>460</v>
      </c>
      <c r="P433">
        <v>3338.4070000000002</v>
      </c>
      <c r="Q433" s="92">
        <f t="shared" si="23"/>
        <v>5.9908812796043138</v>
      </c>
    </row>
    <row r="434" spans="1:17" ht="19">
      <c r="A434" s="6">
        <v>201411</v>
      </c>
      <c r="B434" s="6" t="s">
        <v>171</v>
      </c>
      <c r="C434" s="6">
        <v>4</v>
      </c>
      <c r="D434" s="6">
        <v>3</v>
      </c>
      <c r="E434" s="9">
        <v>30</v>
      </c>
      <c r="F434" s="9"/>
      <c r="G434" s="6" t="s">
        <v>195</v>
      </c>
      <c r="H434" s="9" t="s">
        <v>283</v>
      </c>
      <c r="I434" s="28" t="s">
        <v>461</v>
      </c>
      <c r="J434">
        <v>6977.5820000000003</v>
      </c>
      <c r="K434" s="92">
        <f t="shared" si="22"/>
        <v>1.4331612297784533</v>
      </c>
      <c r="M434" s="6" t="s">
        <v>195</v>
      </c>
      <c r="N434" s="9" t="s">
        <v>283</v>
      </c>
      <c r="O434" s="28" t="s">
        <v>461</v>
      </c>
      <c r="P434">
        <v>7181.0510000000004</v>
      </c>
      <c r="Q434" s="92">
        <f t="shared" si="23"/>
        <v>2.7851076395363297</v>
      </c>
    </row>
    <row r="435" spans="1:17" ht="19">
      <c r="A435" s="21" t="s">
        <v>311</v>
      </c>
      <c r="B435" s="6"/>
      <c r="C435" s="6"/>
      <c r="D435" s="6"/>
      <c r="E435" s="6"/>
      <c r="F435" s="9"/>
      <c r="G435" s="6"/>
      <c r="H435" s="9" t="s">
        <v>284</v>
      </c>
      <c r="I435" s="28" t="s">
        <v>462</v>
      </c>
      <c r="J435">
        <v>1473.741</v>
      </c>
      <c r="K435" s="92">
        <f t="shared" si="22"/>
        <v>6.7854528034437527</v>
      </c>
      <c r="M435" s="6"/>
      <c r="N435" s="9" t="s">
        <v>284</v>
      </c>
      <c r="O435" s="28" t="s">
        <v>462</v>
      </c>
      <c r="P435">
        <v>1227.586</v>
      </c>
      <c r="Q435" s="92">
        <f t="shared" si="23"/>
        <v>16.292137577326557</v>
      </c>
    </row>
    <row r="436" spans="1:17" ht="19">
      <c r="A436" s="6">
        <v>201411</v>
      </c>
      <c r="B436" s="6" t="s">
        <v>172</v>
      </c>
      <c r="C436" s="6">
        <v>12</v>
      </c>
      <c r="D436" s="6">
        <v>10</v>
      </c>
      <c r="E436" s="9">
        <v>10</v>
      </c>
      <c r="F436" s="9"/>
      <c r="G436" s="6" t="s">
        <v>196</v>
      </c>
      <c r="H436" s="9" t="s">
        <v>285</v>
      </c>
      <c r="I436" s="28" t="s">
        <v>463</v>
      </c>
      <c r="J436">
        <v>8132.8710000000001</v>
      </c>
      <c r="K436" s="92">
        <f t="shared" si="22"/>
        <v>1.2295780911808389</v>
      </c>
      <c r="M436" s="6" t="s">
        <v>196</v>
      </c>
      <c r="N436" s="9" t="s">
        <v>285</v>
      </c>
      <c r="O436" s="28" t="s">
        <v>463</v>
      </c>
      <c r="P436">
        <v>7330.3320000000003</v>
      </c>
      <c r="Q436" s="92">
        <f t="shared" si="23"/>
        <v>2.7283893826364207</v>
      </c>
    </row>
    <row r="437" spans="1:17" ht="19">
      <c r="A437" s="6">
        <v>201411</v>
      </c>
      <c r="B437" s="6" t="s">
        <v>172</v>
      </c>
      <c r="C437" s="6">
        <v>6</v>
      </c>
      <c r="D437" s="6">
        <v>5</v>
      </c>
      <c r="E437" s="9">
        <v>38</v>
      </c>
      <c r="F437" s="9"/>
      <c r="G437" s="6" t="s">
        <v>197</v>
      </c>
      <c r="H437" s="9" t="s">
        <v>286</v>
      </c>
      <c r="I437" s="28" t="s">
        <v>464</v>
      </c>
      <c r="J437">
        <v>5097.7849999999999</v>
      </c>
      <c r="K437" s="92">
        <f t="shared" si="22"/>
        <v>1.9616362792860036</v>
      </c>
      <c r="M437" s="6" t="s">
        <v>197</v>
      </c>
      <c r="N437" s="9" t="s">
        <v>286</v>
      </c>
      <c r="O437" s="28" t="s">
        <v>464</v>
      </c>
      <c r="P437">
        <v>7556.3720000000003</v>
      </c>
      <c r="Q437" s="92">
        <f t="shared" si="23"/>
        <v>2.6467728163727249</v>
      </c>
    </row>
    <row r="438" spans="1:17" ht="19">
      <c r="A438" s="6">
        <v>201411</v>
      </c>
      <c r="B438" s="6" t="s">
        <v>173</v>
      </c>
      <c r="C438" s="6">
        <v>23</v>
      </c>
      <c r="D438" s="6">
        <v>22</v>
      </c>
      <c r="E438" s="9">
        <v>10</v>
      </c>
      <c r="F438" s="9"/>
      <c r="G438" s="6" t="s">
        <v>198</v>
      </c>
      <c r="H438" s="9" t="s">
        <v>287</v>
      </c>
      <c r="I438" s="28" t="s">
        <v>465</v>
      </c>
      <c r="J438">
        <v>8151.0550000000003</v>
      </c>
      <c r="K438" s="92">
        <f t="shared" ref="K438:K461" si="24">10000/J438</f>
        <v>1.2268350538672601</v>
      </c>
      <c r="M438" s="6" t="s">
        <v>198</v>
      </c>
      <c r="N438" s="9" t="s">
        <v>287</v>
      </c>
      <c r="O438" s="28" t="s">
        <v>465</v>
      </c>
      <c r="P438">
        <v>8075.0330000000004</v>
      </c>
      <c r="Q438" s="92">
        <f t="shared" si="23"/>
        <v>2.4767700639737322</v>
      </c>
    </row>
    <row r="439" spans="1:17" ht="19">
      <c r="A439" s="6">
        <v>201411</v>
      </c>
      <c r="B439" s="6" t="s">
        <v>173</v>
      </c>
      <c r="C439" s="6">
        <v>15</v>
      </c>
      <c r="D439" s="6">
        <v>14</v>
      </c>
      <c r="E439" s="9">
        <v>77</v>
      </c>
      <c r="F439" s="9"/>
      <c r="G439" s="6" t="s">
        <v>199</v>
      </c>
      <c r="H439" s="9" t="s">
        <v>288</v>
      </c>
      <c r="I439" s="28" t="s">
        <v>466</v>
      </c>
      <c r="J439">
        <v>5955.2349999999997</v>
      </c>
      <c r="K439" s="92">
        <f t="shared" si="24"/>
        <v>1.6791948596486956</v>
      </c>
      <c r="M439" s="6" t="s">
        <v>199</v>
      </c>
      <c r="N439" s="9" t="s">
        <v>288</v>
      </c>
      <c r="O439" s="28" t="s">
        <v>466</v>
      </c>
      <c r="P439">
        <v>7535.875</v>
      </c>
      <c r="Q439" s="92">
        <f t="shared" si="23"/>
        <v>2.6539718347239041</v>
      </c>
    </row>
    <row r="440" spans="1:17" ht="19">
      <c r="A440" s="6">
        <v>201411</v>
      </c>
      <c r="B440" s="6" t="s">
        <v>174</v>
      </c>
      <c r="C440" s="6">
        <v>23</v>
      </c>
      <c r="D440" s="6">
        <v>21</v>
      </c>
      <c r="E440" s="9">
        <v>13</v>
      </c>
      <c r="F440" s="9"/>
      <c r="G440" s="6" t="s">
        <v>200</v>
      </c>
      <c r="H440" s="9" t="s">
        <v>289</v>
      </c>
      <c r="I440" s="28" t="s">
        <v>467</v>
      </c>
      <c r="J440">
        <v>6642.4709999999995</v>
      </c>
      <c r="K440" s="92">
        <f t="shared" si="24"/>
        <v>1.5054638552430264</v>
      </c>
      <c r="M440" s="6" t="s">
        <v>200</v>
      </c>
      <c r="N440" s="9" t="s">
        <v>289</v>
      </c>
      <c r="O440" s="28" t="s">
        <v>467</v>
      </c>
      <c r="P440">
        <v>8450.6550000000007</v>
      </c>
      <c r="Q440" s="92">
        <f t="shared" si="23"/>
        <v>2.3666804525803027</v>
      </c>
    </row>
    <row r="441" spans="1:17" ht="19">
      <c r="A441" s="6">
        <v>201411</v>
      </c>
      <c r="B441" s="6" t="s">
        <v>174</v>
      </c>
      <c r="C441" s="6">
        <v>16</v>
      </c>
      <c r="D441" s="6">
        <v>15</v>
      </c>
      <c r="E441" s="9">
        <v>64</v>
      </c>
      <c r="F441" s="9"/>
      <c r="G441" s="6" t="s">
        <v>201</v>
      </c>
      <c r="H441" s="9" t="s">
        <v>290</v>
      </c>
      <c r="I441" s="28" t="s">
        <v>468</v>
      </c>
      <c r="J441">
        <v>6393.19</v>
      </c>
      <c r="K441" s="92">
        <f t="shared" si="24"/>
        <v>1.5641643686485152</v>
      </c>
      <c r="M441" s="6" t="s">
        <v>201</v>
      </c>
      <c r="N441" s="9" t="s">
        <v>290</v>
      </c>
      <c r="O441" s="28" t="s">
        <v>468</v>
      </c>
      <c r="P441">
        <v>6311.7929999999997</v>
      </c>
      <c r="Q441" s="92">
        <f t="shared" si="23"/>
        <v>3.1686717229161352</v>
      </c>
    </row>
    <row r="442" spans="1:17" ht="19">
      <c r="A442" s="6">
        <v>201411</v>
      </c>
      <c r="B442" s="6" t="s">
        <v>175</v>
      </c>
      <c r="C442" s="6">
        <v>23</v>
      </c>
      <c r="D442" s="6">
        <v>22</v>
      </c>
      <c r="E442" s="9">
        <v>10</v>
      </c>
      <c r="F442" s="9"/>
      <c r="G442" s="6" t="s">
        <v>202</v>
      </c>
      <c r="H442" s="9" t="s">
        <v>291</v>
      </c>
      <c r="I442" s="28" t="s">
        <v>469</v>
      </c>
      <c r="J442">
        <v>6721.61</v>
      </c>
      <c r="K442" s="92">
        <f t="shared" si="24"/>
        <v>1.4877388006742434</v>
      </c>
      <c r="M442" s="6" t="s">
        <v>202</v>
      </c>
      <c r="N442" s="9" t="s">
        <v>291</v>
      </c>
      <c r="O442" s="28" t="s">
        <v>469</v>
      </c>
      <c r="P442">
        <v>6680.3819999999996</v>
      </c>
      <c r="Q442" s="92">
        <f t="shared" ref="Q442:Q505" si="25">20000/P442</f>
        <v>2.9938407713810378</v>
      </c>
    </row>
    <row r="443" spans="1:17" ht="19">
      <c r="A443" s="6">
        <v>201411</v>
      </c>
      <c r="B443" s="6" t="s">
        <v>175</v>
      </c>
      <c r="C443" s="6">
        <v>18</v>
      </c>
      <c r="D443" s="6">
        <v>17</v>
      </c>
      <c r="E443" s="9">
        <v>38</v>
      </c>
      <c r="F443" s="9"/>
      <c r="G443" s="6" t="s">
        <v>203</v>
      </c>
      <c r="H443" s="9" t="s">
        <v>292</v>
      </c>
      <c r="I443" s="28" t="s">
        <v>470</v>
      </c>
      <c r="J443">
        <v>7942.165</v>
      </c>
      <c r="K443" s="92">
        <f t="shared" si="24"/>
        <v>1.2591025243116958</v>
      </c>
      <c r="M443" s="6" t="s">
        <v>203</v>
      </c>
      <c r="N443" s="9" t="s">
        <v>292</v>
      </c>
      <c r="O443" s="28" t="s">
        <v>470</v>
      </c>
      <c r="P443">
        <v>5029.9170000000004</v>
      </c>
      <c r="Q443" s="92">
        <f t="shared" si="25"/>
        <v>3.9762087525499923</v>
      </c>
    </row>
    <row r="444" spans="1:17" ht="19">
      <c r="A444" s="6">
        <v>201411</v>
      </c>
      <c r="B444" s="6" t="s">
        <v>34</v>
      </c>
      <c r="C444" s="6">
        <v>20</v>
      </c>
      <c r="D444" s="6">
        <v>21</v>
      </c>
      <c r="E444" s="9">
        <v>10</v>
      </c>
      <c r="F444" s="9"/>
      <c r="G444" s="6" t="s">
        <v>204</v>
      </c>
      <c r="H444" s="9" t="s">
        <v>293</v>
      </c>
      <c r="I444" s="28" t="s">
        <v>471</v>
      </c>
      <c r="J444">
        <v>4980.1840000000002</v>
      </c>
      <c r="K444" s="92">
        <f t="shared" si="24"/>
        <v>2.0079579389034623</v>
      </c>
      <c r="M444" s="6" t="s">
        <v>204</v>
      </c>
      <c r="N444" s="9" t="s">
        <v>293</v>
      </c>
      <c r="O444" s="28" t="s">
        <v>471</v>
      </c>
      <c r="P444">
        <v>4838.7</v>
      </c>
      <c r="Q444" s="92">
        <f t="shared" si="25"/>
        <v>4.1333416000165339</v>
      </c>
    </row>
    <row r="445" spans="1:17" ht="19">
      <c r="A445" s="21" t="s">
        <v>311</v>
      </c>
      <c r="B445" s="6"/>
      <c r="C445" s="6"/>
      <c r="D445" s="6"/>
      <c r="E445" s="6"/>
      <c r="F445" s="9"/>
      <c r="G445" s="6"/>
      <c r="H445" s="9" t="s">
        <v>294</v>
      </c>
      <c r="I445" s="28" t="s">
        <v>472</v>
      </c>
      <c r="J445">
        <v>477.26400000000001</v>
      </c>
      <c r="K445" s="92">
        <f t="shared" si="24"/>
        <v>20.952764088638574</v>
      </c>
      <c r="M445" s="6"/>
      <c r="N445" s="9" t="s">
        <v>294</v>
      </c>
      <c r="O445" s="28" t="s">
        <v>472</v>
      </c>
      <c r="P445">
        <v>289.79399999999998</v>
      </c>
      <c r="Q445" s="92">
        <f t="shared" si="25"/>
        <v>69.014541363865376</v>
      </c>
    </row>
    <row r="446" spans="1:17" ht="19">
      <c r="A446" s="6">
        <v>201411</v>
      </c>
      <c r="B446" s="6" t="s">
        <v>34</v>
      </c>
      <c r="C446" s="6">
        <v>16</v>
      </c>
      <c r="D446" s="6">
        <v>17</v>
      </c>
      <c r="E446" s="9">
        <v>40</v>
      </c>
      <c r="F446" s="9"/>
      <c r="G446" s="6" t="s">
        <v>205</v>
      </c>
      <c r="H446" s="9" t="s">
        <v>295</v>
      </c>
      <c r="I446" s="28" t="s">
        <v>473</v>
      </c>
      <c r="J446">
        <v>6590.1040000000003</v>
      </c>
      <c r="K446" s="92">
        <f t="shared" si="24"/>
        <v>1.5174267356023516</v>
      </c>
      <c r="M446" s="6" t="s">
        <v>205</v>
      </c>
      <c r="N446" s="9" t="s">
        <v>295</v>
      </c>
      <c r="O446" s="28" t="s">
        <v>473</v>
      </c>
      <c r="P446">
        <v>8732.5460000000003</v>
      </c>
      <c r="Q446" s="92">
        <f t="shared" si="25"/>
        <v>2.2902828109923496</v>
      </c>
    </row>
    <row r="447" spans="1:17" ht="19">
      <c r="A447" s="6">
        <v>201411</v>
      </c>
      <c r="B447" s="6" t="s">
        <v>35</v>
      </c>
      <c r="C447" s="6">
        <v>23</v>
      </c>
      <c r="D447" s="6">
        <v>22</v>
      </c>
      <c r="E447" s="9">
        <v>13</v>
      </c>
      <c r="F447" s="9"/>
      <c r="G447" s="6" t="s">
        <v>206</v>
      </c>
      <c r="H447" s="9" t="s">
        <v>296</v>
      </c>
      <c r="I447" s="28" t="s">
        <v>474</v>
      </c>
      <c r="J447">
        <v>8171.3010000000004</v>
      </c>
      <c r="K447" s="92">
        <f t="shared" si="24"/>
        <v>1.2237953295319801</v>
      </c>
      <c r="M447" s="6" t="s">
        <v>206</v>
      </c>
      <c r="N447" s="9" t="s">
        <v>296</v>
      </c>
      <c r="O447" s="28" t="s">
        <v>474</v>
      </c>
      <c r="P447">
        <v>9286.2810000000009</v>
      </c>
      <c r="Q447" s="92">
        <f t="shared" si="25"/>
        <v>2.1537147109806387</v>
      </c>
    </row>
    <row r="448" spans="1:17" ht="19">
      <c r="A448" s="6">
        <v>201411</v>
      </c>
      <c r="B448" s="6" t="s">
        <v>35</v>
      </c>
      <c r="C448" s="6">
        <v>19</v>
      </c>
      <c r="D448" s="6">
        <v>18</v>
      </c>
      <c r="E448" s="9">
        <v>34</v>
      </c>
      <c r="F448" s="9"/>
      <c r="G448" s="6" t="s">
        <v>207</v>
      </c>
      <c r="H448" s="9" t="s">
        <v>297</v>
      </c>
      <c r="I448" s="28" t="s">
        <v>475</v>
      </c>
      <c r="J448">
        <v>6437.4489999999996</v>
      </c>
      <c r="K448" s="92">
        <f t="shared" si="24"/>
        <v>1.553410364882114</v>
      </c>
      <c r="M448" s="6" t="s">
        <v>207</v>
      </c>
      <c r="N448" s="9" t="s">
        <v>297</v>
      </c>
      <c r="O448" s="28" t="s">
        <v>475</v>
      </c>
      <c r="P448">
        <v>8318.4150000000009</v>
      </c>
      <c r="Q448" s="92">
        <f t="shared" si="25"/>
        <v>2.4043041853526179</v>
      </c>
    </row>
    <row r="449" spans="1:17" ht="19">
      <c r="A449" s="6">
        <v>201411</v>
      </c>
      <c r="B449" s="6" t="s">
        <v>36</v>
      </c>
      <c r="C449" s="6">
        <v>21</v>
      </c>
      <c r="D449" s="6">
        <v>20</v>
      </c>
      <c r="E449" s="9">
        <v>10</v>
      </c>
      <c r="F449" s="9"/>
      <c r="G449" s="6" t="s">
        <v>208</v>
      </c>
      <c r="H449" s="9" t="s">
        <v>298</v>
      </c>
      <c r="I449" s="28" t="s">
        <v>476</v>
      </c>
      <c r="J449">
        <v>4453.2380000000003</v>
      </c>
      <c r="K449" s="92">
        <f t="shared" si="24"/>
        <v>2.2455570530926035</v>
      </c>
      <c r="M449" s="6" t="s">
        <v>208</v>
      </c>
      <c r="N449" s="9" t="s">
        <v>298</v>
      </c>
      <c r="O449" s="28" t="s">
        <v>476</v>
      </c>
      <c r="P449">
        <v>7180.87</v>
      </c>
      <c r="Q449" s="92">
        <f t="shared" si="25"/>
        <v>2.7851778405680649</v>
      </c>
    </row>
    <row r="450" spans="1:17" ht="19">
      <c r="A450" s="6">
        <v>201411</v>
      </c>
      <c r="B450" s="6" t="s">
        <v>36</v>
      </c>
      <c r="C450" s="6">
        <v>16</v>
      </c>
      <c r="D450" s="6">
        <v>15</v>
      </c>
      <c r="E450" s="9">
        <v>50</v>
      </c>
      <c r="F450" s="9"/>
      <c r="G450" s="6" t="s">
        <v>209</v>
      </c>
      <c r="H450" s="9" t="s">
        <v>299</v>
      </c>
      <c r="I450" s="28" t="s">
        <v>477</v>
      </c>
      <c r="J450">
        <v>11206.1</v>
      </c>
      <c r="K450" s="92">
        <f t="shared" si="24"/>
        <v>0.89237111930109492</v>
      </c>
      <c r="M450" s="6" t="s">
        <v>209</v>
      </c>
      <c r="N450" s="9" t="s">
        <v>299</v>
      </c>
      <c r="O450" s="28" t="s">
        <v>477</v>
      </c>
      <c r="P450">
        <v>6908.4759999999997</v>
      </c>
      <c r="Q450" s="92">
        <f t="shared" si="25"/>
        <v>2.8949944966154622</v>
      </c>
    </row>
    <row r="451" spans="1:17" ht="19">
      <c r="A451" s="6">
        <v>201411</v>
      </c>
      <c r="B451" s="6" t="s">
        <v>39</v>
      </c>
      <c r="C451" s="6">
        <v>23</v>
      </c>
      <c r="D451" s="6">
        <v>22</v>
      </c>
      <c r="E451" s="9">
        <v>10</v>
      </c>
      <c r="F451" s="9"/>
      <c r="G451" s="6" t="s">
        <v>210</v>
      </c>
      <c r="H451" s="9" t="s">
        <v>300</v>
      </c>
      <c r="I451" s="28" t="s">
        <v>478</v>
      </c>
      <c r="J451">
        <v>7427.1019999999999</v>
      </c>
      <c r="K451" s="92">
        <f t="shared" si="24"/>
        <v>1.3464201784222163</v>
      </c>
      <c r="M451" s="6" t="s">
        <v>210</v>
      </c>
      <c r="N451" s="9" t="s">
        <v>300</v>
      </c>
      <c r="O451" s="28" t="s">
        <v>478</v>
      </c>
      <c r="P451">
        <v>6512.0060000000003</v>
      </c>
      <c r="Q451" s="92">
        <f t="shared" si="25"/>
        <v>3.0712502414770499</v>
      </c>
    </row>
    <row r="452" spans="1:17" ht="19">
      <c r="A452" s="6">
        <v>201411</v>
      </c>
      <c r="B452" s="6" t="s">
        <v>39</v>
      </c>
      <c r="C452" s="6">
        <v>14</v>
      </c>
      <c r="D452" s="6">
        <v>13</v>
      </c>
      <c r="E452" s="9">
        <v>87</v>
      </c>
      <c r="F452" s="9"/>
      <c r="G452" s="6" t="s">
        <v>211</v>
      </c>
      <c r="H452" s="9" t="s">
        <v>301</v>
      </c>
      <c r="I452" s="28" t="s">
        <v>479</v>
      </c>
      <c r="J452">
        <v>5281.1639999999998</v>
      </c>
      <c r="K452" s="92">
        <f t="shared" si="24"/>
        <v>1.8935219584167431</v>
      </c>
      <c r="M452" s="6" t="s">
        <v>211</v>
      </c>
      <c r="N452" s="9" t="s">
        <v>301</v>
      </c>
      <c r="O452" s="28" t="s">
        <v>479</v>
      </c>
      <c r="P452">
        <v>5301.0389999999998</v>
      </c>
      <c r="Q452" s="92">
        <f t="shared" si="25"/>
        <v>3.7728452856128771</v>
      </c>
    </row>
    <row r="453" spans="1:17" ht="19">
      <c r="A453" s="6">
        <v>201411</v>
      </c>
      <c r="B453" s="6" t="s">
        <v>176</v>
      </c>
      <c r="C453" s="6">
        <v>23</v>
      </c>
      <c r="D453" s="6">
        <v>22</v>
      </c>
      <c r="E453" s="9">
        <v>10</v>
      </c>
      <c r="F453" s="9"/>
      <c r="G453" s="6" t="s">
        <v>212</v>
      </c>
      <c r="H453" s="9" t="s">
        <v>302</v>
      </c>
      <c r="I453" s="28" t="s">
        <v>480</v>
      </c>
      <c r="J453">
        <v>9330.2029999999995</v>
      </c>
      <c r="K453" s="92">
        <f t="shared" si="24"/>
        <v>1.0717880414820558</v>
      </c>
      <c r="M453" s="6" t="s">
        <v>212</v>
      </c>
      <c r="N453" s="9" t="s">
        <v>302</v>
      </c>
      <c r="O453" s="28" t="s">
        <v>480</v>
      </c>
      <c r="P453">
        <v>6897.3159999999998</v>
      </c>
      <c r="Q453" s="92">
        <f t="shared" si="25"/>
        <v>2.8996786576111635</v>
      </c>
    </row>
    <row r="454" spans="1:17" ht="19">
      <c r="A454" s="6">
        <v>201411</v>
      </c>
      <c r="B454" s="6" t="s">
        <v>176</v>
      </c>
      <c r="C454" s="6">
        <v>16</v>
      </c>
      <c r="D454" s="6">
        <v>15</v>
      </c>
      <c r="E454" s="9">
        <v>75</v>
      </c>
      <c r="F454" s="9"/>
      <c r="G454" s="6" t="s">
        <v>213</v>
      </c>
      <c r="H454" s="9" t="s">
        <v>303</v>
      </c>
      <c r="I454" s="28" t="s">
        <v>481</v>
      </c>
      <c r="J454">
        <v>6225.3159999999998</v>
      </c>
      <c r="K454" s="92">
        <f t="shared" si="24"/>
        <v>1.6063441598787918</v>
      </c>
      <c r="M454" s="6" t="s">
        <v>213</v>
      </c>
      <c r="N454" s="9" t="s">
        <v>303</v>
      </c>
      <c r="O454" s="28" t="s">
        <v>481</v>
      </c>
      <c r="P454">
        <v>6633.0460000000003</v>
      </c>
      <c r="Q454" s="92">
        <f t="shared" si="25"/>
        <v>3.015205985304489</v>
      </c>
    </row>
    <row r="455" spans="1:17" ht="19">
      <c r="A455" s="6">
        <v>201411</v>
      </c>
      <c r="B455" s="6" t="s">
        <v>177</v>
      </c>
      <c r="C455" s="6">
        <v>21</v>
      </c>
      <c r="D455" s="6">
        <v>20</v>
      </c>
      <c r="E455" s="9">
        <v>9</v>
      </c>
      <c r="F455" s="9"/>
      <c r="G455" s="6" t="s">
        <v>214</v>
      </c>
      <c r="H455" s="9" t="s">
        <v>304</v>
      </c>
      <c r="I455" s="28" t="s">
        <v>482</v>
      </c>
      <c r="J455">
        <v>6911.4949999999999</v>
      </c>
      <c r="K455" s="92">
        <f t="shared" si="24"/>
        <v>1.4468649691564561</v>
      </c>
      <c r="M455" s="6" t="s">
        <v>214</v>
      </c>
      <c r="N455" s="9" t="s">
        <v>304</v>
      </c>
      <c r="O455" s="28" t="s">
        <v>482</v>
      </c>
      <c r="P455">
        <v>7655.6220000000003</v>
      </c>
      <c r="Q455" s="92">
        <f t="shared" si="25"/>
        <v>2.6124591835908304</v>
      </c>
    </row>
    <row r="456" spans="1:17" ht="19">
      <c r="A456" s="21" t="s">
        <v>311</v>
      </c>
      <c r="B456" s="6"/>
      <c r="C456" s="6"/>
      <c r="D456" s="6"/>
      <c r="E456" s="6"/>
      <c r="F456" s="9"/>
      <c r="G456" s="6"/>
      <c r="H456" s="9" t="s">
        <v>305</v>
      </c>
      <c r="I456" s="28" t="s">
        <v>483</v>
      </c>
      <c r="J456">
        <v>782.97500000000002</v>
      </c>
      <c r="K456" s="92">
        <f t="shared" si="24"/>
        <v>12.771799865896101</v>
      </c>
      <c r="M456" s="6"/>
      <c r="N456" s="9" t="s">
        <v>305</v>
      </c>
      <c r="O456" s="28" t="s">
        <v>483</v>
      </c>
      <c r="P456">
        <v>2800.2</v>
      </c>
      <c r="Q456" s="92">
        <f t="shared" si="25"/>
        <v>7.1423469752160562</v>
      </c>
    </row>
    <row r="457" spans="1:17" ht="19">
      <c r="A457" s="6">
        <v>201411</v>
      </c>
      <c r="B457" s="6" t="s">
        <v>177</v>
      </c>
      <c r="C457" s="6">
        <v>17</v>
      </c>
      <c r="D457" s="6">
        <v>16</v>
      </c>
      <c r="E457" s="9">
        <v>36</v>
      </c>
      <c r="F457" s="9"/>
      <c r="G457" s="6" t="s">
        <v>215</v>
      </c>
      <c r="H457" s="9" t="s">
        <v>306</v>
      </c>
      <c r="I457" s="28" t="s">
        <v>484</v>
      </c>
      <c r="J457">
        <v>6420.1170000000002</v>
      </c>
      <c r="K457" s="92">
        <f t="shared" si="24"/>
        <v>1.5576040125125445</v>
      </c>
      <c r="M457" s="6" t="s">
        <v>215</v>
      </c>
      <c r="N457" s="9" t="s">
        <v>306</v>
      </c>
      <c r="O457" s="28" t="s">
        <v>484</v>
      </c>
      <c r="P457">
        <v>6502.6090000000004</v>
      </c>
      <c r="Q457" s="92">
        <f t="shared" si="25"/>
        <v>3.0756885428602581</v>
      </c>
    </row>
    <row r="458" spans="1:17" ht="19">
      <c r="A458" s="6">
        <v>201411</v>
      </c>
      <c r="B458" s="6" t="s">
        <v>33</v>
      </c>
      <c r="C458" s="6">
        <v>23</v>
      </c>
      <c r="D458" s="6">
        <v>23</v>
      </c>
      <c r="E458" s="9">
        <v>10</v>
      </c>
      <c r="F458" s="9"/>
      <c r="G458" s="6" t="s">
        <v>216</v>
      </c>
      <c r="H458" s="9" t="s">
        <v>307</v>
      </c>
      <c r="I458" s="28" t="s">
        <v>485</v>
      </c>
      <c r="J458">
        <v>6483.2889999999998</v>
      </c>
      <c r="K458" s="92">
        <f t="shared" si="24"/>
        <v>1.5424269996293549</v>
      </c>
      <c r="M458" s="6" t="s">
        <v>216</v>
      </c>
      <c r="N458" s="9" t="s">
        <v>307</v>
      </c>
      <c r="O458" s="28" t="s">
        <v>485</v>
      </c>
      <c r="P458">
        <v>5457.2820000000002</v>
      </c>
      <c r="Q458" s="92">
        <f t="shared" si="25"/>
        <v>3.6648280224478045</v>
      </c>
    </row>
    <row r="459" spans="1:17" ht="19">
      <c r="A459" s="6">
        <v>201411</v>
      </c>
      <c r="B459" s="6" t="s">
        <v>33</v>
      </c>
      <c r="C459" s="6">
        <v>21</v>
      </c>
      <c r="D459" s="6">
        <v>21</v>
      </c>
      <c r="E459" s="9">
        <v>30</v>
      </c>
      <c r="F459" s="9"/>
      <c r="G459" s="6" t="s">
        <v>217</v>
      </c>
      <c r="H459" s="9" t="s">
        <v>308</v>
      </c>
      <c r="I459" s="28" t="s">
        <v>486</v>
      </c>
      <c r="J459">
        <v>5919.01</v>
      </c>
      <c r="K459" s="92">
        <f t="shared" si="24"/>
        <v>1.6894717190881583</v>
      </c>
      <c r="M459" s="6" t="s">
        <v>217</v>
      </c>
      <c r="N459" s="9" t="s">
        <v>308</v>
      </c>
      <c r="O459" s="28" t="s">
        <v>486</v>
      </c>
      <c r="P459">
        <v>4478.9269999999997</v>
      </c>
      <c r="Q459" s="92">
        <f t="shared" si="25"/>
        <v>4.4653552067269686</v>
      </c>
    </row>
    <row r="460" spans="1:17" ht="19">
      <c r="A460" s="6">
        <v>201411</v>
      </c>
      <c r="B460" s="6" t="s">
        <v>51</v>
      </c>
      <c r="C460" s="6">
        <v>13</v>
      </c>
      <c r="D460" s="6">
        <v>12</v>
      </c>
      <c r="E460" s="9">
        <v>9</v>
      </c>
      <c r="F460" s="9"/>
      <c r="G460" s="6" t="s">
        <v>218</v>
      </c>
      <c r="H460" s="9" t="s">
        <v>309</v>
      </c>
      <c r="I460" s="28" t="s">
        <v>487</v>
      </c>
      <c r="J460">
        <v>7243.9889999999996</v>
      </c>
      <c r="K460" s="92">
        <f t="shared" si="24"/>
        <v>1.3804548847327074</v>
      </c>
      <c r="M460" s="6" t="s">
        <v>218</v>
      </c>
      <c r="N460" s="9" t="s">
        <v>309</v>
      </c>
      <c r="O460" s="28" t="s">
        <v>487</v>
      </c>
      <c r="P460">
        <v>5371.9780000000001</v>
      </c>
      <c r="Q460" s="92">
        <f t="shared" si="25"/>
        <v>3.7230234375494464</v>
      </c>
    </row>
    <row r="461" spans="1:17" ht="19">
      <c r="A461" s="6">
        <v>201411</v>
      </c>
      <c r="B461" s="6" t="s">
        <v>51</v>
      </c>
      <c r="C461" s="6">
        <v>9</v>
      </c>
      <c r="D461" s="6">
        <v>8</v>
      </c>
      <c r="E461" s="9">
        <v>34</v>
      </c>
      <c r="F461" s="9"/>
      <c r="G461" s="6" t="s">
        <v>219</v>
      </c>
      <c r="H461" s="9" t="s">
        <v>310</v>
      </c>
      <c r="I461" s="28" t="s">
        <v>488</v>
      </c>
      <c r="J461">
        <v>6468.9530000000004</v>
      </c>
      <c r="K461" s="92">
        <f t="shared" si="24"/>
        <v>1.5458452086450465</v>
      </c>
      <c r="M461" s="6" t="s">
        <v>219</v>
      </c>
      <c r="N461" s="9" t="s">
        <v>310</v>
      </c>
      <c r="O461" s="28" t="s">
        <v>488</v>
      </c>
      <c r="P461">
        <v>2504.6840000000002</v>
      </c>
      <c r="Q461" s="92">
        <f t="shared" si="25"/>
        <v>7.9850392304977387</v>
      </c>
    </row>
    <row r="462" spans="1:17">
      <c r="Q462" s="92"/>
    </row>
    <row r="463" spans="1:17">
      <c r="Q463" s="92"/>
    </row>
    <row r="464" spans="1:17" ht="26">
      <c r="A464" s="97" t="s">
        <v>1223</v>
      </c>
      <c r="Q464" s="92"/>
    </row>
    <row r="465" spans="1:17">
      <c r="Q465" s="92"/>
    </row>
    <row r="466" spans="1:17" ht="19">
      <c r="A466" s="1" t="s">
        <v>0</v>
      </c>
      <c r="B466" s="2" t="s">
        <v>1</v>
      </c>
      <c r="C466" s="3" t="s">
        <v>220</v>
      </c>
      <c r="D466" s="3" t="s">
        <v>3</v>
      </c>
      <c r="E466" s="4" t="s">
        <v>896</v>
      </c>
      <c r="F466" s="4" t="s">
        <v>619</v>
      </c>
      <c r="G466" s="4" t="s">
        <v>221</v>
      </c>
      <c r="H466" s="4" t="s">
        <v>222</v>
      </c>
      <c r="M466" s="4" t="s">
        <v>221</v>
      </c>
      <c r="N466" s="4" t="s">
        <v>222</v>
      </c>
      <c r="Q466" s="92"/>
    </row>
    <row r="467" spans="1:17" ht="19">
      <c r="A467" s="51" t="s">
        <v>311</v>
      </c>
      <c r="B467" s="2"/>
      <c r="C467" s="3"/>
      <c r="D467" s="3"/>
      <c r="E467" s="4"/>
      <c r="F467" s="4"/>
      <c r="G467" s="4"/>
      <c r="H467" s="50" t="s">
        <v>223</v>
      </c>
      <c r="I467" s="28" t="s">
        <v>1131</v>
      </c>
      <c r="J467">
        <v>171.68</v>
      </c>
      <c r="K467" s="92">
        <f t="shared" ref="K467:K530" si="26">10000/J467</f>
        <v>58.247903075489283</v>
      </c>
      <c r="M467" s="4"/>
      <c r="N467" s="50" t="s">
        <v>223</v>
      </c>
      <c r="O467" s="28" t="s">
        <v>1131</v>
      </c>
      <c r="P467">
        <v>272.77999999999997</v>
      </c>
      <c r="Q467" s="92">
        <f t="shared" si="25"/>
        <v>73.319158296062767</v>
      </c>
    </row>
    <row r="468" spans="1:17">
      <c r="A468" s="9">
        <v>201501</v>
      </c>
      <c r="B468" s="9" t="s">
        <v>170</v>
      </c>
      <c r="C468" s="9">
        <v>8</v>
      </c>
      <c r="D468" s="9">
        <v>7</v>
      </c>
      <c r="E468" s="9">
        <v>8</v>
      </c>
      <c r="F468" s="9"/>
      <c r="G468" s="9" t="s">
        <v>533</v>
      </c>
      <c r="H468" s="50" t="s">
        <v>224</v>
      </c>
      <c r="I468" s="28" t="s">
        <v>1132</v>
      </c>
      <c r="J468">
        <v>7811.415</v>
      </c>
      <c r="K468" s="92">
        <f t="shared" si="26"/>
        <v>1.2801777910916268</v>
      </c>
      <c r="M468" s="9" t="s">
        <v>533</v>
      </c>
      <c r="N468" s="50" t="s">
        <v>224</v>
      </c>
      <c r="O468" s="28" t="s">
        <v>1132</v>
      </c>
      <c r="P468">
        <v>5645.9219999999996</v>
      </c>
      <c r="Q468" s="92">
        <f t="shared" si="25"/>
        <v>3.5423797919985436</v>
      </c>
    </row>
    <row r="469" spans="1:17">
      <c r="A469" s="9">
        <v>201501</v>
      </c>
      <c r="B469" s="9" t="s">
        <v>170</v>
      </c>
      <c r="C469" s="9">
        <v>3</v>
      </c>
      <c r="D469" s="9">
        <v>2</v>
      </c>
      <c r="E469" s="9">
        <v>36</v>
      </c>
      <c r="F469" s="9"/>
      <c r="G469" s="9" t="s">
        <v>534</v>
      </c>
      <c r="H469" s="50" t="s">
        <v>225</v>
      </c>
      <c r="I469" s="28" t="s">
        <v>1133</v>
      </c>
      <c r="J469">
        <v>7434.4889999999996</v>
      </c>
      <c r="K469" s="92">
        <f t="shared" si="26"/>
        <v>1.3450823587202834</v>
      </c>
      <c r="M469" s="9" t="s">
        <v>534</v>
      </c>
      <c r="N469" s="50" t="s">
        <v>225</v>
      </c>
      <c r="O469" s="28" t="s">
        <v>1133</v>
      </c>
      <c r="P469">
        <v>3740.0770000000002</v>
      </c>
      <c r="Q469" s="92">
        <f t="shared" si="25"/>
        <v>5.3474834876394253</v>
      </c>
    </row>
    <row r="470" spans="1:17">
      <c r="A470" s="9">
        <v>201501</v>
      </c>
      <c r="B470" s="9" t="s">
        <v>7</v>
      </c>
      <c r="C470" s="9">
        <v>23</v>
      </c>
      <c r="D470" s="9">
        <v>21</v>
      </c>
      <c r="E470" s="9">
        <v>14</v>
      </c>
      <c r="F470" s="9"/>
      <c r="G470" s="9" t="s">
        <v>535</v>
      </c>
      <c r="H470" s="50" t="s">
        <v>226</v>
      </c>
      <c r="I470" s="28" t="s">
        <v>1134</v>
      </c>
      <c r="J470">
        <v>7086.8879999999999</v>
      </c>
      <c r="K470" s="92">
        <f t="shared" si="26"/>
        <v>1.4110565878845553</v>
      </c>
      <c r="M470" s="9" t="s">
        <v>535</v>
      </c>
      <c r="N470" s="50" t="s">
        <v>226</v>
      </c>
      <c r="O470" s="28" t="s">
        <v>1134</v>
      </c>
      <c r="P470">
        <v>9117.0589999999993</v>
      </c>
      <c r="Q470" s="92">
        <f t="shared" si="25"/>
        <v>2.1936898730171652</v>
      </c>
    </row>
    <row r="471" spans="1:17">
      <c r="A471" s="9">
        <v>201501</v>
      </c>
      <c r="B471" s="9" t="s">
        <v>7</v>
      </c>
      <c r="C471" s="9">
        <v>18</v>
      </c>
      <c r="D471" s="9">
        <v>16</v>
      </c>
      <c r="E471" s="9">
        <v>55</v>
      </c>
      <c r="F471" s="9"/>
      <c r="G471" s="9" t="s">
        <v>536</v>
      </c>
      <c r="H471" s="50" t="s">
        <v>227</v>
      </c>
      <c r="I471" s="28" t="s">
        <v>1135</v>
      </c>
      <c r="J471">
        <v>7471.8429999999998</v>
      </c>
      <c r="K471" s="92">
        <f t="shared" si="26"/>
        <v>1.3383578857318068</v>
      </c>
      <c r="M471" s="9" t="s">
        <v>536</v>
      </c>
      <c r="N471" s="50" t="s">
        <v>227</v>
      </c>
      <c r="O471" s="28" t="s">
        <v>1135</v>
      </c>
      <c r="P471">
        <v>8518.1489999999994</v>
      </c>
      <c r="Q471" s="92">
        <f t="shared" si="25"/>
        <v>2.3479279359870322</v>
      </c>
    </row>
    <row r="472" spans="1:17">
      <c r="A472" s="9">
        <v>201501</v>
      </c>
      <c r="B472" s="9" t="s">
        <v>10</v>
      </c>
      <c r="C472" s="9">
        <v>21</v>
      </c>
      <c r="D472" s="9">
        <v>20</v>
      </c>
      <c r="E472" s="9">
        <v>16</v>
      </c>
      <c r="F472" s="9"/>
      <c r="G472" s="9" t="s">
        <v>537</v>
      </c>
      <c r="H472" s="50" t="s">
        <v>228</v>
      </c>
      <c r="I472" s="28" t="s">
        <v>1136</v>
      </c>
      <c r="J472">
        <v>7891.7950000000001</v>
      </c>
      <c r="K472" s="92">
        <f t="shared" si="26"/>
        <v>1.2671388448382148</v>
      </c>
      <c r="M472" s="9" t="s">
        <v>537</v>
      </c>
      <c r="N472" s="50" t="s">
        <v>228</v>
      </c>
      <c r="O472" s="28" t="s">
        <v>1136</v>
      </c>
      <c r="P472">
        <v>8727.973</v>
      </c>
      <c r="Q472" s="92">
        <f t="shared" si="25"/>
        <v>2.2914827990416562</v>
      </c>
    </row>
    <row r="473" spans="1:17">
      <c r="A473" s="9">
        <v>201501</v>
      </c>
      <c r="B473" s="9" t="s">
        <v>10</v>
      </c>
      <c r="C473" s="9">
        <v>15</v>
      </c>
      <c r="D473" s="9">
        <v>14</v>
      </c>
      <c r="E473" s="9">
        <v>70</v>
      </c>
      <c r="F473" s="9"/>
      <c r="G473" s="9" t="s">
        <v>538</v>
      </c>
      <c r="H473" s="50" t="s">
        <v>229</v>
      </c>
      <c r="I473" s="28" t="s">
        <v>1137</v>
      </c>
      <c r="J473">
        <v>7116.5810000000001</v>
      </c>
      <c r="K473" s="92">
        <f t="shared" si="26"/>
        <v>1.4051691395067378</v>
      </c>
      <c r="M473" s="9" t="s">
        <v>538</v>
      </c>
      <c r="N473" s="50" t="s">
        <v>229</v>
      </c>
      <c r="O473" s="28" t="s">
        <v>1137</v>
      </c>
      <c r="P473">
        <v>7819.08</v>
      </c>
      <c r="Q473" s="92">
        <f t="shared" si="25"/>
        <v>2.5578456800544309</v>
      </c>
    </row>
    <row r="474" spans="1:17">
      <c r="A474" s="9">
        <v>201501</v>
      </c>
      <c r="B474" s="9" t="s">
        <v>11</v>
      </c>
      <c r="C474" s="9">
        <v>22</v>
      </c>
      <c r="D474" s="9">
        <v>21</v>
      </c>
      <c r="E474" s="9">
        <v>14</v>
      </c>
      <c r="F474" s="9"/>
      <c r="G474" s="9" t="s">
        <v>539</v>
      </c>
      <c r="H474" s="50" t="s">
        <v>230</v>
      </c>
      <c r="I474" s="28" t="s">
        <v>1138</v>
      </c>
      <c r="J474">
        <v>7687.6210000000001</v>
      </c>
      <c r="K474" s="92">
        <f t="shared" si="26"/>
        <v>1.3007925338671091</v>
      </c>
      <c r="M474" s="9" t="s">
        <v>539</v>
      </c>
      <c r="N474" s="50" t="s">
        <v>230</v>
      </c>
      <c r="O474" s="28" t="s">
        <v>1138</v>
      </c>
      <c r="P474">
        <v>7489.1450000000004</v>
      </c>
      <c r="Q474" s="92">
        <f t="shared" si="25"/>
        <v>2.6705318163822436</v>
      </c>
    </row>
    <row r="475" spans="1:17">
      <c r="A475" s="9">
        <v>201501</v>
      </c>
      <c r="B475" s="9" t="s">
        <v>11</v>
      </c>
      <c r="C475" s="9">
        <v>15</v>
      </c>
      <c r="D475" s="9">
        <v>14</v>
      </c>
      <c r="E475" s="9">
        <v>77</v>
      </c>
      <c r="F475" s="9"/>
      <c r="G475" s="9" t="s">
        <v>540</v>
      </c>
      <c r="H475" s="50" t="s">
        <v>231</v>
      </c>
      <c r="I475" s="28" t="s">
        <v>1139</v>
      </c>
      <c r="J475">
        <v>4893.5020000000004</v>
      </c>
      <c r="K475" s="92">
        <f t="shared" si="26"/>
        <v>2.0435262926223388</v>
      </c>
      <c r="M475" s="9" t="s">
        <v>540</v>
      </c>
      <c r="N475" s="50" t="s">
        <v>231</v>
      </c>
      <c r="O475" s="28" t="s">
        <v>1139</v>
      </c>
      <c r="P475">
        <v>7743.1369999999997</v>
      </c>
      <c r="Q475" s="92">
        <f t="shared" si="25"/>
        <v>2.5829324729757461</v>
      </c>
    </row>
    <row r="476" spans="1:17">
      <c r="A476" s="9">
        <v>201501</v>
      </c>
      <c r="B476" s="9" t="s">
        <v>12</v>
      </c>
      <c r="C476" s="9">
        <v>21</v>
      </c>
      <c r="D476" s="9">
        <v>20</v>
      </c>
      <c r="E476" s="9">
        <v>10</v>
      </c>
      <c r="F476" s="9"/>
      <c r="G476" s="9" t="s">
        <v>541</v>
      </c>
      <c r="H476" s="50" t="s">
        <v>232</v>
      </c>
      <c r="I476" s="28" t="s">
        <v>1140</v>
      </c>
      <c r="J476">
        <v>6377.86</v>
      </c>
      <c r="K476" s="92">
        <f t="shared" si="26"/>
        <v>1.5679240372162451</v>
      </c>
      <c r="M476" s="9" t="s">
        <v>541</v>
      </c>
      <c r="N476" s="50" t="s">
        <v>232</v>
      </c>
      <c r="O476" s="28" t="s">
        <v>1140</v>
      </c>
      <c r="P476">
        <v>6037.6260000000002</v>
      </c>
      <c r="Q476" s="92">
        <f t="shared" si="25"/>
        <v>3.3125602678933737</v>
      </c>
    </row>
    <row r="477" spans="1:17">
      <c r="A477" s="9">
        <v>201501</v>
      </c>
      <c r="B477" s="9" t="s">
        <v>12</v>
      </c>
      <c r="C477" s="9">
        <v>14</v>
      </c>
      <c r="D477" s="9">
        <v>13</v>
      </c>
      <c r="E477" s="9">
        <v>87</v>
      </c>
      <c r="F477" s="9"/>
      <c r="G477" s="9" t="s">
        <v>542</v>
      </c>
      <c r="H477" s="50" t="s">
        <v>233</v>
      </c>
      <c r="I477" s="28" t="s">
        <v>1141</v>
      </c>
      <c r="J477">
        <v>4967.5060000000003</v>
      </c>
      <c r="K477" s="92">
        <f t="shared" si="26"/>
        <v>2.0130826213395614</v>
      </c>
      <c r="M477" s="9" t="s">
        <v>542</v>
      </c>
      <c r="N477" s="50" t="s">
        <v>233</v>
      </c>
      <c r="O477" s="28" t="s">
        <v>1141</v>
      </c>
      <c r="P477">
        <v>6940.2629999999999</v>
      </c>
      <c r="Q477" s="92">
        <f t="shared" si="25"/>
        <v>2.8817351734365109</v>
      </c>
    </row>
    <row r="478" spans="1:17">
      <c r="A478" s="9">
        <v>201501</v>
      </c>
      <c r="B478" s="9" t="s">
        <v>14</v>
      </c>
      <c r="C478" s="9">
        <v>21</v>
      </c>
      <c r="D478" s="9">
        <v>20</v>
      </c>
      <c r="E478" s="9">
        <v>14</v>
      </c>
      <c r="F478" s="9"/>
      <c r="G478" s="9" t="s">
        <v>543</v>
      </c>
      <c r="H478" s="50" t="s">
        <v>234</v>
      </c>
      <c r="I478" s="28" t="s">
        <v>1142</v>
      </c>
      <c r="J478">
        <v>5093.6080000000002</v>
      </c>
      <c r="K478" s="92">
        <f t="shared" si="26"/>
        <v>1.9632449140177257</v>
      </c>
      <c r="M478" s="9" t="s">
        <v>543</v>
      </c>
      <c r="N478" s="50" t="s">
        <v>234</v>
      </c>
      <c r="O478" s="28" t="s">
        <v>1142</v>
      </c>
      <c r="P478">
        <v>7440.0720000000001</v>
      </c>
      <c r="Q478" s="92">
        <f t="shared" si="25"/>
        <v>2.6881460286943457</v>
      </c>
    </row>
    <row r="479" spans="1:17">
      <c r="A479" s="9">
        <v>201501</v>
      </c>
      <c r="B479" s="9" t="s">
        <v>14</v>
      </c>
      <c r="C479" s="9">
        <v>14</v>
      </c>
      <c r="D479" s="9">
        <v>13</v>
      </c>
      <c r="E479" s="9">
        <v>84</v>
      </c>
      <c r="F479" s="9"/>
      <c r="G479" s="9" t="s">
        <v>544</v>
      </c>
      <c r="H479" s="50" t="s">
        <v>235</v>
      </c>
      <c r="I479" s="28" t="s">
        <v>1143</v>
      </c>
      <c r="J479">
        <v>5858.107</v>
      </c>
      <c r="K479" s="92">
        <f t="shared" si="26"/>
        <v>1.7070360783782201</v>
      </c>
      <c r="M479" s="9" t="s">
        <v>544</v>
      </c>
      <c r="N479" s="50" t="s">
        <v>235</v>
      </c>
      <c r="O479" s="28" t="s">
        <v>1143</v>
      </c>
      <c r="P479">
        <v>6257.1329999999998</v>
      </c>
      <c r="Q479" s="92">
        <f t="shared" si="25"/>
        <v>3.1963520673126173</v>
      </c>
    </row>
    <row r="480" spans="1:17">
      <c r="A480" s="9">
        <v>201501</v>
      </c>
      <c r="B480" s="9" t="s">
        <v>15</v>
      </c>
      <c r="C480" s="9">
        <v>21</v>
      </c>
      <c r="D480" s="9">
        <v>20</v>
      </c>
      <c r="E480" s="9">
        <v>10</v>
      </c>
      <c r="F480" s="9"/>
      <c r="G480" s="9" t="s">
        <v>545</v>
      </c>
      <c r="H480" s="50" t="s">
        <v>236</v>
      </c>
      <c r="I480" s="28" t="s">
        <v>1144</v>
      </c>
      <c r="J480">
        <v>6840.4709999999995</v>
      </c>
      <c r="K480" s="92">
        <f t="shared" si="26"/>
        <v>1.4618876390236872</v>
      </c>
      <c r="M480" s="9" t="s">
        <v>545</v>
      </c>
      <c r="N480" s="50" t="s">
        <v>236</v>
      </c>
      <c r="O480" s="28" t="s">
        <v>1144</v>
      </c>
      <c r="P480">
        <v>5844.76</v>
      </c>
      <c r="Q480" s="92">
        <f t="shared" si="25"/>
        <v>3.4218684770632155</v>
      </c>
    </row>
    <row r="481" spans="1:17">
      <c r="A481" s="9">
        <v>201501</v>
      </c>
      <c r="B481" s="9" t="s">
        <v>15</v>
      </c>
      <c r="C481" s="9">
        <v>14</v>
      </c>
      <c r="D481" s="9">
        <v>13</v>
      </c>
      <c r="E481" s="9">
        <v>87</v>
      </c>
      <c r="F481" s="9"/>
      <c r="G481" s="9" t="s">
        <v>546</v>
      </c>
      <c r="H481" s="50" t="s">
        <v>237</v>
      </c>
      <c r="I481" s="28" t="s">
        <v>1145</v>
      </c>
      <c r="J481">
        <v>4894.2269999999999</v>
      </c>
      <c r="K481" s="92">
        <f t="shared" si="26"/>
        <v>2.0432235774924212</v>
      </c>
      <c r="M481" s="9" t="s">
        <v>546</v>
      </c>
      <c r="N481" s="50" t="s">
        <v>237</v>
      </c>
      <c r="O481" s="28" t="s">
        <v>1145</v>
      </c>
      <c r="P481">
        <v>4783.0529999999999</v>
      </c>
      <c r="Q481" s="92">
        <f t="shared" si="25"/>
        <v>4.1814297269965444</v>
      </c>
    </row>
    <row r="482" spans="1:17">
      <c r="A482" s="9">
        <v>201501</v>
      </c>
      <c r="B482" s="9" t="s">
        <v>17</v>
      </c>
      <c r="C482" s="9">
        <v>23</v>
      </c>
      <c r="D482" s="9">
        <v>22</v>
      </c>
      <c r="E482" s="9">
        <v>10</v>
      </c>
      <c r="F482" s="9"/>
      <c r="G482" s="9" t="s">
        <v>547</v>
      </c>
      <c r="H482" s="50" t="s">
        <v>238</v>
      </c>
      <c r="I482" s="28" t="s">
        <v>1146</v>
      </c>
      <c r="J482">
        <v>5157.1570000000002</v>
      </c>
      <c r="K482" s="92">
        <f t="shared" si="26"/>
        <v>1.9390528541209817</v>
      </c>
      <c r="M482" s="9" t="s">
        <v>547</v>
      </c>
      <c r="N482" s="50" t="s">
        <v>238</v>
      </c>
      <c r="O482" s="28" t="s">
        <v>1146</v>
      </c>
      <c r="P482">
        <v>6732.2209999999995</v>
      </c>
      <c r="Q482" s="92">
        <f t="shared" si="25"/>
        <v>2.9707877979644461</v>
      </c>
    </row>
    <row r="483" spans="1:17">
      <c r="A483" s="9">
        <v>201501</v>
      </c>
      <c r="B483" s="9" t="s">
        <v>17</v>
      </c>
      <c r="C483" s="9">
        <v>15</v>
      </c>
      <c r="D483" s="9">
        <v>14</v>
      </c>
      <c r="E483" s="9">
        <v>79</v>
      </c>
      <c r="F483" s="9"/>
      <c r="G483" s="9" t="s">
        <v>548</v>
      </c>
      <c r="H483" s="50" t="s">
        <v>239</v>
      </c>
      <c r="I483" s="28" t="s">
        <v>1147</v>
      </c>
      <c r="J483">
        <v>7013.7640000000001</v>
      </c>
      <c r="K483" s="92">
        <f t="shared" si="26"/>
        <v>1.4257679613970473</v>
      </c>
      <c r="M483" s="9" t="s">
        <v>548</v>
      </c>
      <c r="N483" s="50" t="s">
        <v>239</v>
      </c>
      <c r="O483" s="28" t="s">
        <v>1147</v>
      </c>
      <c r="P483">
        <v>6602.2629999999999</v>
      </c>
      <c r="Q483" s="92">
        <f t="shared" si="25"/>
        <v>3.0292643598111737</v>
      </c>
    </row>
    <row r="484" spans="1:17">
      <c r="A484" s="9">
        <v>201501</v>
      </c>
      <c r="B484" s="9" t="s">
        <v>18</v>
      </c>
      <c r="C484" s="9">
        <v>21</v>
      </c>
      <c r="D484" s="9">
        <v>20</v>
      </c>
      <c r="E484" s="9">
        <v>10</v>
      </c>
      <c r="F484" s="9"/>
      <c r="G484" s="9" t="s">
        <v>549</v>
      </c>
      <c r="H484" s="50" t="s">
        <v>240</v>
      </c>
      <c r="I484" s="28" t="s">
        <v>1148</v>
      </c>
      <c r="J484">
        <v>5184.366</v>
      </c>
      <c r="K484" s="92">
        <f t="shared" si="26"/>
        <v>1.9288761634498799</v>
      </c>
      <c r="M484" s="9" t="s">
        <v>549</v>
      </c>
      <c r="N484" s="50" t="s">
        <v>240</v>
      </c>
      <c r="O484" s="28" t="s">
        <v>1148</v>
      </c>
      <c r="P484">
        <v>5183.5389999999998</v>
      </c>
      <c r="Q484" s="92">
        <f t="shared" si="25"/>
        <v>3.858367806242029</v>
      </c>
    </row>
    <row r="485" spans="1:17">
      <c r="A485" s="9">
        <v>201501</v>
      </c>
      <c r="B485" s="9" t="s">
        <v>18</v>
      </c>
      <c r="C485" s="9">
        <v>16</v>
      </c>
      <c r="D485" s="9">
        <v>15</v>
      </c>
      <c r="E485" s="9">
        <v>62</v>
      </c>
      <c r="F485" s="9"/>
      <c r="G485" s="9" t="s">
        <v>550</v>
      </c>
      <c r="H485" s="50" t="s">
        <v>241</v>
      </c>
      <c r="I485" s="28" t="s">
        <v>1149</v>
      </c>
      <c r="J485">
        <v>5396.3370000000004</v>
      </c>
      <c r="K485" s="92">
        <f t="shared" si="26"/>
        <v>1.8531088773736701</v>
      </c>
      <c r="M485" s="9" t="s">
        <v>550</v>
      </c>
      <c r="N485" s="50" t="s">
        <v>241</v>
      </c>
      <c r="O485" s="28" t="s">
        <v>1149</v>
      </c>
      <c r="P485">
        <v>5712.192</v>
      </c>
      <c r="Q485" s="92">
        <f t="shared" si="25"/>
        <v>3.5012828700435841</v>
      </c>
    </row>
    <row r="486" spans="1:17">
      <c r="A486" s="9">
        <v>201501</v>
      </c>
      <c r="B486" s="9" t="s">
        <v>19</v>
      </c>
      <c r="C486" s="9">
        <v>21</v>
      </c>
      <c r="D486" s="9">
        <v>20</v>
      </c>
      <c r="E486" s="9">
        <v>10</v>
      </c>
      <c r="F486" s="9"/>
      <c r="G486" s="9" t="s">
        <v>551</v>
      </c>
      <c r="H486" s="50" t="s">
        <v>242</v>
      </c>
      <c r="I486" s="28" t="s">
        <v>1150</v>
      </c>
      <c r="J486">
        <v>7626.2659999999996</v>
      </c>
      <c r="K486" s="92">
        <f t="shared" si="26"/>
        <v>1.311257698066131</v>
      </c>
      <c r="M486" s="9" t="s">
        <v>551</v>
      </c>
      <c r="N486" s="50" t="s">
        <v>242</v>
      </c>
      <c r="O486" s="28" t="s">
        <v>1150</v>
      </c>
      <c r="P486">
        <v>6895.9579999999996</v>
      </c>
      <c r="Q486" s="92">
        <f t="shared" si="25"/>
        <v>2.9002496824951662</v>
      </c>
    </row>
    <row r="487" spans="1:17">
      <c r="A487" s="9">
        <v>201501</v>
      </c>
      <c r="B487" s="9" t="s">
        <v>19</v>
      </c>
      <c r="C487" s="9">
        <v>16</v>
      </c>
      <c r="D487" s="9">
        <v>15</v>
      </c>
      <c r="E487" s="9">
        <v>50</v>
      </c>
      <c r="F487" s="9"/>
      <c r="G487" s="9" t="s">
        <v>552</v>
      </c>
      <c r="H487" s="50" t="s">
        <v>243</v>
      </c>
      <c r="I487" s="28" t="s">
        <v>1151</v>
      </c>
      <c r="J487">
        <v>5231.402</v>
      </c>
      <c r="K487" s="92">
        <f t="shared" si="26"/>
        <v>1.9115334665544723</v>
      </c>
      <c r="M487" s="9" t="s">
        <v>552</v>
      </c>
      <c r="N487" s="50" t="s">
        <v>243</v>
      </c>
      <c r="O487" s="28" t="s">
        <v>1151</v>
      </c>
      <c r="P487">
        <v>5360.5320000000002</v>
      </c>
      <c r="Q487" s="92">
        <f t="shared" si="25"/>
        <v>3.7309729705932173</v>
      </c>
    </row>
    <row r="488" spans="1:17">
      <c r="A488" s="9">
        <v>201501</v>
      </c>
      <c r="B488" s="9" t="s">
        <v>529</v>
      </c>
      <c r="C488" s="9">
        <v>20</v>
      </c>
      <c r="D488" s="9">
        <v>18</v>
      </c>
      <c r="E488" s="9">
        <v>12</v>
      </c>
      <c r="F488" s="9"/>
      <c r="G488" s="9" t="s">
        <v>553</v>
      </c>
      <c r="H488" s="50" t="s">
        <v>244</v>
      </c>
      <c r="I488" s="28" t="s">
        <v>1152</v>
      </c>
      <c r="J488">
        <v>6886.01</v>
      </c>
      <c r="K488" s="92">
        <f t="shared" si="26"/>
        <v>1.4522197905608618</v>
      </c>
      <c r="M488" s="9" t="s">
        <v>553</v>
      </c>
      <c r="N488" s="50" t="s">
        <v>244</v>
      </c>
      <c r="O488" s="28" t="s">
        <v>1152</v>
      </c>
      <c r="P488">
        <v>5887.6509999999998</v>
      </c>
      <c r="Q488" s="92">
        <f t="shared" si="25"/>
        <v>3.396940477620022</v>
      </c>
    </row>
    <row r="489" spans="1:17">
      <c r="A489" s="9">
        <v>201501</v>
      </c>
      <c r="B489" s="9" t="s">
        <v>529</v>
      </c>
      <c r="C489" s="9">
        <v>14</v>
      </c>
      <c r="D489" s="9">
        <v>13</v>
      </c>
      <c r="E489" s="9">
        <v>56</v>
      </c>
      <c r="F489" s="9"/>
      <c r="G489" s="9" t="s">
        <v>554</v>
      </c>
      <c r="H489" s="50" t="s">
        <v>245</v>
      </c>
      <c r="I489" s="28" t="s">
        <v>1153</v>
      </c>
      <c r="J489">
        <v>6301.2290000000003</v>
      </c>
      <c r="K489" s="92">
        <f t="shared" si="26"/>
        <v>1.5869919979102489</v>
      </c>
      <c r="M489" s="9" t="s">
        <v>554</v>
      </c>
      <c r="N489" s="50" t="s">
        <v>245</v>
      </c>
      <c r="O489" s="28" t="s">
        <v>1153</v>
      </c>
      <c r="P489">
        <v>6562.7979999999998</v>
      </c>
      <c r="Q489" s="92">
        <f t="shared" si="25"/>
        <v>3.0474806629733235</v>
      </c>
    </row>
    <row r="490" spans="1:17">
      <c r="A490" s="9">
        <v>201501</v>
      </c>
      <c r="B490" s="9" t="s">
        <v>29</v>
      </c>
      <c r="C490" s="9">
        <v>23</v>
      </c>
      <c r="D490" s="9">
        <v>21</v>
      </c>
      <c r="E490" s="9">
        <v>12</v>
      </c>
      <c r="F490" s="9"/>
      <c r="G490" s="9" t="s">
        <v>555</v>
      </c>
      <c r="H490" s="50" t="s">
        <v>246</v>
      </c>
      <c r="I490" s="28" t="s">
        <v>1154</v>
      </c>
      <c r="J490">
        <v>6764.96</v>
      </c>
      <c r="K490" s="92">
        <f t="shared" si="26"/>
        <v>1.478205340460254</v>
      </c>
      <c r="M490" s="9" t="s">
        <v>555</v>
      </c>
      <c r="N490" s="50" t="s">
        <v>246</v>
      </c>
      <c r="O490" s="28" t="s">
        <v>1154</v>
      </c>
      <c r="P490">
        <v>6885.1090000000004</v>
      </c>
      <c r="Q490" s="92">
        <f t="shared" si="25"/>
        <v>2.9048196622595226</v>
      </c>
    </row>
    <row r="491" spans="1:17">
      <c r="A491" s="9">
        <v>201501</v>
      </c>
      <c r="B491" s="9" t="s">
        <v>29</v>
      </c>
      <c r="C491" s="9">
        <v>15</v>
      </c>
      <c r="D491" s="9">
        <v>14</v>
      </c>
      <c r="E491" s="9">
        <v>83</v>
      </c>
      <c r="F491" s="9"/>
      <c r="G491" s="9" t="s">
        <v>556</v>
      </c>
      <c r="H491" s="50" t="s">
        <v>247</v>
      </c>
      <c r="I491" s="28" t="s">
        <v>1155</v>
      </c>
      <c r="J491">
        <v>5504.3029999999999</v>
      </c>
      <c r="K491" s="92">
        <f t="shared" si="26"/>
        <v>1.8167604508690747</v>
      </c>
      <c r="M491" s="9" t="s">
        <v>556</v>
      </c>
      <c r="N491" s="50" t="s">
        <v>247</v>
      </c>
      <c r="O491" s="28" t="s">
        <v>1155</v>
      </c>
      <c r="P491">
        <v>8791.4320000000007</v>
      </c>
      <c r="Q491" s="92">
        <f t="shared" si="25"/>
        <v>2.2749422392165459</v>
      </c>
    </row>
    <row r="492" spans="1:17">
      <c r="A492" s="9">
        <v>201501</v>
      </c>
      <c r="B492" s="9" t="s">
        <v>30</v>
      </c>
      <c r="C492" s="9">
        <v>15</v>
      </c>
      <c r="D492" s="9">
        <v>14</v>
      </c>
      <c r="E492" s="9">
        <v>86</v>
      </c>
      <c r="F492" s="9"/>
      <c r="G492" s="9" t="s">
        <v>557</v>
      </c>
      <c r="H492" s="50" t="s">
        <v>248</v>
      </c>
      <c r="I492" s="28" t="s">
        <v>1156</v>
      </c>
      <c r="J492">
        <v>6456.7049999999999</v>
      </c>
      <c r="K492" s="92">
        <f t="shared" si="26"/>
        <v>1.5487775885687824</v>
      </c>
      <c r="M492" s="9" t="s">
        <v>557</v>
      </c>
      <c r="N492" s="50" t="s">
        <v>248</v>
      </c>
      <c r="O492" s="28" t="s">
        <v>1156</v>
      </c>
      <c r="P492">
        <v>6208.942</v>
      </c>
      <c r="Q492" s="92">
        <f t="shared" si="25"/>
        <v>3.2211607066066974</v>
      </c>
    </row>
    <row r="493" spans="1:17">
      <c r="A493" s="51" t="s">
        <v>311</v>
      </c>
      <c r="B493" s="9"/>
      <c r="C493" s="9"/>
      <c r="D493" s="9"/>
      <c r="E493" s="9"/>
      <c r="F493" s="9"/>
      <c r="G493" s="9"/>
      <c r="H493" s="50" t="s">
        <v>249</v>
      </c>
      <c r="I493" s="28" t="s">
        <v>1157</v>
      </c>
      <c r="J493">
        <v>261.09500000000003</v>
      </c>
      <c r="K493" s="92">
        <f t="shared" si="26"/>
        <v>38.300235546448604</v>
      </c>
      <c r="M493" s="9"/>
      <c r="N493" s="50" t="s">
        <v>249</v>
      </c>
      <c r="O493" s="28" t="s">
        <v>1157</v>
      </c>
      <c r="P493">
        <v>248.721</v>
      </c>
      <c r="Q493" s="92">
        <f t="shared" si="25"/>
        <v>80.411384643837877</v>
      </c>
    </row>
    <row r="494" spans="1:17">
      <c r="A494" s="9">
        <v>201501</v>
      </c>
      <c r="B494" s="9" t="s">
        <v>31</v>
      </c>
      <c r="C494" s="9">
        <v>23</v>
      </c>
      <c r="D494" s="9">
        <v>21</v>
      </c>
      <c r="E494" s="9">
        <v>10</v>
      </c>
      <c r="F494" s="9"/>
      <c r="G494" s="9" t="s">
        <v>558</v>
      </c>
      <c r="H494" s="50" t="s">
        <v>250</v>
      </c>
      <c r="I494" s="28" t="s">
        <v>1158</v>
      </c>
      <c r="J494">
        <v>8440.2360000000008</v>
      </c>
      <c r="K494" s="92">
        <f t="shared" si="26"/>
        <v>1.1848009937162893</v>
      </c>
      <c r="M494" s="9" t="s">
        <v>558</v>
      </c>
      <c r="N494" s="50" t="s">
        <v>250</v>
      </c>
      <c r="O494" s="28" t="s">
        <v>1158</v>
      </c>
      <c r="P494">
        <v>8619.2160000000003</v>
      </c>
      <c r="Q494" s="92">
        <f t="shared" si="25"/>
        <v>2.3203966578862856</v>
      </c>
    </row>
    <row r="495" spans="1:17">
      <c r="A495" s="9">
        <v>201501</v>
      </c>
      <c r="B495" s="9" t="s">
        <v>31</v>
      </c>
      <c r="C495" s="9">
        <v>16</v>
      </c>
      <c r="D495" s="9">
        <v>15</v>
      </c>
      <c r="E495" s="9">
        <v>55</v>
      </c>
      <c r="F495" s="9"/>
      <c r="G495" s="9" t="s">
        <v>559</v>
      </c>
      <c r="H495" s="50" t="s">
        <v>251</v>
      </c>
      <c r="I495" s="28" t="s">
        <v>1159</v>
      </c>
      <c r="J495">
        <v>5283.8389999999999</v>
      </c>
      <c r="K495" s="92">
        <f t="shared" si="26"/>
        <v>1.892563342675657</v>
      </c>
      <c r="M495" s="9" t="s">
        <v>559</v>
      </c>
      <c r="N495" s="50" t="s">
        <v>251</v>
      </c>
      <c r="O495" s="28" t="s">
        <v>1159</v>
      </c>
      <c r="P495">
        <v>6889.335</v>
      </c>
      <c r="Q495" s="92">
        <f t="shared" si="25"/>
        <v>2.9030378113417332</v>
      </c>
    </row>
    <row r="496" spans="1:17">
      <c r="A496" s="9">
        <v>201501</v>
      </c>
      <c r="B496" s="9" t="s">
        <v>51</v>
      </c>
      <c r="C496" s="9">
        <v>15</v>
      </c>
      <c r="D496" s="9">
        <v>13</v>
      </c>
      <c r="E496" s="9">
        <v>9</v>
      </c>
      <c r="F496" s="9"/>
      <c r="G496" s="9" t="s">
        <v>560</v>
      </c>
      <c r="H496" s="50" t="s">
        <v>252</v>
      </c>
      <c r="I496" s="28" t="s">
        <v>1160</v>
      </c>
      <c r="J496">
        <v>6769.3180000000002</v>
      </c>
      <c r="K496" s="92">
        <f t="shared" si="26"/>
        <v>1.4772536908444838</v>
      </c>
      <c r="M496" s="9" t="s">
        <v>560</v>
      </c>
      <c r="N496" s="50" t="s">
        <v>252</v>
      </c>
      <c r="O496" s="28" t="s">
        <v>1160</v>
      </c>
      <c r="P496">
        <v>8172.9549999999999</v>
      </c>
      <c r="Q496" s="92">
        <f t="shared" si="25"/>
        <v>2.4470953284338406</v>
      </c>
    </row>
    <row r="497" spans="1:17">
      <c r="A497" s="9">
        <v>201501</v>
      </c>
      <c r="B497" s="9" t="s">
        <v>51</v>
      </c>
      <c r="C497" s="9">
        <v>8</v>
      </c>
      <c r="D497" s="9">
        <v>8</v>
      </c>
      <c r="E497" s="9">
        <v>42</v>
      </c>
      <c r="F497" s="9"/>
      <c r="G497" s="9" t="s">
        <v>561</v>
      </c>
      <c r="H497" s="50" t="s">
        <v>253</v>
      </c>
      <c r="I497" s="28" t="s">
        <v>1161</v>
      </c>
      <c r="J497">
        <v>3524.0189999999998</v>
      </c>
      <c r="K497" s="92">
        <f t="shared" si="26"/>
        <v>2.8376691499109401</v>
      </c>
      <c r="M497" s="9" t="s">
        <v>561</v>
      </c>
      <c r="N497" s="50" t="s">
        <v>253</v>
      </c>
      <c r="O497" s="28" t="s">
        <v>1161</v>
      </c>
      <c r="P497">
        <v>6254.0010000000002</v>
      </c>
      <c r="Q497" s="92">
        <f t="shared" si="25"/>
        <v>3.1979527985364888</v>
      </c>
    </row>
    <row r="498" spans="1:17">
      <c r="A498" s="9">
        <v>201501</v>
      </c>
      <c r="B498" s="9" t="s">
        <v>33</v>
      </c>
      <c r="C498" s="9">
        <v>24</v>
      </c>
      <c r="D498" s="9">
        <v>24</v>
      </c>
      <c r="E498" s="9">
        <v>0</v>
      </c>
      <c r="F498" s="9"/>
      <c r="G498" s="9" t="s">
        <v>562</v>
      </c>
      <c r="H498" s="50" t="s">
        <v>254</v>
      </c>
      <c r="I498" s="28" t="s">
        <v>1162</v>
      </c>
      <c r="J498">
        <v>3559.721</v>
      </c>
      <c r="K498" s="92">
        <f t="shared" si="26"/>
        <v>2.8092089239578044</v>
      </c>
      <c r="M498" s="9" t="s">
        <v>562</v>
      </c>
      <c r="N498" s="50" t="s">
        <v>254</v>
      </c>
      <c r="O498" s="28" t="s">
        <v>1162</v>
      </c>
      <c r="P498">
        <v>7766.259</v>
      </c>
      <c r="Q498" s="92">
        <f t="shared" si="25"/>
        <v>2.5752424687355906</v>
      </c>
    </row>
    <row r="499" spans="1:17">
      <c r="A499" s="9">
        <v>201501</v>
      </c>
      <c r="B499" s="9" t="s">
        <v>33</v>
      </c>
      <c r="C499" s="9">
        <v>19</v>
      </c>
      <c r="D499" s="9">
        <v>19</v>
      </c>
      <c r="E499" s="9">
        <v>50</v>
      </c>
      <c r="F499" s="9"/>
      <c r="G499" s="9" t="s">
        <v>563</v>
      </c>
      <c r="H499" s="50" t="s">
        <v>255</v>
      </c>
      <c r="I499" s="28" t="s">
        <v>1163</v>
      </c>
      <c r="J499">
        <v>5336.4790000000003</v>
      </c>
      <c r="K499" s="92">
        <f t="shared" si="26"/>
        <v>1.8738947534507302</v>
      </c>
      <c r="M499" s="9" t="s">
        <v>563</v>
      </c>
      <c r="N499" s="50" t="s">
        <v>255</v>
      </c>
      <c r="O499" s="28" t="s">
        <v>1163</v>
      </c>
      <c r="P499">
        <v>9159.7749999999996</v>
      </c>
      <c r="Q499" s="92">
        <f t="shared" si="25"/>
        <v>2.1834597465549099</v>
      </c>
    </row>
    <row r="500" spans="1:17">
      <c r="A500" s="9">
        <v>201501</v>
      </c>
      <c r="B500" s="9" t="s">
        <v>34</v>
      </c>
      <c r="C500" s="9">
        <v>23</v>
      </c>
      <c r="D500" s="9">
        <v>21</v>
      </c>
      <c r="E500" s="9">
        <v>10</v>
      </c>
      <c r="F500" s="9"/>
      <c r="G500" s="9" t="s">
        <v>564</v>
      </c>
      <c r="H500" s="50" t="s">
        <v>256</v>
      </c>
      <c r="I500" s="28" t="s">
        <v>1164</v>
      </c>
      <c r="J500">
        <v>7713.1009999999997</v>
      </c>
      <c r="K500" s="92">
        <f t="shared" si="26"/>
        <v>1.2964954043775649</v>
      </c>
      <c r="M500" s="9" t="s">
        <v>564</v>
      </c>
      <c r="N500" s="50" t="s">
        <v>256</v>
      </c>
      <c r="O500" s="28" t="s">
        <v>1164</v>
      </c>
      <c r="P500">
        <v>7896.1170000000002</v>
      </c>
      <c r="Q500" s="92">
        <f t="shared" si="25"/>
        <v>2.5328905334102827</v>
      </c>
    </row>
    <row r="501" spans="1:17">
      <c r="A501" s="9">
        <v>201501</v>
      </c>
      <c r="B501" s="9" t="s">
        <v>34</v>
      </c>
      <c r="C501" s="9">
        <v>19</v>
      </c>
      <c r="D501" s="9">
        <v>18</v>
      </c>
      <c r="E501" s="9">
        <v>30</v>
      </c>
      <c r="F501" s="9"/>
      <c r="G501" s="9" t="s">
        <v>565</v>
      </c>
      <c r="H501" s="50" t="s">
        <v>257</v>
      </c>
      <c r="I501" s="28" t="s">
        <v>1165</v>
      </c>
      <c r="J501">
        <v>6403.7839999999997</v>
      </c>
      <c r="K501" s="92">
        <f t="shared" si="26"/>
        <v>1.5615767177656212</v>
      </c>
      <c r="M501" s="9" t="s">
        <v>565</v>
      </c>
      <c r="N501" s="50" t="s">
        <v>257</v>
      </c>
      <c r="O501" s="28" t="s">
        <v>1165</v>
      </c>
      <c r="P501">
        <v>7551.2259999999997</v>
      </c>
      <c r="Q501" s="92">
        <f t="shared" si="25"/>
        <v>2.6485765357837256</v>
      </c>
    </row>
    <row r="502" spans="1:17">
      <c r="A502" s="9">
        <v>201501</v>
      </c>
      <c r="B502" s="9" t="s">
        <v>49</v>
      </c>
      <c r="C502" s="9">
        <v>23</v>
      </c>
      <c r="D502" s="9">
        <v>22</v>
      </c>
      <c r="E502" s="9">
        <v>12</v>
      </c>
      <c r="F502" s="9"/>
      <c r="G502" s="9" t="s">
        <v>566</v>
      </c>
      <c r="H502" s="50" t="s">
        <v>258</v>
      </c>
      <c r="I502" s="28" t="s">
        <v>1166</v>
      </c>
      <c r="J502">
        <v>5409.7579999999998</v>
      </c>
      <c r="K502" s="92">
        <f t="shared" si="26"/>
        <v>1.8485115230662814</v>
      </c>
      <c r="M502" s="9" t="s">
        <v>566</v>
      </c>
      <c r="N502" s="50" t="s">
        <v>258</v>
      </c>
      <c r="O502" s="28" t="s">
        <v>1166</v>
      </c>
      <c r="P502">
        <v>8873.8330000000005</v>
      </c>
      <c r="Q502" s="92">
        <f t="shared" si="25"/>
        <v>2.2538174878882664</v>
      </c>
    </row>
    <row r="503" spans="1:17">
      <c r="A503" s="9">
        <v>201501</v>
      </c>
      <c r="B503" s="9" t="s">
        <v>49</v>
      </c>
      <c r="C503" s="9">
        <v>19</v>
      </c>
      <c r="D503" s="9">
        <v>18</v>
      </c>
      <c r="E503" s="9">
        <v>29</v>
      </c>
      <c r="F503" s="9"/>
      <c r="G503" s="9" t="s">
        <v>567</v>
      </c>
      <c r="H503" s="50" t="s">
        <v>259</v>
      </c>
      <c r="I503" s="28" t="s">
        <v>1167</v>
      </c>
      <c r="J503">
        <v>3965.913</v>
      </c>
      <c r="K503" s="92">
        <f t="shared" si="26"/>
        <v>2.5214874859836813</v>
      </c>
      <c r="M503" s="9" t="s">
        <v>567</v>
      </c>
      <c r="N503" s="50" t="s">
        <v>259</v>
      </c>
      <c r="O503" s="28" t="s">
        <v>1167</v>
      </c>
      <c r="P503">
        <v>8356.4879999999994</v>
      </c>
      <c r="Q503" s="92">
        <f t="shared" si="25"/>
        <v>2.3933499336084729</v>
      </c>
    </row>
    <row r="504" spans="1:17">
      <c r="A504" s="9">
        <v>201501</v>
      </c>
      <c r="B504" s="9" t="s">
        <v>35</v>
      </c>
      <c r="C504" s="9">
        <v>21</v>
      </c>
      <c r="D504" s="9">
        <v>20</v>
      </c>
      <c r="E504" s="9">
        <v>10</v>
      </c>
      <c r="F504" s="9"/>
      <c r="G504" s="9" t="s">
        <v>568</v>
      </c>
      <c r="H504" s="50" t="s">
        <v>260</v>
      </c>
      <c r="I504" s="28" t="s">
        <v>1168</v>
      </c>
      <c r="J504">
        <v>5220.3869999999997</v>
      </c>
      <c r="K504" s="92">
        <f t="shared" si="26"/>
        <v>1.9155667961015153</v>
      </c>
      <c r="M504" s="9" t="s">
        <v>568</v>
      </c>
      <c r="N504" s="50" t="s">
        <v>260</v>
      </c>
      <c r="O504" s="28" t="s">
        <v>1168</v>
      </c>
      <c r="P504">
        <v>8031.982</v>
      </c>
      <c r="Q504" s="92">
        <f t="shared" si="25"/>
        <v>2.490045420918523</v>
      </c>
    </row>
    <row r="505" spans="1:17">
      <c r="A505" s="9">
        <v>201501</v>
      </c>
      <c r="B505" s="9" t="s">
        <v>35</v>
      </c>
      <c r="C505" s="9">
        <v>17</v>
      </c>
      <c r="D505" s="9">
        <v>16</v>
      </c>
      <c r="E505" s="9">
        <v>40</v>
      </c>
      <c r="F505" s="9"/>
      <c r="G505" s="9" t="s">
        <v>569</v>
      </c>
      <c r="H505" s="50" t="s">
        <v>261</v>
      </c>
      <c r="I505" s="28" t="s">
        <v>1169</v>
      </c>
      <c r="J505">
        <v>4416.1469999999999</v>
      </c>
      <c r="K505" s="92">
        <f t="shared" si="26"/>
        <v>2.2644173755991366</v>
      </c>
      <c r="M505" s="9" t="s">
        <v>569</v>
      </c>
      <c r="N505" s="50" t="s">
        <v>261</v>
      </c>
      <c r="O505" s="28" t="s">
        <v>1169</v>
      </c>
      <c r="P505">
        <v>8215.3410000000003</v>
      </c>
      <c r="Q505" s="92">
        <f t="shared" si="25"/>
        <v>2.4344698534120495</v>
      </c>
    </row>
    <row r="506" spans="1:17">
      <c r="A506" s="9">
        <v>201501</v>
      </c>
      <c r="B506" s="9" t="s">
        <v>36</v>
      </c>
      <c r="C506" s="9">
        <v>21</v>
      </c>
      <c r="D506" s="9">
        <v>20</v>
      </c>
      <c r="E506" s="9">
        <v>10</v>
      </c>
      <c r="F506" s="9"/>
      <c r="G506" s="9" t="s">
        <v>570</v>
      </c>
      <c r="H506" s="50" t="s">
        <v>262</v>
      </c>
      <c r="I506" s="28" t="s">
        <v>1170</v>
      </c>
      <c r="J506">
        <v>3835.5790000000002</v>
      </c>
      <c r="K506" s="92">
        <f t="shared" si="26"/>
        <v>2.6071683049677765</v>
      </c>
      <c r="M506" s="9" t="s">
        <v>570</v>
      </c>
      <c r="N506" s="50" t="s">
        <v>262</v>
      </c>
      <c r="O506" s="28" t="s">
        <v>1170</v>
      </c>
      <c r="P506">
        <v>8732.5570000000007</v>
      </c>
      <c r="Q506" s="92">
        <f t="shared" ref="Q506:Q545" si="27">20000/P506</f>
        <v>2.2902799260285387</v>
      </c>
    </row>
    <row r="507" spans="1:17">
      <c r="A507" s="9">
        <v>201501</v>
      </c>
      <c r="B507" s="9" t="s">
        <v>36</v>
      </c>
      <c r="C507" s="9">
        <v>17</v>
      </c>
      <c r="D507" s="9">
        <v>16</v>
      </c>
      <c r="E507" s="9">
        <v>40</v>
      </c>
      <c r="F507" s="9"/>
      <c r="G507" s="9" t="s">
        <v>571</v>
      </c>
      <c r="H507" s="50" t="s">
        <v>263</v>
      </c>
      <c r="I507" s="28" t="s">
        <v>1171</v>
      </c>
      <c r="J507">
        <v>6451.3519999999999</v>
      </c>
      <c r="K507" s="92">
        <f t="shared" si="26"/>
        <v>1.5500626845349625</v>
      </c>
      <c r="M507" s="9" t="s">
        <v>571</v>
      </c>
      <c r="N507" s="50" t="s">
        <v>263</v>
      </c>
      <c r="O507" s="28" t="s">
        <v>1171</v>
      </c>
      <c r="P507">
        <v>6834.116</v>
      </c>
      <c r="Q507" s="92">
        <f t="shared" si="27"/>
        <v>2.9264940776539352</v>
      </c>
    </row>
    <row r="508" spans="1:17">
      <c r="A508" s="9">
        <v>201501</v>
      </c>
      <c r="B508" s="9" t="s">
        <v>39</v>
      </c>
      <c r="C508" s="9">
        <v>22</v>
      </c>
      <c r="D508" s="9">
        <v>21</v>
      </c>
      <c r="E508" s="9">
        <v>12</v>
      </c>
      <c r="F508" s="9"/>
      <c r="G508" s="9" t="s">
        <v>572</v>
      </c>
      <c r="H508" s="50" t="s">
        <v>264</v>
      </c>
      <c r="I508" s="28" t="s">
        <v>1172</v>
      </c>
      <c r="J508">
        <v>8343.8259999999991</v>
      </c>
      <c r="K508" s="92">
        <f t="shared" si="26"/>
        <v>1.1984909560673966</v>
      </c>
      <c r="M508" s="9" t="s">
        <v>572</v>
      </c>
      <c r="N508" s="50" t="s">
        <v>264</v>
      </c>
      <c r="O508" s="28" t="s">
        <v>1172</v>
      </c>
      <c r="P508">
        <v>5673.0770000000002</v>
      </c>
      <c r="Q508" s="92">
        <f t="shared" si="27"/>
        <v>3.5254236810112043</v>
      </c>
    </row>
    <row r="509" spans="1:17">
      <c r="A509" s="9">
        <v>201501</v>
      </c>
      <c r="B509" s="9" t="s">
        <v>39</v>
      </c>
      <c r="C509" s="9">
        <v>17</v>
      </c>
      <c r="D509" s="9">
        <v>16</v>
      </c>
      <c r="E509" s="9">
        <v>53</v>
      </c>
      <c r="F509" s="9"/>
      <c r="G509" s="9" t="s">
        <v>573</v>
      </c>
      <c r="H509" s="50" t="s">
        <v>265</v>
      </c>
      <c r="I509" s="28" t="s">
        <v>1173</v>
      </c>
      <c r="J509">
        <v>8348.8209999999999</v>
      </c>
      <c r="K509" s="92">
        <f t="shared" si="26"/>
        <v>1.1977739132267897</v>
      </c>
      <c r="M509" s="9" t="s">
        <v>573</v>
      </c>
      <c r="N509" s="50" t="s">
        <v>265</v>
      </c>
      <c r="O509" s="28" t="s">
        <v>1173</v>
      </c>
      <c r="P509">
        <v>6704.9290000000001</v>
      </c>
      <c r="Q509" s="92">
        <f t="shared" si="27"/>
        <v>2.9828802064868993</v>
      </c>
    </row>
    <row r="510" spans="1:17">
      <c r="A510" s="9">
        <v>201501</v>
      </c>
      <c r="B510" s="9" t="s">
        <v>532</v>
      </c>
      <c r="C510" s="9">
        <v>23</v>
      </c>
      <c r="D510" s="9">
        <v>22</v>
      </c>
      <c r="E510" s="9">
        <v>10</v>
      </c>
      <c r="F510" s="9"/>
      <c r="G510" s="9" t="s">
        <v>574</v>
      </c>
      <c r="H510" s="50" t="s">
        <v>266</v>
      </c>
      <c r="I510" s="28" t="s">
        <v>1174</v>
      </c>
      <c r="J510">
        <v>6597.1940000000004</v>
      </c>
      <c r="K510" s="92">
        <f t="shared" si="26"/>
        <v>1.5157959580997618</v>
      </c>
      <c r="M510" s="9" t="s">
        <v>574</v>
      </c>
      <c r="N510" s="50" t="s">
        <v>266</v>
      </c>
      <c r="O510" s="28" t="s">
        <v>1174</v>
      </c>
      <c r="P510">
        <v>7971.95</v>
      </c>
      <c r="Q510" s="92">
        <f t="shared" si="27"/>
        <v>2.5087964676145735</v>
      </c>
    </row>
    <row r="511" spans="1:17">
      <c r="A511" s="9">
        <v>201501</v>
      </c>
      <c r="B511" s="9" t="s">
        <v>532</v>
      </c>
      <c r="C511" s="9">
        <v>16</v>
      </c>
      <c r="D511" s="9">
        <v>16</v>
      </c>
      <c r="E511" s="9">
        <v>60</v>
      </c>
      <c r="F511" s="9" t="s">
        <v>702</v>
      </c>
      <c r="G511" s="9" t="s">
        <v>575</v>
      </c>
      <c r="H511" s="50" t="s">
        <v>267</v>
      </c>
      <c r="I511" s="28" t="s">
        <v>1175</v>
      </c>
      <c r="J511">
        <v>5166.1040000000003</v>
      </c>
      <c r="K511" s="92">
        <f t="shared" si="26"/>
        <v>1.9356946743619563</v>
      </c>
      <c r="M511" s="9" t="s">
        <v>575</v>
      </c>
      <c r="N511" s="50" t="s">
        <v>267</v>
      </c>
      <c r="O511" s="28" t="s">
        <v>1175</v>
      </c>
      <c r="P511">
        <v>5302.7129999999997</v>
      </c>
      <c r="Q511" s="92">
        <f t="shared" si="27"/>
        <v>3.7716542456663222</v>
      </c>
    </row>
    <row r="512" spans="1:17">
      <c r="A512" s="9">
        <v>201504</v>
      </c>
      <c r="B512" s="9" t="s">
        <v>170</v>
      </c>
      <c r="C512" s="9">
        <v>8</v>
      </c>
      <c r="D512" s="9">
        <v>7</v>
      </c>
      <c r="E512" s="9">
        <v>11</v>
      </c>
      <c r="F512" s="9"/>
      <c r="G512" s="9" t="s">
        <v>585</v>
      </c>
      <c r="H512" s="50" t="s">
        <v>268</v>
      </c>
      <c r="I512" s="28" t="s">
        <v>1176</v>
      </c>
      <c r="J512">
        <v>4631.3159999999998</v>
      </c>
      <c r="K512" s="92">
        <f t="shared" si="26"/>
        <v>2.1592134935297009</v>
      </c>
      <c r="M512" s="9" t="s">
        <v>585</v>
      </c>
      <c r="N512" s="50" t="s">
        <v>268</v>
      </c>
      <c r="O512" s="28" t="s">
        <v>1176</v>
      </c>
      <c r="P512">
        <v>6800.09</v>
      </c>
      <c r="Q512" s="92">
        <f t="shared" si="27"/>
        <v>2.9411375437678031</v>
      </c>
    </row>
    <row r="513" spans="1:17">
      <c r="A513" s="9">
        <v>201504</v>
      </c>
      <c r="B513" s="9" t="s">
        <v>170</v>
      </c>
      <c r="C513" s="9">
        <v>6</v>
      </c>
      <c r="D513" s="9">
        <v>5</v>
      </c>
      <c r="E513" s="9">
        <v>19</v>
      </c>
      <c r="F513" s="9"/>
      <c r="G513" s="9" t="s">
        <v>586</v>
      </c>
      <c r="H513" s="50" t="s">
        <v>269</v>
      </c>
      <c r="I513" s="28" t="s">
        <v>1177</v>
      </c>
      <c r="J513">
        <v>5792.3069999999998</v>
      </c>
      <c r="K513" s="92">
        <f t="shared" si="26"/>
        <v>1.7264278291879211</v>
      </c>
      <c r="M513" s="9" t="s">
        <v>586</v>
      </c>
      <c r="N513" s="50" t="s">
        <v>269</v>
      </c>
      <c r="O513" s="28" t="s">
        <v>1177</v>
      </c>
      <c r="P513">
        <v>6175.1180000000004</v>
      </c>
      <c r="Q513" s="92">
        <f t="shared" si="27"/>
        <v>3.2388045054361712</v>
      </c>
    </row>
    <row r="514" spans="1:17">
      <c r="A514" s="9">
        <v>201504</v>
      </c>
      <c r="B514" s="9" t="s">
        <v>22</v>
      </c>
      <c r="C514" s="9">
        <v>22</v>
      </c>
      <c r="D514" s="9">
        <v>21</v>
      </c>
      <c r="E514" s="9">
        <v>12</v>
      </c>
      <c r="F514" s="9" t="s">
        <v>701</v>
      </c>
      <c r="G514" s="9" t="s">
        <v>587</v>
      </c>
      <c r="H514" s="50" t="s">
        <v>270</v>
      </c>
      <c r="I514" s="28" t="s">
        <v>1178</v>
      </c>
      <c r="J514">
        <v>5949.6180000000004</v>
      </c>
      <c r="K514" s="92">
        <f t="shared" si="26"/>
        <v>1.6807801778198195</v>
      </c>
      <c r="M514" s="9" t="s">
        <v>587</v>
      </c>
      <c r="N514" s="50" t="s">
        <v>270</v>
      </c>
      <c r="O514" s="28" t="s">
        <v>1178</v>
      </c>
      <c r="P514">
        <v>7106.7470000000003</v>
      </c>
      <c r="Q514" s="92">
        <f t="shared" si="27"/>
        <v>2.8142270999657084</v>
      </c>
    </row>
    <row r="515" spans="1:17">
      <c r="A515" s="9">
        <v>201504</v>
      </c>
      <c r="B515" s="9" t="s">
        <v>22</v>
      </c>
      <c r="C515" s="9">
        <v>14</v>
      </c>
      <c r="D515" s="9">
        <v>13</v>
      </c>
      <c r="E515" s="9">
        <v>99</v>
      </c>
      <c r="F515" s="9"/>
      <c r="G515" s="9" t="s">
        <v>588</v>
      </c>
      <c r="H515" s="50" t="s">
        <v>271</v>
      </c>
      <c r="I515" s="28" t="s">
        <v>1179</v>
      </c>
      <c r="J515">
        <v>5364.9340000000002</v>
      </c>
      <c r="K515" s="92">
        <f t="shared" si="26"/>
        <v>1.8639558287203533</v>
      </c>
      <c r="M515" s="9" t="s">
        <v>588</v>
      </c>
      <c r="N515" s="50" t="s">
        <v>271</v>
      </c>
      <c r="O515" s="28" t="s">
        <v>1179</v>
      </c>
      <c r="P515">
        <v>8566.0740000000005</v>
      </c>
      <c r="Q515" s="92">
        <f t="shared" si="27"/>
        <v>2.334791877819407</v>
      </c>
    </row>
    <row r="516" spans="1:17">
      <c r="A516" s="9">
        <v>201504</v>
      </c>
      <c r="B516" s="9" t="s">
        <v>45</v>
      </c>
      <c r="C516" s="9">
        <v>13</v>
      </c>
      <c r="D516" s="9">
        <v>12</v>
      </c>
      <c r="E516" s="9">
        <v>115</v>
      </c>
      <c r="F516" s="9"/>
      <c r="G516" s="9" t="s">
        <v>589</v>
      </c>
      <c r="H516" s="50" t="s">
        <v>272</v>
      </c>
      <c r="I516" s="28" t="s">
        <v>1180</v>
      </c>
      <c r="J516">
        <v>4611.3630000000003</v>
      </c>
      <c r="K516" s="92">
        <f t="shared" si="26"/>
        <v>2.1685562381447738</v>
      </c>
      <c r="M516" s="9" t="s">
        <v>589</v>
      </c>
      <c r="N516" s="50" t="s">
        <v>272</v>
      </c>
      <c r="O516" s="28" t="s">
        <v>1180</v>
      </c>
      <c r="P516">
        <v>5368.3119999999999</v>
      </c>
      <c r="Q516" s="92">
        <f t="shared" si="27"/>
        <v>3.7255658762009363</v>
      </c>
    </row>
    <row r="517" spans="1:17">
      <c r="A517" s="9">
        <v>201504</v>
      </c>
      <c r="B517" s="9" t="s">
        <v>12</v>
      </c>
      <c r="C517" s="9">
        <v>21</v>
      </c>
      <c r="D517" s="9">
        <v>20</v>
      </c>
      <c r="E517" s="9">
        <v>10</v>
      </c>
      <c r="F517" s="9"/>
      <c r="G517" s="9" t="s">
        <v>590</v>
      </c>
      <c r="H517" s="50" t="s">
        <v>273</v>
      </c>
      <c r="I517" s="28" t="s">
        <v>1181</v>
      </c>
      <c r="J517">
        <v>6284.88</v>
      </c>
      <c r="K517" s="92">
        <f t="shared" si="26"/>
        <v>1.5911202759639007</v>
      </c>
      <c r="M517" s="9" t="s">
        <v>590</v>
      </c>
      <c r="N517" s="50" t="s">
        <v>273</v>
      </c>
      <c r="O517" s="28" t="s">
        <v>1181</v>
      </c>
      <c r="P517">
        <v>8750.1669999999995</v>
      </c>
      <c r="Q517" s="92">
        <f t="shared" si="27"/>
        <v>2.2856706620570786</v>
      </c>
    </row>
    <row r="518" spans="1:17">
      <c r="A518" s="9">
        <v>201504</v>
      </c>
      <c r="B518" s="9" t="s">
        <v>12</v>
      </c>
      <c r="C518" s="9">
        <v>13</v>
      </c>
      <c r="D518" s="9">
        <v>12</v>
      </c>
      <c r="E518" s="9">
        <v>100</v>
      </c>
      <c r="F518" s="9"/>
      <c r="G518" s="9" t="s">
        <v>591</v>
      </c>
      <c r="H518" s="50" t="s">
        <v>274</v>
      </c>
      <c r="I518" s="28" t="s">
        <v>1182</v>
      </c>
      <c r="J518">
        <v>7888.79</v>
      </c>
      <c r="K518" s="92">
        <f t="shared" si="26"/>
        <v>1.2676215237064239</v>
      </c>
      <c r="M518" s="9" t="s">
        <v>591</v>
      </c>
      <c r="N518" s="50" t="s">
        <v>274</v>
      </c>
      <c r="O518" s="28" t="s">
        <v>1182</v>
      </c>
      <c r="P518">
        <v>12213.853999999999</v>
      </c>
      <c r="Q518" s="92">
        <f t="shared" si="27"/>
        <v>1.6374847775321371</v>
      </c>
    </row>
    <row r="519" spans="1:17">
      <c r="A519" s="9">
        <v>201504</v>
      </c>
      <c r="B519" s="9" t="s">
        <v>24</v>
      </c>
      <c r="C519" s="9">
        <v>19</v>
      </c>
      <c r="D519" s="9">
        <v>15</v>
      </c>
      <c r="E519" s="9">
        <v>75</v>
      </c>
      <c r="F519" s="9"/>
      <c r="G519" s="9" t="s">
        <v>592</v>
      </c>
      <c r="H519" s="50" t="s">
        <v>275</v>
      </c>
      <c r="I519" s="28" t="s">
        <v>1183</v>
      </c>
      <c r="J519">
        <v>5966.7209999999995</v>
      </c>
      <c r="K519" s="92">
        <f t="shared" si="26"/>
        <v>1.675962392074307</v>
      </c>
      <c r="M519" s="9" t="s">
        <v>592</v>
      </c>
      <c r="N519" s="50" t="s">
        <v>275</v>
      </c>
      <c r="O519" s="28" t="s">
        <v>1183</v>
      </c>
      <c r="P519">
        <v>2827.1880000000001</v>
      </c>
      <c r="Q519" s="92">
        <f t="shared" si="27"/>
        <v>7.0741669814670969</v>
      </c>
    </row>
    <row r="520" spans="1:17">
      <c r="A520" s="49">
        <v>201504</v>
      </c>
      <c r="B520" s="27" t="s">
        <v>15</v>
      </c>
      <c r="C520" s="27">
        <v>21</v>
      </c>
      <c r="D520" s="27">
        <v>20</v>
      </c>
      <c r="E520" s="27">
        <v>10</v>
      </c>
      <c r="F520" s="27"/>
      <c r="G520" s="27" t="s">
        <v>593</v>
      </c>
      <c r="H520" s="48" t="s">
        <v>276</v>
      </c>
      <c r="I520" s="28" t="s">
        <v>1184</v>
      </c>
      <c r="J520">
        <v>8130.2219999999998</v>
      </c>
      <c r="K520" s="92">
        <f t="shared" si="26"/>
        <v>1.2299787139883758</v>
      </c>
      <c r="M520" s="27" t="s">
        <v>593</v>
      </c>
      <c r="N520" s="48" t="s">
        <v>276</v>
      </c>
      <c r="O520" s="28" t="s">
        <v>1184</v>
      </c>
      <c r="P520">
        <v>9547.9609999999993</v>
      </c>
      <c r="Q520" s="92">
        <f t="shared" si="27"/>
        <v>2.0946880700497208</v>
      </c>
    </row>
    <row r="521" spans="1:17">
      <c r="A521" s="9">
        <v>201504</v>
      </c>
      <c r="B521" s="9" t="s">
        <v>15</v>
      </c>
      <c r="C521" s="9">
        <v>15</v>
      </c>
      <c r="D521" s="9">
        <v>14</v>
      </c>
      <c r="E521" s="9">
        <v>75</v>
      </c>
      <c r="F521" s="9"/>
      <c r="G521" s="9" t="s">
        <v>594</v>
      </c>
      <c r="H521" s="50" t="s">
        <v>277</v>
      </c>
      <c r="I521" s="28" t="s">
        <v>1185</v>
      </c>
      <c r="J521">
        <v>6362.4880000000003</v>
      </c>
      <c r="K521" s="92">
        <f t="shared" si="26"/>
        <v>1.5717121981212381</v>
      </c>
      <c r="M521" s="9" t="s">
        <v>594</v>
      </c>
      <c r="N521" s="50" t="s">
        <v>277</v>
      </c>
      <c r="O521" s="28" t="s">
        <v>1185</v>
      </c>
      <c r="P521">
        <v>8535.4189999999999</v>
      </c>
      <c r="Q521" s="92">
        <f t="shared" si="27"/>
        <v>2.3431772945182892</v>
      </c>
    </row>
    <row r="522" spans="1:17">
      <c r="A522" s="9">
        <v>201504</v>
      </c>
      <c r="B522" s="9" t="s">
        <v>17</v>
      </c>
      <c r="C522" s="9">
        <v>21</v>
      </c>
      <c r="D522" s="9">
        <v>20</v>
      </c>
      <c r="E522" s="9">
        <v>10</v>
      </c>
      <c r="F522" s="9"/>
      <c r="G522" s="9" t="s">
        <v>595</v>
      </c>
      <c r="H522" s="50" t="s">
        <v>278</v>
      </c>
      <c r="I522" s="28" t="s">
        <v>1186</v>
      </c>
      <c r="J522">
        <v>9182.56</v>
      </c>
      <c r="K522" s="92">
        <f t="shared" si="26"/>
        <v>1.0890209266261262</v>
      </c>
      <c r="M522" s="9" t="s">
        <v>595</v>
      </c>
      <c r="N522" s="50" t="s">
        <v>278</v>
      </c>
      <c r="O522" s="28" t="s">
        <v>1186</v>
      </c>
      <c r="P522">
        <v>9388.9740000000002</v>
      </c>
      <c r="Q522" s="92">
        <f t="shared" si="27"/>
        <v>2.1301582047197063</v>
      </c>
    </row>
    <row r="523" spans="1:17">
      <c r="A523" s="9">
        <v>201504</v>
      </c>
      <c r="B523" s="9" t="s">
        <v>17</v>
      </c>
      <c r="C523" s="9">
        <v>13</v>
      </c>
      <c r="D523" s="9">
        <v>12</v>
      </c>
      <c r="E523" s="9">
        <v>100</v>
      </c>
      <c r="F523" s="9"/>
      <c r="G523" s="9" t="s">
        <v>596</v>
      </c>
      <c r="H523" s="50" t="s">
        <v>279</v>
      </c>
      <c r="I523" s="28" t="s">
        <v>1187</v>
      </c>
      <c r="J523">
        <v>6102.5630000000001</v>
      </c>
      <c r="K523" s="92">
        <f t="shared" si="26"/>
        <v>1.6386557582445278</v>
      </c>
      <c r="M523" s="9" t="s">
        <v>596</v>
      </c>
      <c r="N523" s="50" t="s">
        <v>279</v>
      </c>
      <c r="O523" s="28" t="s">
        <v>1187</v>
      </c>
      <c r="P523">
        <v>8998.8860000000004</v>
      </c>
      <c r="Q523" s="92">
        <f t="shared" si="27"/>
        <v>2.2224973180013614</v>
      </c>
    </row>
    <row r="524" spans="1:17">
      <c r="A524" s="9">
        <v>201504</v>
      </c>
      <c r="B524" s="9" t="s">
        <v>26</v>
      </c>
      <c r="C524" s="9">
        <v>23</v>
      </c>
      <c r="D524" s="9">
        <v>22</v>
      </c>
      <c r="E524" s="9">
        <v>10</v>
      </c>
      <c r="F524" s="9"/>
      <c r="G524" s="9" t="s">
        <v>597</v>
      </c>
      <c r="H524" s="50" t="s">
        <v>280</v>
      </c>
      <c r="I524" s="28" t="s">
        <v>1188</v>
      </c>
      <c r="J524">
        <v>6380.527</v>
      </c>
      <c r="K524" s="92">
        <f t="shared" si="26"/>
        <v>1.5672686597831182</v>
      </c>
      <c r="M524" s="9" t="s">
        <v>597</v>
      </c>
      <c r="N524" s="50" t="s">
        <v>280</v>
      </c>
      <c r="O524" s="28" t="s">
        <v>1188</v>
      </c>
      <c r="P524">
        <v>7610.4690000000001</v>
      </c>
      <c r="Q524" s="92">
        <f t="shared" si="27"/>
        <v>2.6279589339369229</v>
      </c>
    </row>
    <row r="525" spans="1:17">
      <c r="A525" s="9">
        <v>201504</v>
      </c>
      <c r="B525" s="9" t="s">
        <v>26</v>
      </c>
      <c r="C525" s="9">
        <v>15</v>
      </c>
      <c r="D525" s="9">
        <v>14</v>
      </c>
      <c r="E525" s="9">
        <v>78</v>
      </c>
      <c r="F525" s="9"/>
      <c r="G525" s="9" t="s">
        <v>598</v>
      </c>
      <c r="H525" s="50" t="s">
        <v>281</v>
      </c>
      <c r="I525" s="28" t="s">
        <v>1189</v>
      </c>
      <c r="J525">
        <v>5914.3419999999996</v>
      </c>
      <c r="K525" s="92">
        <f t="shared" si="26"/>
        <v>1.6908051648010887</v>
      </c>
      <c r="M525" s="9" t="s">
        <v>598</v>
      </c>
      <c r="N525" s="50" t="s">
        <v>281</v>
      </c>
      <c r="O525" s="28" t="s">
        <v>1189</v>
      </c>
      <c r="P525">
        <v>7948.23</v>
      </c>
      <c r="Q525" s="92">
        <f t="shared" si="27"/>
        <v>2.5162834995967658</v>
      </c>
    </row>
    <row r="526" spans="1:17">
      <c r="A526" s="9">
        <v>201504</v>
      </c>
      <c r="B526" s="9" t="s">
        <v>18</v>
      </c>
      <c r="C526" s="9">
        <v>21</v>
      </c>
      <c r="D526" s="9">
        <v>20</v>
      </c>
      <c r="E526" s="9">
        <v>10</v>
      </c>
      <c r="F526" s="9"/>
      <c r="G526" s="9" t="s">
        <v>599</v>
      </c>
      <c r="H526" s="50" t="s">
        <v>282</v>
      </c>
      <c r="I526" s="28" t="s">
        <v>1190</v>
      </c>
      <c r="J526">
        <v>6176.924</v>
      </c>
      <c r="K526" s="92">
        <f t="shared" si="26"/>
        <v>1.6189287742572194</v>
      </c>
      <c r="M526" s="9" t="s">
        <v>599</v>
      </c>
      <c r="N526" s="50" t="s">
        <v>282</v>
      </c>
      <c r="O526" s="28" t="s">
        <v>1190</v>
      </c>
      <c r="P526">
        <v>8780.1239999999998</v>
      </c>
      <c r="Q526" s="92">
        <f t="shared" si="27"/>
        <v>2.2778721576141749</v>
      </c>
    </row>
    <row r="527" spans="1:17">
      <c r="A527" s="9">
        <v>201504</v>
      </c>
      <c r="B527" s="9" t="s">
        <v>18</v>
      </c>
      <c r="C527" s="9">
        <v>17</v>
      </c>
      <c r="D527" s="9">
        <v>16</v>
      </c>
      <c r="E527" s="9">
        <v>40</v>
      </c>
      <c r="F527" s="9"/>
      <c r="G527" s="9" t="s">
        <v>600</v>
      </c>
      <c r="H527" s="50" t="s">
        <v>283</v>
      </c>
      <c r="I527" s="28" t="s">
        <v>1191</v>
      </c>
      <c r="J527">
        <v>3676.538</v>
      </c>
      <c r="K527" s="92">
        <f t="shared" si="26"/>
        <v>2.7199501269944713</v>
      </c>
      <c r="M527" s="9" t="s">
        <v>600</v>
      </c>
      <c r="N527" s="50" t="s">
        <v>283</v>
      </c>
      <c r="O527" s="28" t="s">
        <v>1191</v>
      </c>
      <c r="P527">
        <v>9308.125</v>
      </c>
      <c r="Q527" s="92">
        <f t="shared" si="27"/>
        <v>2.1486604445041295</v>
      </c>
    </row>
    <row r="528" spans="1:17">
      <c r="A528" s="9">
        <v>201504</v>
      </c>
      <c r="B528" s="9" t="s">
        <v>581</v>
      </c>
      <c r="C528" s="9">
        <v>21</v>
      </c>
      <c r="D528" s="9">
        <v>20</v>
      </c>
      <c r="E528" s="9">
        <v>10</v>
      </c>
      <c r="F528" s="9"/>
      <c r="G528" s="9" t="s">
        <v>601</v>
      </c>
      <c r="H528" s="50" t="s">
        <v>284</v>
      </c>
      <c r="I528" s="28" t="s">
        <v>1192</v>
      </c>
      <c r="J528">
        <v>5446.7839999999997</v>
      </c>
      <c r="K528" s="92">
        <f t="shared" si="26"/>
        <v>1.8359457617559281</v>
      </c>
      <c r="M528" s="9" t="s">
        <v>601</v>
      </c>
      <c r="N528" s="50" t="s">
        <v>284</v>
      </c>
      <c r="O528" s="28" t="s">
        <v>1192</v>
      </c>
      <c r="P528">
        <v>7347.86</v>
      </c>
      <c r="Q528" s="92">
        <f t="shared" si="27"/>
        <v>2.7218809285968977</v>
      </c>
    </row>
    <row r="529" spans="1:17">
      <c r="A529" s="9">
        <v>201504</v>
      </c>
      <c r="B529" s="9" t="s">
        <v>581</v>
      </c>
      <c r="C529" s="9">
        <v>16</v>
      </c>
      <c r="D529" s="9">
        <v>15</v>
      </c>
      <c r="E529" s="9">
        <v>50</v>
      </c>
      <c r="F529" s="9"/>
      <c r="G529" s="9" t="s">
        <v>602</v>
      </c>
      <c r="H529" s="50" t="s">
        <v>285</v>
      </c>
      <c r="I529" s="28" t="s">
        <v>1193</v>
      </c>
      <c r="J529">
        <v>5749.0680000000002</v>
      </c>
      <c r="K529" s="92">
        <f t="shared" si="26"/>
        <v>1.7394123708399343</v>
      </c>
      <c r="M529" s="9" t="s">
        <v>602</v>
      </c>
      <c r="N529" s="50" t="s">
        <v>285</v>
      </c>
      <c r="O529" s="28" t="s">
        <v>1193</v>
      </c>
      <c r="P529">
        <v>8170.4470000000001</v>
      </c>
      <c r="Q529" s="92">
        <f t="shared" si="27"/>
        <v>2.4478464886927238</v>
      </c>
    </row>
    <row r="530" spans="1:17">
      <c r="A530" s="9">
        <v>201504</v>
      </c>
      <c r="B530" s="9" t="s">
        <v>529</v>
      </c>
      <c r="C530" s="9">
        <v>20</v>
      </c>
      <c r="D530" s="9">
        <v>18</v>
      </c>
      <c r="E530" s="9">
        <v>10</v>
      </c>
      <c r="F530" s="9"/>
      <c r="G530" s="9" t="s">
        <v>603</v>
      </c>
      <c r="H530" s="50" t="s">
        <v>286</v>
      </c>
      <c r="I530" s="28" t="s">
        <v>1194</v>
      </c>
      <c r="J530">
        <v>6451.6710000000003</v>
      </c>
      <c r="K530" s="92">
        <f t="shared" si="26"/>
        <v>1.5499860423756884</v>
      </c>
      <c r="M530" s="9" t="s">
        <v>603</v>
      </c>
      <c r="N530" s="50" t="s">
        <v>286</v>
      </c>
      <c r="O530" s="28" t="s">
        <v>1194</v>
      </c>
      <c r="P530">
        <v>9091.3009999999995</v>
      </c>
      <c r="Q530" s="92">
        <f t="shared" si="27"/>
        <v>2.1999051620884624</v>
      </c>
    </row>
    <row r="531" spans="1:17">
      <c r="A531" s="9">
        <v>201504</v>
      </c>
      <c r="B531" s="9" t="s">
        <v>529</v>
      </c>
      <c r="C531" s="9">
        <v>13</v>
      </c>
      <c r="D531" s="9">
        <v>12</v>
      </c>
      <c r="E531" s="9">
        <v>43</v>
      </c>
      <c r="F531" s="9"/>
      <c r="G531" s="9" t="s">
        <v>604</v>
      </c>
      <c r="H531" s="50" t="s">
        <v>287</v>
      </c>
      <c r="I531" s="28" t="s">
        <v>1195</v>
      </c>
      <c r="J531">
        <v>6640.7619999999997</v>
      </c>
      <c r="K531" s="92">
        <f t="shared" ref="K531:K550" si="28">10000/J531</f>
        <v>1.5058512863433444</v>
      </c>
      <c r="M531" s="9" t="s">
        <v>604</v>
      </c>
      <c r="N531" s="50" t="s">
        <v>287</v>
      </c>
      <c r="O531" s="28" t="s">
        <v>1195</v>
      </c>
      <c r="P531">
        <v>10557.214</v>
      </c>
      <c r="Q531" s="92">
        <f t="shared" si="27"/>
        <v>1.8944391957954059</v>
      </c>
    </row>
    <row r="532" spans="1:17">
      <c r="A532" s="9">
        <v>201504</v>
      </c>
      <c r="B532" s="9" t="s">
        <v>47</v>
      </c>
      <c r="C532" s="9">
        <v>22</v>
      </c>
      <c r="D532" s="9">
        <v>21</v>
      </c>
      <c r="E532" s="9">
        <v>10</v>
      </c>
      <c r="F532" s="9"/>
      <c r="G532" s="9" t="s">
        <v>605</v>
      </c>
      <c r="H532" s="50" t="s">
        <v>288</v>
      </c>
      <c r="I532" s="28" t="s">
        <v>1196</v>
      </c>
      <c r="J532">
        <v>6150.9709999999995</v>
      </c>
      <c r="K532" s="92">
        <f t="shared" si="28"/>
        <v>1.6257595751955261</v>
      </c>
      <c r="M532" s="9" t="s">
        <v>605</v>
      </c>
      <c r="N532" s="50" t="s">
        <v>288</v>
      </c>
      <c r="O532" s="28" t="s">
        <v>1196</v>
      </c>
      <c r="P532">
        <v>7390.5020000000004</v>
      </c>
      <c r="Q532" s="92">
        <f t="shared" si="27"/>
        <v>2.7061761163179443</v>
      </c>
    </row>
    <row r="533" spans="1:17">
      <c r="A533" s="9">
        <v>201504</v>
      </c>
      <c r="B533" s="9" t="s">
        <v>47</v>
      </c>
      <c r="C533" s="9">
        <v>19</v>
      </c>
      <c r="D533" s="9">
        <v>18</v>
      </c>
      <c r="E533" s="9">
        <v>24</v>
      </c>
      <c r="F533" s="9"/>
      <c r="G533" s="9" t="s">
        <v>606</v>
      </c>
      <c r="H533" s="50" t="s">
        <v>289</v>
      </c>
      <c r="I533" s="28" t="s">
        <v>1197</v>
      </c>
      <c r="J533">
        <v>6302.0309999999999</v>
      </c>
      <c r="K533" s="92">
        <f t="shared" si="28"/>
        <v>1.5867900364184182</v>
      </c>
      <c r="M533" s="9" t="s">
        <v>606</v>
      </c>
      <c r="N533" s="50" t="s">
        <v>289</v>
      </c>
      <c r="O533" s="28" t="s">
        <v>1197</v>
      </c>
      <c r="P533">
        <v>10040.834000000001</v>
      </c>
      <c r="Q533" s="92">
        <f t="shared" si="27"/>
        <v>1.9918664126904198</v>
      </c>
    </row>
    <row r="534" spans="1:17">
      <c r="A534" s="27">
        <v>201504</v>
      </c>
      <c r="B534" s="27" t="s">
        <v>582</v>
      </c>
      <c r="C534" s="27">
        <v>23</v>
      </c>
      <c r="D534" s="27">
        <v>22</v>
      </c>
      <c r="E534" s="27">
        <v>10</v>
      </c>
      <c r="F534" s="27"/>
      <c r="G534" s="27" t="s">
        <v>607</v>
      </c>
      <c r="H534" s="48" t="s">
        <v>290</v>
      </c>
      <c r="I534" s="28" t="s">
        <v>1198</v>
      </c>
      <c r="J534">
        <v>6284.7160000000003</v>
      </c>
      <c r="K534" s="92">
        <f t="shared" si="28"/>
        <v>1.5911617963325628</v>
      </c>
      <c r="M534" s="27" t="s">
        <v>607</v>
      </c>
      <c r="N534" s="48" t="s">
        <v>290</v>
      </c>
      <c r="O534" s="28" t="s">
        <v>1198</v>
      </c>
      <c r="P534">
        <v>9106.66</v>
      </c>
      <c r="Q534" s="92">
        <f t="shared" si="27"/>
        <v>2.1961948727634502</v>
      </c>
    </row>
    <row r="535" spans="1:17">
      <c r="A535" s="9">
        <v>201504</v>
      </c>
      <c r="B535" s="9" t="s">
        <v>582</v>
      </c>
      <c r="C535" s="9">
        <v>15</v>
      </c>
      <c r="D535" s="9">
        <v>15</v>
      </c>
      <c r="E535" s="9">
        <v>72</v>
      </c>
      <c r="F535" s="9"/>
      <c r="G535" s="9" t="s">
        <v>608</v>
      </c>
      <c r="H535" s="50" t="s">
        <v>291</v>
      </c>
      <c r="I535" s="28" t="s">
        <v>1199</v>
      </c>
      <c r="J535">
        <v>4318.4129999999996</v>
      </c>
      <c r="K535" s="92">
        <f t="shared" si="28"/>
        <v>2.3156655002659545</v>
      </c>
      <c r="M535" s="9" t="s">
        <v>608</v>
      </c>
      <c r="N535" s="50" t="s">
        <v>291</v>
      </c>
      <c r="O535" s="28" t="s">
        <v>1199</v>
      </c>
      <c r="P535">
        <v>6910.4539999999997</v>
      </c>
      <c r="Q535" s="92">
        <f t="shared" si="27"/>
        <v>2.8941658536472423</v>
      </c>
    </row>
    <row r="536" spans="1:17">
      <c r="A536" s="9">
        <v>201504</v>
      </c>
      <c r="B536" s="9" t="s">
        <v>32</v>
      </c>
      <c r="C536" s="9">
        <v>12</v>
      </c>
      <c r="D536" s="9">
        <v>11</v>
      </c>
      <c r="E536" s="9">
        <v>12</v>
      </c>
      <c r="F536" s="9"/>
      <c r="G536" s="9" t="s">
        <v>609</v>
      </c>
      <c r="H536" s="50" t="s">
        <v>292</v>
      </c>
      <c r="I536" s="28" t="s">
        <v>1200</v>
      </c>
      <c r="J536">
        <v>5001.72</v>
      </c>
      <c r="K536" s="92">
        <f t="shared" si="28"/>
        <v>1.9993122365906126</v>
      </c>
      <c r="M536" s="9" t="s">
        <v>609</v>
      </c>
      <c r="N536" s="50" t="s">
        <v>292</v>
      </c>
      <c r="O536" s="28" t="s">
        <v>1200</v>
      </c>
      <c r="P536">
        <v>10990.596</v>
      </c>
      <c r="Q536" s="92">
        <f t="shared" si="27"/>
        <v>1.8197375283378627</v>
      </c>
    </row>
    <row r="537" spans="1:17">
      <c r="A537" s="9">
        <v>201504</v>
      </c>
      <c r="B537" s="9" t="s">
        <v>32</v>
      </c>
      <c r="C537" s="9">
        <v>9</v>
      </c>
      <c r="D537" s="9">
        <v>8</v>
      </c>
      <c r="E537" s="9">
        <v>26</v>
      </c>
      <c r="F537" s="9"/>
      <c r="G537" s="9" t="s">
        <v>610</v>
      </c>
      <c r="H537" s="50" t="s">
        <v>293</v>
      </c>
      <c r="I537" s="28" t="s">
        <v>1201</v>
      </c>
      <c r="J537">
        <v>6459.2939999999999</v>
      </c>
      <c r="K537" s="92">
        <f t="shared" si="28"/>
        <v>1.5481568109455925</v>
      </c>
      <c r="M537" s="9" t="s">
        <v>610</v>
      </c>
      <c r="N537" s="50" t="s">
        <v>293</v>
      </c>
      <c r="O537" s="28" t="s">
        <v>1201</v>
      </c>
      <c r="P537">
        <v>15917.762000000001</v>
      </c>
      <c r="Q537" s="92">
        <f t="shared" si="27"/>
        <v>1.256458037254232</v>
      </c>
    </row>
    <row r="538" spans="1:17">
      <c r="A538" s="9">
        <v>201504</v>
      </c>
      <c r="B538" s="9" t="s">
        <v>34</v>
      </c>
      <c r="C538" s="9">
        <v>22</v>
      </c>
      <c r="D538" s="9">
        <v>20</v>
      </c>
      <c r="E538" s="9">
        <v>10</v>
      </c>
      <c r="F538" s="9"/>
      <c r="G538" s="9" t="s">
        <v>611</v>
      </c>
      <c r="H538" s="50" t="s">
        <v>294</v>
      </c>
      <c r="I538" s="28" t="s">
        <v>1202</v>
      </c>
      <c r="J538">
        <v>7065.0519999999997</v>
      </c>
      <c r="K538" s="92">
        <f t="shared" si="28"/>
        <v>1.4154177492253419</v>
      </c>
      <c r="M538" s="9" t="s">
        <v>611</v>
      </c>
      <c r="N538" s="50" t="s">
        <v>294</v>
      </c>
      <c r="O538" s="28" t="s">
        <v>1202</v>
      </c>
      <c r="P538">
        <v>12773.906000000001</v>
      </c>
      <c r="Q538" s="92">
        <f t="shared" si="27"/>
        <v>1.5656918095373489</v>
      </c>
    </row>
    <row r="539" spans="1:17">
      <c r="A539" s="9">
        <v>201504</v>
      </c>
      <c r="B539" s="9" t="s">
        <v>35</v>
      </c>
      <c r="C539" s="9">
        <v>21</v>
      </c>
      <c r="D539" s="9">
        <v>20</v>
      </c>
      <c r="E539" s="9">
        <v>10</v>
      </c>
      <c r="F539" s="9"/>
      <c r="G539" s="9" t="s">
        <v>612</v>
      </c>
      <c r="H539" s="50" t="s">
        <v>295</v>
      </c>
      <c r="I539" s="28" t="s">
        <v>1203</v>
      </c>
      <c r="J539">
        <v>7604.3620000000001</v>
      </c>
      <c r="K539" s="92">
        <f t="shared" si="28"/>
        <v>1.3150347129713182</v>
      </c>
      <c r="M539" s="9" t="s">
        <v>612</v>
      </c>
      <c r="N539" s="50" t="s">
        <v>295</v>
      </c>
      <c r="O539" s="28" t="s">
        <v>1203</v>
      </c>
      <c r="P539">
        <v>8723.3979999999992</v>
      </c>
      <c r="Q539" s="92">
        <f t="shared" si="27"/>
        <v>2.2926845708518631</v>
      </c>
    </row>
    <row r="540" spans="1:17">
      <c r="A540" s="9">
        <v>201504</v>
      </c>
      <c r="B540" s="9" t="s">
        <v>35</v>
      </c>
      <c r="C540" s="9">
        <v>15</v>
      </c>
      <c r="D540" s="9">
        <v>14</v>
      </c>
      <c r="E540" s="9">
        <v>60</v>
      </c>
      <c r="F540" s="9"/>
      <c r="G540" s="9" t="s">
        <v>613</v>
      </c>
      <c r="H540" s="50" t="s">
        <v>296</v>
      </c>
      <c r="I540" s="28" t="s">
        <v>1204</v>
      </c>
      <c r="J540">
        <v>5310.5649999999996</v>
      </c>
      <c r="K540" s="92">
        <f t="shared" si="28"/>
        <v>1.8830388103714013</v>
      </c>
      <c r="M540" s="9" t="s">
        <v>613</v>
      </c>
      <c r="N540" s="50" t="s">
        <v>296</v>
      </c>
      <c r="O540" s="28" t="s">
        <v>1204</v>
      </c>
      <c r="P540">
        <v>8464.06</v>
      </c>
      <c r="Q540" s="92">
        <f t="shared" si="27"/>
        <v>2.3629322098378323</v>
      </c>
    </row>
    <row r="541" spans="1:17">
      <c r="A541" s="9">
        <v>201504</v>
      </c>
      <c r="B541" s="9" t="s">
        <v>36</v>
      </c>
      <c r="C541" s="9">
        <v>21</v>
      </c>
      <c r="D541" s="9">
        <v>20</v>
      </c>
      <c r="E541" s="9">
        <v>10</v>
      </c>
      <c r="F541" s="9"/>
      <c r="G541" s="9" t="s">
        <v>614</v>
      </c>
      <c r="H541" s="50" t="s">
        <v>297</v>
      </c>
      <c r="I541" s="28" t="s">
        <v>1205</v>
      </c>
      <c r="J541">
        <v>5837.6620000000003</v>
      </c>
      <c r="K541" s="92">
        <f t="shared" si="28"/>
        <v>1.7130145595959478</v>
      </c>
      <c r="M541" s="9" t="s">
        <v>614</v>
      </c>
      <c r="N541" s="50" t="s">
        <v>297</v>
      </c>
      <c r="O541" s="28" t="s">
        <v>1205</v>
      </c>
      <c r="P541">
        <v>8560.7819999999992</v>
      </c>
      <c r="Q541" s="92">
        <f t="shared" si="27"/>
        <v>2.3362351710392812</v>
      </c>
    </row>
    <row r="542" spans="1:17">
      <c r="A542" s="9">
        <v>201504</v>
      </c>
      <c r="B542" s="9" t="s">
        <v>36</v>
      </c>
      <c r="C542" s="9">
        <v>17</v>
      </c>
      <c r="D542" s="9">
        <v>16</v>
      </c>
      <c r="E542" s="9">
        <v>40</v>
      </c>
      <c r="F542" s="9"/>
      <c r="G542" s="9" t="s">
        <v>615</v>
      </c>
      <c r="H542" s="50" t="s">
        <v>298</v>
      </c>
      <c r="I542" s="28" t="s">
        <v>1206</v>
      </c>
      <c r="J542">
        <v>6483.9139999999998</v>
      </c>
      <c r="K542" s="92">
        <f t="shared" si="28"/>
        <v>1.5422783213966134</v>
      </c>
      <c r="M542" s="9" t="s">
        <v>615</v>
      </c>
      <c r="N542" s="50" t="s">
        <v>298</v>
      </c>
      <c r="O542" s="28" t="s">
        <v>1206</v>
      </c>
      <c r="P542">
        <v>8914.6759999999995</v>
      </c>
      <c r="Q542" s="92">
        <f t="shared" si="27"/>
        <v>2.243491518929011</v>
      </c>
    </row>
    <row r="543" spans="1:17">
      <c r="A543" s="9">
        <v>201504</v>
      </c>
      <c r="B543" s="9" t="s">
        <v>39</v>
      </c>
      <c r="C543" s="9">
        <v>23</v>
      </c>
      <c r="D543" s="9">
        <v>22</v>
      </c>
      <c r="E543" s="9">
        <v>10</v>
      </c>
      <c r="F543" s="9" t="s">
        <v>700</v>
      </c>
      <c r="G543" s="9" t="s">
        <v>616</v>
      </c>
      <c r="H543" s="50" t="s">
        <v>299</v>
      </c>
      <c r="I543" s="28" t="s">
        <v>1207</v>
      </c>
      <c r="J543">
        <v>7088.4549999999999</v>
      </c>
      <c r="K543" s="92">
        <f t="shared" si="28"/>
        <v>1.4107446545121609</v>
      </c>
      <c r="M543" s="9" t="s">
        <v>616</v>
      </c>
      <c r="N543" s="50" t="s">
        <v>299</v>
      </c>
      <c r="O543" s="28" t="s">
        <v>1207</v>
      </c>
      <c r="P543">
        <v>9528.67</v>
      </c>
      <c r="Q543" s="92">
        <f t="shared" si="27"/>
        <v>2.0989288116809588</v>
      </c>
    </row>
    <row r="544" spans="1:17">
      <c r="A544" s="9">
        <v>201504</v>
      </c>
      <c r="B544" s="9" t="s">
        <v>39</v>
      </c>
      <c r="C544" s="9">
        <v>18</v>
      </c>
      <c r="D544" s="9">
        <v>17</v>
      </c>
      <c r="E544" s="9">
        <v>49</v>
      </c>
      <c r="F544" s="9"/>
      <c r="G544" s="9" t="s">
        <v>617</v>
      </c>
      <c r="H544" s="50" t="s">
        <v>300</v>
      </c>
      <c r="I544" s="28" t="s">
        <v>1208</v>
      </c>
      <c r="J544">
        <v>6065.3530000000001</v>
      </c>
      <c r="K544" s="92">
        <f t="shared" si="28"/>
        <v>1.6487086571878009</v>
      </c>
      <c r="M544" s="9" t="s">
        <v>617</v>
      </c>
      <c r="N544" s="50" t="s">
        <v>300</v>
      </c>
      <c r="O544" s="28" t="s">
        <v>1208</v>
      </c>
      <c r="P544">
        <v>9850.1440000000002</v>
      </c>
      <c r="Q544" s="92">
        <f t="shared" si="27"/>
        <v>2.030427169389605</v>
      </c>
    </row>
    <row r="545" spans="1:17">
      <c r="A545" s="9">
        <v>201504</v>
      </c>
      <c r="B545" s="9" t="s">
        <v>532</v>
      </c>
      <c r="C545" s="9">
        <v>23</v>
      </c>
      <c r="D545" s="9">
        <v>22</v>
      </c>
      <c r="E545" s="9">
        <v>13</v>
      </c>
      <c r="F545" s="9"/>
      <c r="G545" s="9" t="s">
        <v>618</v>
      </c>
      <c r="H545" s="50" t="s">
        <v>301</v>
      </c>
      <c r="I545" s="28" t="s">
        <v>1209</v>
      </c>
      <c r="J545">
        <v>5580.5479999999998</v>
      </c>
      <c r="K545" s="92">
        <f t="shared" si="28"/>
        <v>1.7919387128289195</v>
      </c>
      <c r="M545" s="9" t="s">
        <v>618</v>
      </c>
      <c r="N545" s="50" t="s">
        <v>301</v>
      </c>
      <c r="O545" s="28" t="s">
        <v>1209</v>
      </c>
      <c r="P545">
        <v>3255.7289999999998</v>
      </c>
      <c r="Q545" s="92">
        <f t="shared" si="27"/>
        <v>6.1430174317334156</v>
      </c>
    </row>
    <row r="546" spans="1:17">
      <c r="A546" s="9">
        <v>201504</v>
      </c>
      <c r="B546" s="9" t="s">
        <v>532</v>
      </c>
      <c r="C546" s="9">
        <v>18</v>
      </c>
      <c r="D546" s="9">
        <v>17</v>
      </c>
      <c r="E546" s="9">
        <v>39</v>
      </c>
      <c r="F546" s="9"/>
      <c r="G546" s="9" t="s">
        <v>699</v>
      </c>
      <c r="H546" s="50" t="s">
        <v>302</v>
      </c>
      <c r="I546" s="28" t="s">
        <v>1210</v>
      </c>
      <c r="J546">
        <v>4098.5280000000002</v>
      </c>
      <c r="K546" s="92">
        <f t="shared" si="28"/>
        <v>2.4399003739879292</v>
      </c>
      <c r="M546" s="9" t="s">
        <v>699</v>
      </c>
      <c r="N546" s="50" t="s">
        <v>302</v>
      </c>
      <c r="O546" s="28" t="s">
        <v>1210</v>
      </c>
      <c r="P546">
        <v>9306.0300000000007</v>
      </c>
      <c r="Q546" s="92">
        <f>20000/P546</f>
        <v>2.1491441570680516</v>
      </c>
    </row>
    <row r="547" spans="1:17">
      <c r="G547" s="9" t="s">
        <v>1226</v>
      </c>
      <c r="H547" s="99" t="s">
        <v>1127</v>
      </c>
      <c r="I547" s="41">
        <v>377</v>
      </c>
      <c r="J547">
        <v>1564.3920000000001</v>
      </c>
      <c r="K547" s="92">
        <f t="shared" si="28"/>
        <v>6.3922597405253923</v>
      </c>
    </row>
    <row r="548" spans="1:17">
      <c r="G548" s="9" t="s">
        <v>1227</v>
      </c>
      <c r="H548" s="99" t="s">
        <v>1128</v>
      </c>
      <c r="I548" s="41">
        <v>378</v>
      </c>
      <c r="J548">
        <v>4363.0039999999999</v>
      </c>
      <c r="K548" s="92">
        <f t="shared" si="28"/>
        <v>2.2919988154950124</v>
      </c>
    </row>
    <row r="549" spans="1:17">
      <c r="G549" s="100" t="s">
        <v>1228</v>
      </c>
      <c r="H549" s="99" t="s">
        <v>1230</v>
      </c>
      <c r="I549" s="41">
        <v>379</v>
      </c>
      <c r="J549">
        <v>9469.9940000000006</v>
      </c>
      <c r="K549" s="92">
        <f t="shared" si="28"/>
        <v>1.055966878120514</v>
      </c>
    </row>
    <row r="550" spans="1:17">
      <c r="G550" s="100" t="s">
        <v>1229</v>
      </c>
      <c r="H550" s="99" t="s">
        <v>1231</v>
      </c>
      <c r="I550" s="41">
        <v>380</v>
      </c>
      <c r="J550">
        <v>7923.7190000000001</v>
      </c>
      <c r="K550" s="92">
        <f t="shared" si="28"/>
        <v>1.2620336485935455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3:C261"/>
  <sheetViews>
    <sheetView topLeftCell="A2" workbookViewId="0">
      <selection activeCell="E7" sqref="E7"/>
    </sheetView>
  </sheetViews>
  <sheetFormatPr baseColWidth="10" defaultColWidth="10.83203125" defaultRowHeight="15"/>
  <cols>
    <col min="2" max="2" width="14.33203125" customWidth="1"/>
  </cols>
  <sheetData>
    <row r="3" spans="1:3" ht="19">
      <c r="A3" s="20" t="s">
        <v>221</v>
      </c>
      <c r="B3" s="20" t="s">
        <v>222</v>
      </c>
      <c r="C3" s="20" t="s">
        <v>1129</v>
      </c>
    </row>
    <row r="4" spans="1:3">
      <c r="A4" s="93" t="s">
        <v>311</v>
      </c>
      <c r="B4" s="79" t="s">
        <v>223</v>
      </c>
      <c r="C4" s="92">
        <v>8.9237748995629129</v>
      </c>
    </row>
    <row r="5" spans="1:3">
      <c r="A5" s="79" t="s">
        <v>789</v>
      </c>
      <c r="B5" s="79" t="s">
        <v>224</v>
      </c>
      <c r="C5" s="92">
        <v>0.90818990214526263</v>
      </c>
    </row>
    <row r="6" spans="1:3">
      <c r="A6" s="79" t="s">
        <v>790</v>
      </c>
      <c r="B6" s="79" t="s">
        <v>225</v>
      </c>
      <c r="C6" s="92">
        <v>1.4122618220437122</v>
      </c>
    </row>
    <row r="7" spans="1:3">
      <c r="A7" s="79" t="s">
        <v>791</v>
      </c>
      <c r="B7" s="79" t="s">
        <v>226</v>
      </c>
      <c r="C7" s="92">
        <v>0.95819087430509597</v>
      </c>
    </row>
    <row r="8" spans="1:3">
      <c r="A8" s="79" t="s">
        <v>792</v>
      </c>
      <c r="B8" s="79" t="s">
        <v>227</v>
      </c>
      <c r="C8" s="92">
        <v>3.0950016960609292</v>
      </c>
    </row>
    <row r="9" spans="1:3">
      <c r="A9" s="79" t="s">
        <v>793</v>
      </c>
      <c r="B9" s="79" t="s">
        <v>228</v>
      </c>
      <c r="C9" s="92">
        <v>1.8489941287040439</v>
      </c>
    </row>
    <row r="10" spans="1:3">
      <c r="A10" s="79" t="s">
        <v>794</v>
      </c>
      <c r="B10" s="79" t="s">
        <v>229</v>
      </c>
      <c r="C10" s="92">
        <v>1.5600852805017733</v>
      </c>
    </row>
    <row r="11" spans="1:3">
      <c r="A11" s="79" t="s">
        <v>795</v>
      </c>
      <c r="B11" s="79" t="s">
        <v>230</v>
      </c>
      <c r="C11" s="92">
        <v>2.0188467418740914</v>
      </c>
    </row>
    <row r="12" spans="1:3">
      <c r="A12" s="79" t="s">
        <v>796</v>
      </c>
      <c r="B12" s="79" t="s">
        <v>231</v>
      </c>
      <c r="C12" s="92">
        <v>1.4879116847043721</v>
      </c>
    </row>
    <row r="13" spans="1:3">
      <c r="A13" s="79" t="s">
        <v>797</v>
      </c>
      <c r="B13" s="79" t="s">
        <v>232</v>
      </c>
      <c r="C13" s="92">
        <v>1.1800599140019536</v>
      </c>
    </row>
    <row r="14" spans="1:3">
      <c r="A14" s="19" t="s">
        <v>798</v>
      </c>
      <c r="B14" s="79" t="s">
        <v>233</v>
      </c>
      <c r="C14" s="92">
        <v>1.0962482984856097</v>
      </c>
    </row>
    <row r="15" spans="1:3">
      <c r="A15" s="79" t="s">
        <v>799</v>
      </c>
      <c r="B15" s="79" t="s">
        <v>234</v>
      </c>
      <c r="C15" s="92">
        <v>4.1345429903578328</v>
      </c>
    </row>
    <row r="16" spans="1:3">
      <c r="A16" s="79" t="s">
        <v>800</v>
      </c>
      <c r="B16" s="79" t="s">
        <v>235</v>
      </c>
      <c r="C16" s="92">
        <v>1.3236927904939797</v>
      </c>
    </row>
    <row r="17" spans="1:3">
      <c r="A17" s="79" t="s">
        <v>801</v>
      </c>
      <c r="B17" s="79" t="s">
        <v>236</v>
      </c>
      <c r="C17" s="92">
        <v>1.2247317929228383</v>
      </c>
    </row>
    <row r="18" spans="1:3">
      <c r="A18" s="79" t="s">
        <v>802</v>
      </c>
      <c r="B18" s="79" t="s">
        <v>237</v>
      </c>
      <c r="C18" s="92">
        <v>1.7709358262442771</v>
      </c>
    </row>
    <row r="19" spans="1:3">
      <c r="A19" s="79" t="s">
        <v>803</v>
      </c>
      <c r="B19" s="79" t="s">
        <v>238</v>
      </c>
      <c r="C19" s="92">
        <v>1.1572673030556717</v>
      </c>
    </row>
    <row r="20" spans="1:3">
      <c r="A20" s="79" t="s">
        <v>804</v>
      </c>
      <c r="B20" s="79" t="s">
        <v>239</v>
      </c>
      <c r="C20" s="92">
        <v>1.7380767068869205</v>
      </c>
    </row>
    <row r="21" spans="1:3">
      <c r="A21" s="79" t="s">
        <v>805</v>
      </c>
      <c r="B21" s="79" t="s">
        <v>240</v>
      </c>
      <c r="C21" s="92">
        <v>1.2296087827512447</v>
      </c>
    </row>
    <row r="22" spans="1:3">
      <c r="A22" s="79" t="s">
        <v>806</v>
      </c>
      <c r="B22" s="79" t="s">
        <v>241</v>
      </c>
      <c r="C22" s="92">
        <v>0.95528894290304855</v>
      </c>
    </row>
    <row r="23" spans="1:3">
      <c r="A23" s="79" t="s">
        <v>807</v>
      </c>
      <c r="B23" s="79" t="s">
        <v>242</v>
      </c>
      <c r="C23" s="92">
        <v>1.1974979477878918</v>
      </c>
    </row>
    <row r="24" spans="1:3">
      <c r="A24" s="79" t="s">
        <v>808</v>
      </c>
      <c r="B24" s="79" t="s">
        <v>243</v>
      </c>
      <c r="C24" s="92">
        <v>1.0334468884774393</v>
      </c>
    </row>
    <row r="25" spans="1:3">
      <c r="A25" s="19" t="s">
        <v>809</v>
      </c>
      <c r="B25" s="79" t="s">
        <v>244</v>
      </c>
      <c r="C25" s="92">
        <v>1.319528949277571</v>
      </c>
    </row>
    <row r="26" spans="1:3">
      <c r="A26" s="79" t="s">
        <v>810</v>
      </c>
      <c r="B26" s="79" t="s">
        <v>245</v>
      </c>
      <c r="C26" s="92">
        <v>1.3378447241223705</v>
      </c>
    </row>
    <row r="27" spans="1:3">
      <c r="A27" s="79" t="s">
        <v>811</v>
      </c>
      <c r="B27" s="79" t="s">
        <v>246</v>
      </c>
      <c r="C27" s="92">
        <v>1.5175384191407728</v>
      </c>
    </row>
    <row r="28" spans="1:3">
      <c r="A28" s="79" t="s">
        <v>812</v>
      </c>
      <c r="B28" s="79" t="s">
        <v>247</v>
      </c>
      <c r="C28" s="92">
        <v>1.1292672185019141</v>
      </c>
    </row>
    <row r="29" spans="1:3">
      <c r="A29" s="79" t="s">
        <v>813</v>
      </c>
      <c r="B29" s="79" t="s">
        <v>248</v>
      </c>
      <c r="C29" s="92">
        <v>1.2563813177605707</v>
      </c>
    </row>
    <row r="30" spans="1:3">
      <c r="A30" s="19" t="s">
        <v>814</v>
      </c>
      <c r="B30" s="79" t="s">
        <v>249</v>
      </c>
      <c r="C30" s="92">
        <v>1.283754561019486</v>
      </c>
    </row>
    <row r="31" spans="1:3">
      <c r="A31" s="93" t="s">
        <v>311</v>
      </c>
      <c r="B31" s="79" t="s">
        <v>250</v>
      </c>
      <c r="C31" s="92">
        <v>19.664716582272259</v>
      </c>
    </row>
    <row r="32" spans="1:3">
      <c r="A32" s="79" t="s">
        <v>815</v>
      </c>
      <c r="B32" s="79" t="s">
        <v>251</v>
      </c>
      <c r="C32" s="92">
        <v>0.96083945083797684</v>
      </c>
    </row>
    <row r="33" spans="1:3">
      <c r="A33" s="79" t="s">
        <v>816</v>
      </c>
      <c r="B33" s="79" t="s">
        <v>252</v>
      </c>
      <c r="C33" s="92">
        <v>1.3025526254055335</v>
      </c>
    </row>
    <row r="34" spans="1:3">
      <c r="A34" s="79" t="s">
        <v>817</v>
      </c>
      <c r="B34" s="79" t="s">
        <v>253</v>
      </c>
      <c r="C34" s="92">
        <v>1.1902958039811349</v>
      </c>
    </row>
    <row r="35" spans="1:3">
      <c r="A35" s="79" t="s">
        <v>818</v>
      </c>
      <c r="B35" s="79" t="s">
        <v>254</v>
      </c>
      <c r="C35" s="92">
        <v>1.7988325936233902</v>
      </c>
    </row>
    <row r="36" spans="1:3">
      <c r="A36" s="79" t="s">
        <v>819</v>
      </c>
      <c r="B36" s="79" t="s">
        <v>255</v>
      </c>
      <c r="C36" s="92">
        <v>1.6404538545252083</v>
      </c>
    </row>
    <row r="37" spans="1:3">
      <c r="A37" s="79" t="s">
        <v>820</v>
      </c>
      <c r="B37" s="79" t="s">
        <v>256</v>
      </c>
      <c r="C37" s="92">
        <v>1.2513358009675328</v>
      </c>
    </row>
    <row r="38" spans="1:3">
      <c r="A38" s="79" t="s">
        <v>821</v>
      </c>
      <c r="B38" s="79" t="s">
        <v>257</v>
      </c>
      <c r="C38" s="92">
        <v>1.3853366548164969</v>
      </c>
    </row>
    <row r="39" spans="1:3">
      <c r="A39" s="79" t="s">
        <v>822</v>
      </c>
      <c r="B39" s="79" t="s">
        <v>258</v>
      </c>
      <c r="C39" s="92">
        <v>1.1184258648060235</v>
      </c>
    </row>
    <row r="40" spans="1:3">
      <c r="A40" s="79" t="s">
        <v>823</v>
      </c>
      <c r="B40" s="79" t="s">
        <v>259</v>
      </c>
      <c r="C40" s="92">
        <v>1.3536208613549772</v>
      </c>
    </row>
    <row r="41" spans="1:3">
      <c r="A41" s="79" t="s">
        <v>824</v>
      </c>
      <c r="B41" s="79" t="s">
        <v>260</v>
      </c>
      <c r="C41" s="92">
        <v>1.6678152354254629</v>
      </c>
    </row>
    <row r="42" spans="1:3">
      <c r="A42" s="79" t="s">
        <v>825</v>
      </c>
      <c r="B42" s="79" t="s">
        <v>261</v>
      </c>
      <c r="C42" s="92">
        <v>2.8435118736525311</v>
      </c>
    </row>
    <row r="43" spans="1:3">
      <c r="A43" s="79" t="s">
        <v>826</v>
      </c>
      <c r="B43" s="79" t="s">
        <v>262</v>
      </c>
      <c r="C43" s="92">
        <v>1.5069446035108192</v>
      </c>
    </row>
    <row r="44" spans="1:3">
      <c r="A44" s="93" t="s">
        <v>311</v>
      </c>
      <c r="B44" s="79" t="s">
        <v>263</v>
      </c>
      <c r="C44" s="92">
        <v>10.042580541495942</v>
      </c>
    </row>
    <row r="45" spans="1:3">
      <c r="A45" s="19" t="s">
        <v>837</v>
      </c>
      <c r="B45" s="79" t="s">
        <v>264</v>
      </c>
      <c r="C45" s="92">
        <v>0.85707399736912571</v>
      </c>
    </row>
    <row r="46" spans="1:3">
      <c r="A46" s="19" t="s">
        <v>838</v>
      </c>
      <c r="B46" s="79" t="s">
        <v>265</v>
      </c>
      <c r="C46" s="92">
        <v>1.1231511668248999</v>
      </c>
    </row>
    <row r="47" spans="1:3">
      <c r="A47" s="19" t="s">
        <v>839</v>
      </c>
      <c r="B47" s="79" t="s">
        <v>266</v>
      </c>
      <c r="C47" s="92">
        <v>1.0179302302476747</v>
      </c>
    </row>
    <row r="48" spans="1:3">
      <c r="A48" s="19" t="s">
        <v>840</v>
      </c>
      <c r="B48" s="79" t="s">
        <v>267</v>
      </c>
      <c r="C48" s="92">
        <v>1.2813386606269488</v>
      </c>
    </row>
    <row r="49" spans="1:3">
      <c r="A49" s="19" t="s">
        <v>841</v>
      </c>
      <c r="B49" s="79" t="s">
        <v>268</v>
      </c>
      <c r="C49" s="92">
        <v>0.99151530607135552</v>
      </c>
    </row>
    <row r="50" spans="1:3">
      <c r="A50" s="19" t="s">
        <v>842</v>
      </c>
      <c r="B50" s="79" t="s">
        <v>269</v>
      </c>
      <c r="C50" s="92">
        <v>1.2421553233249567</v>
      </c>
    </row>
    <row r="51" spans="1:3">
      <c r="A51" s="19" t="s">
        <v>843</v>
      </c>
      <c r="B51" s="79" t="s">
        <v>270</v>
      </c>
      <c r="C51" s="92">
        <v>1.0672527164783392</v>
      </c>
    </row>
    <row r="52" spans="1:3">
      <c r="A52" s="19" t="s">
        <v>844</v>
      </c>
      <c r="B52" s="79" t="s">
        <v>271</v>
      </c>
      <c r="C52" s="92">
        <v>1.4987299762181527</v>
      </c>
    </row>
    <row r="53" spans="1:3">
      <c r="A53" s="19" t="s">
        <v>845</v>
      </c>
      <c r="B53" s="79" t="s">
        <v>272</v>
      </c>
      <c r="C53" s="92">
        <v>1.2254567062689341</v>
      </c>
    </row>
    <row r="54" spans="1:3">
      <c r="A54" s="93" t="s">
        <v>311</v>
      </c>
      <c r="B54" s="79" t="s">
        <v>273</v>
      </c>
      <c r="C54" s="92">
        <v>6.0127156911436304</v>
      </c>
    </row>
    <row r="55" spans="1:3">
      <c r="A55" s="19" t="s">
        <v>846</v>
      </c>
      <c r="B55" s="79" t="s">
        <v>274</v>
      </c>
      <c r="C55" s="92">
        <v>1.34978359594498</v>
      </c>
    </row>
    <row r="56" spans="1:3">
      <c r="A56" s="19" t="s">
        <v>847</v>
      </c>
      <c r="B56" s="79" t="s">
        <v>275</v>
      </c>
      <c r="C56" s="92">
        <v>1.6885109326017353</v>
      </c>
    </row>
    <row r="57" spans="1:3">
      <c r="A57" s="19" t="s">
        <v>848</v>
      </c>
      <c r="B57" s="79" t="s">
        <v>276</v>
      </c>
      <c r="C57" s="92">
        <v>1.3097834273102942</v>
      </c>
    </row>
    <row r="58" spans="1:3">
      <c r="A58" s="19" t="s">
        <v>849</v>
      </c>
      <c r="B58" s="79" t="s">
        <v>277</v>
      </c>
      <c r="C58" s="92">
        <v>1.648229299022913</v>
      </c>
    </row>
    <row r="59" spans="1:3">
      <c r="A59" s="19" t="s">
        <v>850</v>
      </c>
      <c r="B59" s="79" t="s">
        <v>278</v>
      </c>
      <c r="C59" s="92">
        <v>1.2928109497984703</v>
      </c>
    </row>
    <row r="60" spans="1:3">
      <c r="A60" s="19" t="s">
        <v>851</v>
      </c>
      <c r="B60" s="79" t="s">
        <v>279</v>
      </c>
      <c r="C60" s="92">
        <v>1.5414795182074936</v>
      </c>
    </row>
    <row r="61" spans="1:3">
      <c r="A61" s="19" t="s">
        <v>852</v>
      </c>
      <c r="B61" s="79" t="s">
        <v>280</v>
      </c>
      <c r="C61" s="92">
        <v>1.8847547839788306</v>
      </c>
    </row>
    <row r="62" spans="1:3">
      <c r="A62" s="19" t="s">
        <v>853</v>
      </c>
      <c r="B62" s="79" t="s">
        <v>281</v>
      </c>
      <c r="C62" s="92">
        <v>1.405145248459188</v>
      </c>
    </row>
    <row r="63" spans="1:3">
      <c r="A63" s="19" t="s">
        <v>854</v>
      </c>
      <c r="B63" s="79" t="s">
        <v>282</v>
      </c>
      <c r="C63" s="92">
        <v>1.1460792628418182</v>
      </c>
    </row>
    <row r="64" spans="1:3">
      <c r="A64" s="19" t="s">
        <v>855</v>
      </c>
      <c r="B64" s="79" t="s">
        <v>283</v>
      </c>
      <c r="C64" s="92">
        <v>1.9554516819622096</v>
      </c>
    </row>
    <row r="65" spans="1:3">
      <c r="A65" s="19" t="s">
        <v>856</v>
      </c>
      <c r="B65" s="79" t="s">
        <v>284</v>
      </c>
      <c r="C65" s="92">
        <v>0.7164560130756088</v>
      </c>
    </row>
    <row r="66" spans="1:3">
      <c r="A66" s="19" t="s">
        <v>857</v>
      </c>
      <c r="B66" s="79" t="s">
        <v>285</v>
      </c>
      <c r="C66" s="92">
        <v>2.0605382002146668</v>
      </c>
    </row>
    <row r="67" spans="1:3">
      <c r="A67" s="19" t="s">
        <v>858</v>
      </c>
      <c r="B67" s="79" t="s">
        <v>286</v>
      </c>
      <c r="C67" s="92">
        <v>0.32647560443693407</v>
      </c>
    </row>
    <row r="68" spans="1:3">
      <c r="A68" s="19" t="s">
        <v>859</v>
      </c>
      <c r="B68" s="79" t="s">
        <v>287</v>
      </c>
      <c r="C68" s="92">
        <v>3.4703099368507702</v>
      </c>
    </row>
    <row r="69" spans="1:3">
      <c r="A69" s="19" t="s">
        <v>860</v>
      </c>
      <c r="B69" s="79" t="s">
        <v>288</v>
      </c>
      <c r="C69" s="92">
        <v>1.0931267469531825</v>
      </c>
    </row>
    <row r="70" spans="1:3">
      <c r="A70" s="19" t="s">
        <v>861</v>
      </c>
      <c r="B70" s="79" t="s">
        <v>289</v>
      </c>
      <c r="C70" s="92">
        <v>1.0259295485971542</v>
      </c>
    </row>
    <row r="71" spans="1:3">
      <c r="A71" s="19" t="s">
        <v>862</v>
      </c>
      <c r="B71" s="79" t="s">
        <v>290</v>
      </c>
      <c r="C71" s="92">
        <v>1.3237592007883252</v>
      </c>
    </row>
    <row r="72" spans="1:3">
      <c r="A72" s="19" t="s">
        <v>863</v>
      </c>
      <c r="B72" s="79" t="s">
        <v>291</v>
      </c>
      <c r="C72" s="92">
        <v>1.3750327601555108</v>
      </c>
    </row>
    <row r="73" spans="1:3">
      <c r="A73" s="93" t="s">
        <v>311</v>
      </c>
      <c r="B73" s="79" t="s">
        <v>292</v>
      </c>
      <c r="C73" s="92">
        <v>7.6782918564804392</v>
      </c>
    </row>
    <row r="74" spans="1:3">
      <c r="A74" s="19" t="s">
        <v>864</v>
      </c>
      <c r="B74" s="79" t="s">
        <v>293</v>
      </c>
      <c r="C74" s="92">
        <v>1.6980947207423798</v>
      </c>
    </row>
    <row r="75" spans="1:3">
      <c r="A75" s="19" t="s">
        <v>865</v>
      </c>
      <c r="B75" s="79" t="s">
        <v>294</v>
      </c>
      <c r="C75" s="92">
        <v>1.4878780344714559</v>
      </c>
    </row>
    <row r="76" spans="1:3">
      <c r="A76" s="19" t="s">
        <v>866</v>
      </c>
      <c r="B76" s="79" t="s">
        <v>295</v>
      </c>
      <c r="C76" s="92">
        <v>1.7740461308763502</v>
      </c>
    </row>
    <row r="77" spans="1:3">
      <c r="A77" s="19" t="s">
        <v>867</v>
      </c>
      <c r="B77" s="79" t="s">
        <v>296</v>
      </c>
      <c r="C77" s="92">
        <v>1.1172889742795609</v>
      </c>
    </row>
    <row r="78" spans="1:3">
      <c r="A78" s="19" t="s">
        <v>868</v>
      </c>
      <c r="B78" s="79" t="s">
        <v>297</v>
      </c>
      <c r="C78" s="92">
        <v>0.94562585159518098</v>
      </c>
    </row>
    <row r="79" spans="1:3">
      <c r="A79" s="19" t="s">
        <v>869</v>
      </c>
      <c r="B79" s="79" t="s">
        <v>298</v>
      </c>
      <c r="C79" s="92">
        <v>2.3255402927762208</v>
      </c>
    </row>
    <row r="80" spans="1:3">
      <c r="A80" s="19" t="s">
        <v>870</v>
      </c>
      <c r="B80" s="79" t="s">
        <v>299</v>
      </c>
      <c r="C80" s="92">
        <v>3.0897918221861884</v>
      </c>
    </row>
    <row r="81" spans="1:3">
      <c r="A81" s="19" t="s">
        <v>871</v>
      </c>
      <c r="B81" s="79" t="s">
        <v>300</v>
      </c>
      <c r="C81" s="92">
        <v>1.3331195009653785</v>
      </c>
    </row>
    <row r="82" spans="1:3">
      <c r="A82" s="19" t="s">
        <v>872</v>
      </c>
      <c r="B82" s="79" t="s">
        <v>301</v>
      </c>
      <c r="C82" s="92">
        <v>0.80134427104155759</v>
      </c>
    </row>
    <row r="83" spans="1:3">
      <c r="A83" s="19" t="s">
        <v>873</v>
      </c>
      <c r="B83" s="79" t="s">
        <v>302</v>
      </c>
      <c r="C83" s="92">
        <v>1.0635338080381034</v>
      </c>
    </row>
    <row r="84" spans="1:3">
      <c r="C84" s="92"/>
    </row>
    <row r="85" spans="1:3">
      <c r="C85" s="92"/>
    </row>
    <row r="86" spans="1:3" ht="19">
      <c r="A86" s="20" t="s">
        <v>221</v>
      </c>
      <c r="B86" s="20" t="s">
        <v>222</v>
      </c>
      <c r="C86" s="92"/>
    </row>
    <row r="87" spans="1:3">
      <c r="A87" s="19" t="s">
        <v>953</v>
      </c>
      <c r="B87" s="19" t="s">
        <v>223</v>
      </c>
      <c r="C87" s="92">
        <v>1.6859866689034091</v>
      </c>
    </row>
    <row r="88" spans="1:3">
      <c r="A88" s="19" t="s">
        <v>954</v>
      </c>
      <c r="B88" s="19" t="s">
        <v>224</v>
      </c>
      <c r="C88" s="92">
        <v>1.4256626693936743</v>
      </c>
    </row>
    <row r="89" spans="1:3">
      <c r="A89" s="19" t="s">
        <v>955</v>
      </c>
      <c r="B89" s="19" t="s">
        <v>225</v>
      </c>
      <c r="C89" s="92">
        <v>1.5732056645472439</v>
      </c>
    </row>
    <row r="90" spans="1:3">
      <c r="A90" s="19" t="s">
        <v>956</v>
      </c>
      <c r="B90" s="19" t="s">
        <v>226</v>
      </c>
      <c r="C90" s="92">
        <v>1.1222717293691105</v>
      </c>
    </row>
    <row r="91" spans="1:3">
      <c r="A91" s="19" t="s">
        <v>957</v>
      </c>
      <c r="B91" s="19" t="s">
        <v>227</v>
      </c>
      <c r="C91" s="92">
        <v>1.637564685852047</v>
      </c>
    </row>
    <row r="92" spans="1:3">
      <c r="A92" s="19" t="s">
        <v>958</v>
      </c>
      <c r="B92" s="19" t="s">
        <v>228</v>
      </c>
      <c r="C92" s="92">
        <v>1.1730759823602219</v>
      </c>
    </row>
    <row r="93" spans="1:3">
      <c r="A93" s="19" t="s">
        <v>959</v>
      </c>
      <c r="B93" s="19" t="s">
        <v>229</v>
      </c>
      <c r="C93" s="92">
        <v>1.3099538018592698</v>
      </c>
    </row>
    <row r="94" spans="1:3">
      <c r="A94" s="19" t="s">
        <v>960</v>
      </c>
      <c r="B94" s="19" t="s">
        <v>230</v>
      </c>
      <c r="C94" s="92">
        <v>1.0626196443305789</v>
      </c>
    </row>
    <row r="95" spans="1:3">
      <c r="A95" s="19" t="s">
        <v>961</v>
      </c>
      <c r="B95" s="19" t="s">
        <v>231</v>
      </c>
      <c r="C95" s="92">
        <v>1.2278501963823605</v>
      </c>
    </row>
    <row r="96" spans="1:3">
      <c r="A96" s="19" t="s">
        <v>962</v>
      </c>
      <c r="B96" s="19" t="s">
        <v>232</v>
      </c>
      <c r="C96" s="92">
        <v>1.2211574814457331</v>
      </c>
    </row>
    <row r="97" spans="1:3">
      <c r="A97" s="19" t="s">
        <v>963</v>
      </c>
      <c r="B97" s="19" t="s">
        <v>233</v>
      </c>
      <c r="C97" s="92">
        <v>1.7119435798178286</v>
      </c>
    </row>
    <row r="98" spans="1:3">
      <c r="A98" s="19" t="s">
        <v>964</v>
      </c>
      <c r="B98" s="19" t="s">
        <v>234</v>
      </c>
      <c r="C98" s="92">
        <v>1.2442267877050486</v>
      </c>
    </row>
    <row r="99" spans="1:3">
      <c r="A99" s="19" t="s">
        <v>965</v>
      </c>
      <c r="B99" s="19" t="s">
        <v>235</v>
      </c>
      <c r="C99" s="92">
        <v>1.6870074781667492</v>
      </c>
    </row>
    <row r="100" spans="1:3">
      <c r="A100" s="19" t="s">
        <v>966</v>
      </c>
      <c r="B100" s="19" t="s">
        <v>236</v>
      </c>
      <c r="C100" s="92">
        <v>1.1984360888415053</v>
      </c>
    </row>
    <row r="101" spans="1:3">
      <c r="A101" s="19" t="s">
        <v>967</v>
      </c>
      <c r="B101" s="19" t="s">
        <v>237</v>
      </c>
      <c r="C101" s="92">
        <v>1.8140642222272207</v>
      </c>
    </row>
    <row r="102" spans="1:3">
      <c r="A102" s="19" t="s">
        <v>968</v>
      </c>
      <c r="B102" s="19" t="s">
        <v>238</v>
      </c>
      <c r="C102" s="92">
        <v>4.0752702413578801</v>
      </c>
    </row>
    <row r="103" spans="1:3">
      <c r="A103" s="19" t="s">
        <v>969</v>
      </c>
      <c r="B103" s="19" t="s">
        <v>239</v>
      </c>
      <c r="C103" s="92">
        <v>2.176773607926068</v>
      </c>
    </row>
    <row r="104" spans="1:3">
      <c r="A104" s="19" t="s">
        <v>970</v>
      </c>
      <c r="B104" s="19" t="s">
        <v>240</v>
      </c>
      <c r="C104" s="92">
        <v>3.3547275491568227</v>
      </c>
    </row>
    <row r="105" spans="1:3">
      <c r="A105" s="19" t="s">
        <v>971</v>
      </c>
      <c r="B105" s="19" t="s">
        <v>241</v>
      </c>
      <c r="C105" s="92">
        <v>1.5562395401249909</v>
      </c>
    </row>
    <row r="106" spans="1:3">
      <c r="A106" s="19" t="s">
        <v>972</v>
      </c>
      <c r="B106" s="19" t="s">
        <v>242</v>
      </c>
      <c r="C106" s="92">
        <v>1.4288866001300857</v>
      </c>
    </row>
    <row r="107" spans="1:3">
      <c r="A107" s="19" t="s">
        <v>973</v>
      </c>
      <c r="B107" s="19" t="s">
        <v>243</v>
      </c>
      <c r="C107" s="92">
        <v>1.2679426565325926</v>
      </c>
    </row>
    <row r="108" spans="1:3">
      <c r="A108" s="19" t="s">
        <v>974</v>
      </c>
      <c r="B108" s="19" t="s">
        <v>244</v>
      </c>
      <c r="C108" s="92">
        <v>1.4675702202999008</v>
      </c>
    </row>
    <row r="109" spans="1:3">
      <c r="A109" s="19" t="s">
        <v>975</v>
      </c>
      <c r="B109" s="19" t="s">
        <v>245</v>
      </c>
      <c r="C109" s="92">
        <v>1.662514260216067</v>
      </c>
    </row>
    <row r="110" spans="1:3">
      <c r="A110" s="19" t="s">
        <v>976</v>
      </c>
      <c r="B110" s="19" t="s">
        <v>246</v>
      </c>
      <c r="C110" s="92">
        <v>2.4703746496082357</v>
      </c>
    </row>
    <row r="111" spans="1:3">
      <c r="A111" s="19" t="s">
        <v>977</v>
      </c>
      <c r="B111" s="19" t="s">
        <v>247</v>
      </c>
      <c r="C111" s="92">
        <v>1.2712046469140108</v>
      </c>
    </row>
    <row r="112" spans="1:3">
      <c r="A112" s="19" t="s">
        <v>978</v>
      </c>
      <c r="B112" s="19" t="s">
        <v>248</v>
      </c>
      <c r="C112" s="92">
        <v>1.263813161906346</v>
      </c>
    </row>
    <row r="113" spans="1:3">
      <c r="A113" s="19" t="s">
        <v>979</v>
      </c>
      <c r="B113" s="19" t="s">
        <v>249</v>
      </c>
      <c r="C113" s="92">
        <v>1.3104418364322226</v>
      </c>
    </row>
    <row r="114" spans="1:3">
      <c r="A114" s="19" t="s">
        <v>980</v>
      </c>
      <c r="B114" s="19" t="s">
        <v>250</v>
      </c>
      <c r="C114" s="92">
        <v>1.6066048166655047</v>
      </c>
    </row>
    <row r="115" spans="1:3">
      <c r="A115" s="19" t="s">
        <v>981</v>
      </c>
      <c r="B115" s="19" t="s">
        <v>251</v>
      </c>
      <c r="C115" s="92">
        <v>1.3963032591952156</v>
      </c>
    </row>
    <row r="116" spans="1:3">
      <c r="A116" s="19" t="s">
        <v>982</v>
      </c>
      <c r="B116" s="19" t="s">
        <v>252</v>
      </c>
      <c r="C116" s="92">
        <v>1.2801437038116152</v>
      </c>
    </row>
    <row r="117" spans="1:3">
      <c r="A117" s="19" t="s">
        <v>983</v>
      </c>
      <c r="B117" s="19" t="s">
        <v>253</v>
      </c>
      <c r="C117" s="92">
        <v>2.3934244015361958</v>
      </c>
    </row>
    <row r="118" spans="1:3">
      <c r="A118" s="19" t="s">
        <v>984</v>
      </c>
      <c r="B118" s="19" t="s">
        <v>254</v>
      </c>
      <c r="C118" s="92">
        <v>1.5449901916297684</v>
      </c>
    </row>
    <row r="119" spans="1:3">
      <c r="A119" s="19" t="s">
        <v>985</v>
      </c>
      <c r="B119" s="19" t="s">
        <v>255</v>
      </c>
      <c r="C119" s="92">
        <v>1.5118981851476565</v>
      </c>
    </row>
    <row r="120" spans="1:3">
      <c r="A120" s="19" t="s">
        <v>986</v>
      </c>
      <c r="B120" s="19" t="s">
        <v>256</v>
      </c>
      <c r="C120" s="92">
        <v>2.0603187148226332</v>
      </c>
    </row>
    <row r="121" spans="1:3">
      <c r="A121" s="19" t="s">
        <v>987</v>
      </c>
      <c r="B121" s="19" t="s">
        <v>257</v>
      </c>
      <c r="C121" s="92">
        <v>1.7084607417931525</v>
      </c>
    </row>
    <row r="122" spans="1:3">
      <c r="A122" s="19" t="s">
        <v>988</v>
      </c>
      <c r="B122" s="19" t="s">
        <v>258</v>
      </c>
      <c r="C122" s="92">
        <v>1.7076537725145611</v>
      </c>
    </row>
    <row r="123" spans="1:3">
      <c r="A123" s="19" t="s">
        <v>989</v>
      </c>
      <c r="B123" s="19" t="s">
        <v>259</v>
      </c>
      <c r="C123" s="92">
        <v>1.6097952823339454</v>
      </c>
    </row>
    <row r="124" spans="1:3">
      <c r="A124" s="19" t="s">
        <v>990</v>
      </c>
      <c r="B124" s="19" t="s">
        <v>260</v>
      </c>
      <c r="C124" s="92">
        <v>1.7547824841823905</v>
      </c>
    </row>
    <row r="125" spans="1:3">
      <c r="A125" s="19" t="s">
        <v>991</v>
      </c>
      <c r="B125" s="19" t="s">
        <v>261</v>
      </c>
      <c r="C125" s="92">
        <v>1.6522488676725449</v>
      </c>
    </row>
    <row r="126" spans="1:3">
      <c r="A126" s="19" t="s">
        <v>992</v>
      </c>
      <c r="B126" s="19" t="s">
        <v>262</v>
      </c>
      <c r="C126" s="92">
        <v>2.3545090024651709</v>
      </c>
    </row>
    <row r="127" spans="1:3">
      <c r="A127" s="19" t="s">
        <v>993</v>
      </c>
      <c r="B127" s="19" t="s">
        <v>263</v>
      </c>
      <c r="C127" s="92">
        <v>1.4185113461048529</v>
      </c>
    </row>
    <row r="128" spans="1:3">
      <c r="A128" s="19" t="s">
        <v>994</v>
      </c>
      <c r="B128" s="19" t="s">
        <v>264</v>
      </c>
      <c r="C128" s="92">
        <v>1.7831312926703318</v>
      </c>
    </row>
    <row r="129" spans="1:3">
      <c r="B129" s="19" t="s">
        <v>265</v>
      </c>
      <c r="C129" s="92">
        <v>28.874528623320224</v>
      </c>
    </row>
    <row r="130" spans="1:3">
      <c r="A130" s="19" t="s">
        <v>995</v>
      </c>
      <c r="B130" s="19" t="s">
        <v>266</v>
      </c>
      <c r="C130" s="92">
        <v>1.43457183266982</v>
      </c>
    </row>
    <row r="131" spans="1:3">
      <c r="A131" s="19" t="s">
        <v>996</v>
      </c>
      <c r="B131" s="19" t="s">
        <v>267</v>
      </c>
      <c r="C131" s="92">
        <v>1.3619385833795825</v>
      </c>
    </row>
    <row r="132" spans="1:3">
      <c r="A132" s="19" t="s">
        <v>997</v>
      </c>
      <c r="B132" s="19" t="s">
        <v>268</v>
      </c>
      <c r="C132" s="92">
        <v>1.7199906776505272</v>
      </c>
    </row>
    <row r="133" spans="1:3">
      <c r="A133" s="19" t="s">
        <v>998</v>
      </c>
      <c r="B133" s="19" t="s">
        <v>269</v>
      </c>
      <c r="C133" s="92">
        <v>1.6795998655648268</v>
      </c>
    </row>
    <row r="134" spans="1:3">
      <c r="A134" s="19" t="s">
        <v>999</v>
      </c>
      <c r="B134" s="19" t="s">
        <v>270</v>
      </c>
      <c r="C134" s="92">
        <v>1.5252437758995927</v>
      </c>
    </row>
    <row r="135" spans="1:3">
      <c r="A135" s="19" t="s">
        <v>1000</v>
      </c>
      <c r="B135" s="19" t="s">
        <v>271</v>
      </c>
      <c r="C135" s="92">
        <v>1.371636370419729</v>
      </c>
    </row>
    <row r="136" spans="1:3">
      <c r="A136" s="19" t="s">
        <v>1001</v>
      </c>
      <c r="B136" s="19" t="s">
        <v>272</v>
      </c>
      <c r="C136" s="92">
        <v>1.6700440524220148</v>
      </c>
    </row>
    <row r="137" spans="1:3">
      <c r="A137" s="19" t="s">
        <v>1002</v>
      </c>
      <c r="B137" s="19" t="s">
        <v>273</v>
      </c>
      <c r="C137" s="92">
        <v>1.6225492812836833</v>
      </c>
    </row>
    <row r="138" spans="1:3">
      <c r="A138" s="19" t="s">
        <v>1003</v>
      </c>
      <c r="B138" s="19" t="s">
        <v>274</v>
      </c>
      <c r="C138" s="92">
        <v>1.3334771710708528</v>
      </c>
    </row>
    <row r="139" spans="1:3">
      <c r="A139" s="19" t="s">
        <v>1004</v>
      </c>
      <c r="B139" s="19" t="s">
        <v>275</v>
      </c>
      <c r="C139" s="92">
        <v>1.3647046171914843</v>
      </c>
    </row>
    <row r="140" spans="1:3">
      <c r="A140" s="19" t="s">
        <v>1005</v>
      </c>
      <c r="B140" s="19" t="s">
        <v>276</v>
      </c>
      <c r="C140" s="92">
        <v>1.3804224893462445</v>
      </c>
    </row>
    <row r="141" spans="1:3">
      <c r="A141" s="19" t="s">
        <v>1006</v>
      </c>
      <c r="B141" s="19" t="s">
        <v>277</v>
      </c>
      <c r="C141" s="92">
        <v>1.7296947244483873</v>
      </c>
    </row>
    <row r="142" spans="1:3">
      <c r="A142" s="19" t="s">
        <v>1007</v>
      </c>
      <c r="B142" s="19" t="s">
        <v>278</v>
      </c>
      <c r="C142" s="92">
        <v>1.6065849418327889</v>
      </c>
    </row>
    <row r="143" spans="1:3">
      <c r="A143" s="19" t="s">
        <v>1008</v>
      </c>
      <c r="B143" s="19" t="s">
        <v>279</v>
      </c>
      <c r="C143" s="92">
        <v>1.3737767719900105</v>
      </c>
    </row>
    <row r="144" spans="1:3">
      <c r="A144" s="19" t="s">
        <v>1009</v>
      </c>
      <c r="B144" s="19" t="s">
        <v>280</v>
      </c>
      <c r="C144" s="92">
        <v>1.5388606952511066</v>
      </c>
    </row>
    <row r="145" spans="1:3">
      <c r="A145" s="19" t="s">
        <v>1010</v>
      </c>
      <c r="B145" s="19" t="s">
        <v>281</v>
      </c>
      <c r="C145" s="92">
        <v>1.7007146913347395</v>
      </c>
    </row>
    <row r="146" spans="1:3">
      <c r="A146" s="19" t="s">
        <v>1011</v>
      </c>
      <c r="B146" s="19" t="s">
        <v>282</v>
      </c>
      <c r="C146" s="92">
        <v>2.0092905576806035</v>
      </c>
    </row>
    <row r="147" spans="1:3">
      <c r="A147" s="19" t="s">
        <v>1012</v>
      </c>
      <c r="B147" s="19" t="s">
        <v>283</v>
      </c>
      <c r="C147" s="92">
        <v>2.0169988630177409</v>
      </c>
    </row>
    <row r="148" spans="1:3">
      <c r="A148" s="19" t="s">
        <v>1013</v>
      </c>
      <c r="B148" s="19" t="s">
        <v>284</v>
      </c>
      <c r="C148" s="92">
        <v>1.5426489998389474</v>
      </c>
    </row>
    <row r="149" spans="1:3">
      <c r="A149" s="19" t="s">
        <v>1014</v>
      </c>
      <c r="B149" s="19" t="s">
        <v>285</v>
      </c>
      <c r="C149" s="92">
        <v>1.4677380175702919</v>
      </c>
    </row>
    <row r="150" spans="1:3">
      <c r="A150" s="19" t="s">
        <v>1015</v>
      </c>
      <c r="B150" s="19" t="s">
        <v>286</v>
      </c>
      <c r="C150" s="92">
        <v>1.5860465964629575</v>
      </c>
    </row>
    <row r="151" spans="1:3">
      <c r="A151" s="19" t="s">
        <v>1016</v>
      </c>
      <c r="B151" s="19" t="s">
        <v>287</v>
      </c>
      <c r="C151" s="92">
        <v>1.4981558450625203</v>
      </c>
    </row>
    <row r="152" spans="1:3">
      <c r="A152" s="19" t="s">
        <v>1017</v>
      </c>
      <c r="B152" s="19" t="s">
        <v>288</v>
      </c>
      <c r="C152" s="92">
        <v>1.3007955795844297</v>
      </c>
    </row>
    <row r="153" spans="1:3">
      <c r="A153" s="19" t="s">
        <v>1018</v>
      </c>
      <c r="B153" s="19" t="s">
        <v>289</v>
      </c>
      <c r="C153" s="92">
        <v>1.5025833163666633</v>
      </c>
    </row>
    <row r="154" spans="1:3">
      <c r="A154" s="19" t="s">
        <v>1019</v>
      </c>
      <c r="B154" s="19" t="s">
        <v>290</v>
      </c>
      <c r="C154" s="92">
        <v>1.3845843699254983</v>
      </c>
    </row>
    <row r="155" spans="1:3">
      <c r="A155" s="19" t="s">
        <v>1020</v>
      </c>
      <c r="B155" s="19" t="s">
        <v>291</v>
      </c>
      <c r="C155" s="92">
        <v>1.2939457958342451</v>
      </c>
    </row>
    <row r="156" spans="1:3">
      <c r="A156" s="19" t="s">
        <v>1021</v>
      </c>
      <c r="B156" s="19" t="s">
        <v>292</v>
      </c>
      <c r="C156" s="92">
        <v>1.1656681359136407</v>
      </c>
    </row>
    <row r="157" spans="1:3">
      <c r="A157" s="19" t="s">
        <v>1022</v>
      </c>
      <c r="B157" s="19" t="s">
        <v>293</v>
      </c>
      <c r="C157" s="92">
        <v>1.1048445555525233</v>
      </c>
    </row>
    <row r="158" spans="1:3">
      <c r="A158" s="19" t="s">
        <v>1023</v>
      </c>
      <c r="B158" s="19" t="s">
        <v>294</v>
      </c>
      <c r="C158" s="92">
        <v>1.2181762123563755</v>
      </c>
    </row>
    <row r="159" spans="1:3">
      <c r="A159" s="19" t="s">
        <v>1024</v>
      </c>
      <c r="B159" s="19" t="s">
        <v>295</v>
      </c>
      <c r="C159" s="92">
        <v>1.0245816607464631</v>
      </c>
    </row>
    <row r="160" spans="1:3">
      <c r="A160" s="19" t="s">
        <v>1025</v>
      </c>
      <c r="B160" s="19" t="s">
        <v>296</v>
      </c>
      <c r="C160" s="92">
        <v>1.5882058562549821</v>
      </c>
    </row>
    <row r="161" spans="1:3">
      <c r="A161" s="19" t="s">
        <v>1026</v>
      </c>
      <c r="B161" s="19" t="s">
        <v>297</v>
      </c>
      <c r="C161" s="92">
        <v>1.5964288525140802</v>
      </c>
    </row>
    <row r="162" spans="1:3">
      <c r="A162" s="19" t="s">
        <v>1027</v>
      </c>
      <c r="B162" s="19" t="s">
        <v>298</v>
      </c>
      <c r="C162" s="92">
        <v>1.8566333704226794</v>
      </c>
    </row>
    <row r="163" spans="1:3">
      <c r="A163" s="19" t="s">
        <v>1028</v>
      </c>
      <c r="B163" s="19" t="s">
        <v>299</v>
      </c>
      <c r="C163" s="92">
        <v>1.1339821449975342</v>
      </c>
    </row>
    <row r="164" spans="1:3">
      <c r="A164" s="19" t="s">
        <v>1029</v>
      </c>
      <c r="B164" s="19" t="s">
        <v>300</v>
      </c>
      <c r="C164" s="92">
        <v>0.96831827227231271</v>
      </c>
    </row>
    <row r="165" spans="1:3">
      <c r="A165" s="19" t="s">
        <v>1030</v>
      </c>
      <c r="B165" s="19" t="s">
        <v>301</v>
      </c>
      <c r="C165" s="92">
        <v>1.2715292147823918</v>
      </c>
    </row>
    <row r="166" spans="1:3">
      <c r="A166" s="19" t="s">
        <v>1031</v>
      </c>
      <c r="B166" s="19" t="s">
        <v>302</v>
      </c>
      <c r="C166" s="92">
        <v>1.6419320548812504</v>
      </c>
    </row>
    <row r="167" spans="1:3">
      <c r="C167" s="92"/>
    </row>
    <row r="168" spans="1:3">
      <c r="C168" s="92"/>
    </row>
    <row r="169" spans="1:3">
      <c r="C169" s="92"/>
    </row>
    <row r="170" spans="1:3">
      <c r="C170" s="92"/>
    </row>
    <row r="171" spans="1:3" ht="19">
      <c r="A171" s="20" t="s">
        <v>221</v>
      </c>
      <c r="B171" s="20" t="s">
        <v>222</v>
      </c>
      <c r="C171" s="92"/>
    </row>
    <row r="172" spans="1:3">
      <c r="A172" s="19" t="s">
        <v>1032</v>
      </c>
      <c r="B172" s="19" t="s">
        <v>223</v>
      </c>
      <c r="C172" s="92">
        <v>2.096881810934232</v>
      </c>
    </row>
    <row r="173" spans="1:3">
      <c r="A173" s="19" t="s">
        <v>1033</v>
      </c>
      <c r="B173" s="19" t="s">
        <v>224</v>
      </c>
      <c r="C173" s="92">
        <v>1.8627718342937785</v>
      </c>
    </row>
    <row r="174" spans="1:3">
      <c r="A174" s="19" t="s">
        <v>1034</v>
      </c>
      <c r="B174" s="19" t="s">
        <v>225</v>
      </c>
      <c r="C174" s="92">
        <v>1.3150734507974473</v>
      </c>
    </row>
    <row r="175" spans="1:3">
      <c r="A175" s="19" t="s">
        <v>1035</v>
      </c>
      <c r="B175" s="19" t="s">
        <v>226</v>
      </c>
      <c r="C175" s="92">
        <v>1.7520434520792463</v>
      </c>
    </row>
    <row r="176" spans="1:3">
      <c r="A176" s="19" t="s">
        <v>1036</v>
      </c>
      <c r="B176" s="19" t="s">
        <v>227</v>
      </c>
      <c r="C176" s="92">
        <v>1.9656912186086484</v>
      </c>
    </row>
    <row r="177" spans="1:3">
      <c r="A177" s="19" t="s">
        <v>1037</v>
      </c>
      <c r="B177" s="19" t="s">
        <v>228</v>
      </c>
      <c r="C177" s="92">
        <v>1.5685034469431751</v>
      </c>
    </row>
    <row r="178" spans="1:3">
      <c r="A178" s="19" t="s">
        <v>1038</v>
      </c>
      <c r="B178" s="19" t="s">
        <v>229</v>
      </c>
      <c r="C178" s="92">
        <v>1.2747019714923102</v>
      </c>
    </row>
    <row r="179" spans="1:3">
      <c r="A179" s="19" t="s">
        <v>1039</v>
      </c>
      <c r="B179" s="19" t="s">
        <v>230</v>
      </c>
      <c r="C179" s="92">
        <v>2.5016379474460906</v>
      </c>
    </row>
    <row r="180" spans="1:3">
      <c r="A180" s="19" t="s">
        <v>1040</v>
      </c>
      <c r="B180" s="19" t="s">
        <v>231</v>
      </c>
      <c r="C180" s="92">
        <v>1.5588491266313942</v>
      </c>
    </row>
    <row r="181" spans="1:3">
      <c r="A181" s="19" t="s">
        <v>1041</v>
      </c>
      <c r="B181" s="19" t="s">
        <v>232</v>
      </c>
      <c r="C181" s="92">
        <v>1.4687840069397107</v>
      </c>
    </row>
    <row r="182" spans="1:3">
      <c r="A182" s="19" t="s">
        <v>1042</v>
      </c>
      <c r="B182" s="19" t="s">
        <v>233</v>
      </c>
      <c r="C182" s="92">
        <v>1.3959303883017684</v>
      </c>
    </row>
    <row r="183" spans="1:3">
      <c r="A183" s="19" t="s">
        <v>1043</v>
      </c>
      <c r="B183" s="19" t="s">
        <v>234</v>
      </c>
      <c r="C183" s="92">
        <v>1.978877853566601</v>
      </c>
    </row>
    <row r="184" spans="1:3">
      <c r="A184" s="19" t="s">
        <v>1044</v>
      </c>
      <c r="B184" s="19" t="s">
        <v>235</v>
      </c>
      <c r="C184" s="92">
        <v>1.5088208685617859</v>
      </c>
    </row>
    <row r="185" spans="1:3">
      <c r="A185" s="19" t="s">
        <v>1045</v>
      </c>
      <c r="B185" s="19" t="s">
        <v>236</v>
      </c>
      <c r="C185" s="92">
        <v>1.5248544412071785</v>
      </c>
    </row>
    <row r="186" spans="1:3">
      <c r="A186" s="19" t="s">
        <v>1046</v>
      </c>
      <c r="B186" s="19" t="s">
        <v>237</v>
      </c>
      <c r="C186" s="92">
        <v>1.5559266959367597</v>
      </c>
    </row>
    <row r="187" spans="1:3">
      <c r="A187" s="19" t="s">
        <v>1047</v>
      </c>
      <c r="B187" s="19" t="s">
        <v>238</v>
      </c>
      <c r="C187" s="92">
        <v>2.1668059200604626</v>
      </c>
    </row>
    <row r="188" spans="1:3">
      <c r="A188" s="19" t="s">
        <v>1048</v>
      </c>
      <c r="B188" s="19" t="s">
        <v>239</v>
      </c>
      <c r="C188" s="92">
        <v>2.1992217833797332</v>
      </c>
    </row>
    <row r="189" spans="1:3">
      <c r="A189" s="19" t="s">
        <v>1049</v>
      </c>
      <c r="B189" s="19" t="s">
        <v>240</v>
      </c>
      <c r="C189" s="92">
        <v>1.2814168164429356</v>
      </c>
    </row>
    <row r="190" spans="1:3">
      <c r="A190" s="19" t="s">
        <v>1050</v>
      </c>
      <c r="B190" s="19" t="s">
        <v>241</v>
      </c>
      <c r="C190" s="92">
        <v>1.5793751297061824</v>
      </c>
    </row>
    <row r="191" spans="1:3">
      <c r="A191" s="19" t="s">
        <v>1051</v>
      </c>
      <c r="B191" s="19" t="s">
        <v>242</v>
      </c>
      <c r="C191" s="92">
        <v>1.576441407377525</v>
      </c>
    </row>
    <row r="192" spans="1:3">
      <c r="A192" s="19" t="s">
        <v>1052</v>
      </c>
      <c r="B192" s="19" t="s">
        <v>243</v>
      </c>
      <c r="C192" s="92">
        <v>1.4915949371091368</v>
      </c>
    </row>
    <row r="193" spans="1:3">
      <c r="A193" s="19" t="s">
        <v>1053</v>
      </c>
      <c r="B193" s="19" t="s">
        <v>244</v>
      </c>
      <c r="C193" s="92">
        <v>1.4844550098055675</v>
      </c>
    </row>
    <row r="194" spans="1:3">
      <c r="A194" s="19" t="s">
        <v>1054</v>
      </c>
      <c r="B194" s="19" t="s">
        <v>245</v>
      </c>
      <c r="C194" s="92">
        <v>1.8829788876641156</v>
      </c>
    </row>
    <row r="195" spans="1:3">
      <c r="A195" s="19" t="s">
        <v>1055</v>
      </c>
      <c r="B195" s="19" t="s">
        <v>246</v>
      </c>
      <c r="C195" s="92">
        <v>1.5504556246421355</v>
      </c>
    </row>
    <row r="196" spans="1:3">
      <c r="A196" s="19" t="s">
        <v>1056</v>
      </c>
      <c r="B196" s="19" t="s">
        <v>247</v>
      </c>
      <c r="C196" s="92">
        <v>1.8688217919571517</v>
      </c>
    </row>
    <row r="197" spans="1:3">
      <c r="A197" s="19" t="s">
        <v>1057</v>
      </c>
      <c r="B197" s="19" t="s">
        <v>248</v>
      </c>
      <c r="C197" s="92">
        <v>1.5146289681575007</v>
      </c>
    </row>
    <row r="198" spans="1:3">
      <c r="A198" s="19" t="s">
        <v>1058</v>
      </c>
      <c r="B198" s="19" t="s">
        <v>249</v>
      </c>
      <c r="C198" s="92">
        <v>1.6541707848626832</v>
      </c>
    </row>
    <row r="199" spans="1:3">
      <c r="A199" s="19" t="s">
        <v>1059</v>
      </c>
      <c r="B199" s="19" t="s">
        <v>250</v>
      </c>
      <c r="C199" s="92">
        <v>1.4153087722536075</v>
      </c>
    </row>
    <row r="200" spans="1:3">
      <c r="A200" s="19" t="s">
        <v>1060</v>
      </c>
      <c r="B200" s="19" t="s">
        <v>251</v>
      </c>
      <c r="C200" s="92">
        <v>1.6057998922829431</v>
      </c>
    </row>
    <row r="201" spans="1:3">
      <c r="A201" s="19" t="s">
        <v>1061</v>
      </c>
      <c r="B201" s="19" t="s">
        <v>252</v>
      </c>
      <c r="C201" s="92">
        <v>1.6048131556163245</v>
      </c>
    </row>
    <row r="202" spans="1:3">
      <c r="A202" s="19" t="s">
        <v>1062</v>
      </c>
      <c r="B202" s="19" t="s">
        <v>253</v>
      </c>
      <c r="C202" s="92">
        <v>1.2298272965825683</v>
      </c>
    </row>
    <row r="203" spans="1:3">
      <c r="A203" s="19" t="s">
        <v>1063</v>
      </c>
      <c r="B203" s="19" t="s">
        <v>254</v>
      </c>
      <c r="C203" s="92">
        <v>2.1994442884060912</v>
      </c>
    </row>
    <row r="204" spans="1:3">
      <c r="A204" s="19" t="s">
        <v>1064</v>
      </c>
      <c r="B204" s="19" t="s">
        <v>255</v>
      </c>
      <c r="C204" s="92">
        <v>1.23195448470239</v>
      </c>
    </row>
    <row r="205" spans="1:3">
      <c r="A205" s="19" t="s">
        <v>1065</v>
      </c>
      <c r="B205" s="19" t="s">
        <v>256</v>
      </c>
      <c r="C205" s="92">
        <v>1.561015815431734</v>
      </c>
    </row>
    <row r="206" spans="1:3">
      <c r="A206" s="19" t="s">
        <v>1066</v>
      </c>
      <c r="B206" s="19" t="s">
        <v>257</v>
      </c>
      <c r="C206" s="92">
        <v>1.7210963383675402</v>
      </c>
    </row>
    <row r="207" spans="1:3">
      <c r="A207" s="19" t="s">
        <v>1067</v>
      </c>
      <c r="B207" s="19" t="s">
        <v>258</v>
      </c>
      <c r="C207" s="92">
        <v>1.6805318950669161</v>
      </c>
    </row>
    <row r="208" spans="1:3">
      <c r="A208" s="19" t="s">
        <v>1068</v>
      </c>
      <c r="B208" s="19" t="s">
        <v>259</v>
      </c>
      <c r="C208" s="92">
        <v>2.0189425263593139</v>
      </c>
    </row>
    <row r="209" spans="1:3">
      <c r="A209" s="19" t="s">
        <v>1069</v>
      </c>
      <c r="B209" s="19" t="s">
        <v>260</v>
      </c>
      <c r="C209" s="92">
        <v>2.0975375957394817</v>
      </c>
    </row>
    <row r="210" spans="1:3">
      <c r="B210" s="19" t="s">
        <v>261</v>
      </c>
      <c r="C210" s="92">
        <v>127.40801141575783</v>
      </c>
    </row>
    <row r="211" spans="1:3">
      <c r="A211" s="19" t="s">
        <v>1070</v>
      </c>
      <c r="B211" s="19" t="s">
        <v>262</v>
      </c>
      <c r="C211" s="92">
        <v>1.4673469091291136</v>
      </c>
    </row>
    <row r="212" spans="1:3">
      <c r="A212" s="19" t="s">
        <v>1071</v>
      </c>
      <c r="B212" s="19" t="s">
        <v>263</v>
      </c>
      <c r="C212" s="92">
        <v>1.524398841883712</v>
      </c>
    </row>
    <row r="213" spans="1:3">
      <c r="A213" s="19" t="s">
        <v>1072</v>
      </c>
      <c r="B213" s="19" t="s">
        <v>264</v>
      </c>
      <c r="C213" s="92">
        <v>1.5444723873820929</v>
      </c>
    </row>
    <row r="214" spans="1:3">
      <c r="A214" s="19" t="s">
        <v>1073</v>
      </c>
      <c r="B214" s="19" t="s">
        <v>265</v>
      </c>
      <c r="C214" s="92">
        <v>1.6162412854290191</v>
      </c>
    </row>
    <row r="215" spans="1:3">
      <c r="A215" s="19" t="s">
        <v>1074</v>
      </c>
      <c r="B215" s="19" t="s">
        <v>266</v>
      </c>
      <c r="C215" s="92">
        <v>1.5006779312554448</v>
      </c>
    </row>
    <row r="216" spans="1:3">
      <c r="A216" s="19" t="s">
        <v>1075</v>
      </c>
      <c r="B216" s="19" t="s">
        <v>267</v>
      </c>
      <c r="C216" s="92">
        <v>2.0107349115457609</v>
      </c>
    </row>
    <row r="217" spans="1:3">
      <c r="A217" s="19" t="s">
        <v>1076</v>
      </c>
      <c r="B217" s="19" t="s">
        <v>268</v>
      </c>
      <c r="C217" s="92">
        <v>1.6001876700099389</v>
      </c>
    </row>
    <row r="218" spans="1:3">
      <c r="A218" s="19" t="s">
        <v>1077</v>
      </c>
      <c r="B218" s="19" t="s">
        <v>269</v>
      </c>
      <c r="C218" s="92">
        <v>2.2215157802041174</v>
      </c>
    </row>
    <row r="219" spans="1:3">
      <c r="A219" s="19" t="s">
        <v>1078</v>
      </c>
      <c r="B219" s="19" t="s">
        <v>270</v>
      </c>
      <c r="C219" s="92">
        <v>1.3104753238151763</v>
      </c>
    </row>
    <row r="220" spans="1:3">
      <c r="A220" s="19" t="s">
        <v>1079</v>
      </c>
      <c r="B220" s="19" t="s">
        <v>271</v>
      </c>
      <c r="C220" s="92">
        <v>1.2577888575000691</v>
      </c>
    </row>
    <row r="221" spans="1:3">
      <c r="A221" s="19" t="s">
        <v>1080</v>
      </c>
      <c r="B221" s="19" t="s">
        <v>272</v>
      </c>
      <c r="C221" s="92">
        <v>1.3784494318582821</v>
      </c>
    </row>
    <row r="222" spans="1:3">
      <c r="A222" s="19" t="s">
        <v>1081</v>
      </c>
      <c r="B222" s="19" t="s">
        <v>273</v>
      </c>
      <c r="C222" s="92">
        <v>1.0380016558202414</v>
      </c>
    </row>
    <row r="223" spans="1:3">
      <c r="A223" s="19" t="s">
        <v>1082</v>
      </c>
      <c r="B223" s="19" t="s">
        <v>274</v>
      </c>
      <c r="C223" s="92">
        <v>1.1215033348462415</v>
      </c>
    </row>
    <row r="224" spans="1:3">
      <c r="A224" s="19" t="s">
        <v>1083</v>
      </c>
      <c r="B224" s="19" t="s">
        <v>275</v>
      </c>
      <c r="C224" s="92">
        <v>1.8240223377071565</v>
      </c>
    </row>
    <row r="225" spans="1:3">
      <c r="A225" s="19" t="s">
        <v>1084</v>
      </c>
      <c r="B225" s="19" t="s">
        <v>276</v>
      </c>
      <c r="C225" s="92">
        <v>1.3500543869409778</v>
      </c>
    </row>
    <row r="226" spans="1:3">
      <c r="A226" s="19" t="s">
        <v>1085</v>
      </c>
      <c r="B226" s="19" t="s">
        <v>277</v>
      </c>
      <c r="C226" s="92">
        <v>1.3954907229172231</v>
      </c>
    </row>
    <row r="227" spans="1:3">
      <c r="A227" s="19" t="s">
        <v>1086</v>
      </c>
      <c r="B227" s="19" t="s">
        <v>278</v>
      </c>
      <c r="C227" s="92">
        <v>1.0549616004527052</v>
      </c>
    </row>
    <row r="228" spans="1:3">
      <c r="A228" s="19" t="s">
        <v>1087</v>
      </c>
      <c r="B228" s="19" t="s">
        <v>279</v>
      </c>
      <c r="C228" s="92">
        <v>1.2994806495635955</v>
      </c>
    </row>
    <row r="229" spans="1:3">
      <c r="A229" s="19" t="s">
        <v>1088</v>
      </c>
      <c r="B229" s="19" t="s">
        <v>280</v>
      </c>
      <c r="C229" s="92">
        <v>1.6661310055483829</v>
      </c>
    </row>
    <row r="230" spans="1:3">
      <c r="A230" s="19" t="s">
        <v>1089</v>
      </c>
      <c r="B230" s="19" t="s">
        <v>281</v>
      </c>
      <c r="C230" s="92">
        <v>1.2215926269555408</v>
      </c>
    </row>
    <row r="231" spans="1:3">
      <c r="A231" s="19" t="s">
        <v>1090</v>
      </c>
      <c r="B231" s="19" t="s">
        <v>282</v>
      </c>
      <c r="C231" s="92">
        <v>1.496950636705499</v>
      </c>
    </row>
    <row r="232" spans="1:3">
      <c r="A232" s="19" t="s">
        <v>1091</v>
      </c>
      <c r="B232" s="19" t="s">
        <v>283</v>
      </c>
      <c r="C232" s="92">
        <v>1.9515271871155491</v>
      </c>
    </row>
    <row r="233" spans="1:3">
      <c r="A233" s="19" t="s">
        <v>1092</v>
      </c>
      <c r="B233" s="19" t="s">
        <v>284</v>
      </c>
      <c r="C233" s="92">
        <v>3.2653455731546797</v>
      </c>
    </row>
    <row r="234" spans="1:3">
      <c r="A234" s="19" t="s">
        <v>1093</v>
      </c>
      <c r="B234" s="19" t="s">
        <v>285</v>
      </c>
      <c r="C234" s="92">
        <v>1.6085932337421089</v>
      </c>
    </row>
    <row r="235" spans="1:3">
      <c r="A235" s="19" t="s">
        <v>1094</v>
      </c>
      <c r="B235" s="19" t="s">
        <v>286</v>
      </c>
      <c r="C235" s="92">
        <v>1.4110631584814421</v>
      </c>
    </row>
    <row r="236" spans="1:3">
      <c r="A236" s="19" t="s">
        <v>1095</v>
      </c>
      <c r="B236" s="19" t="s">
        <v>287</v>
      </c>
      <c r="C236" s="92">
        <v>1.6694911674735038</v>
      </c>
    </row>
    <row r="237" spans="1:3">
      <c r="A237" s="19" t="s">
        <v>1096</v>
      </c>
      <c r="B237" s="19" t="s">
        <v>288</v>
      </c>
      <c r="C237" s="92">
        <v>2.0939943822318714</v>
      </c>
    </row>
    <row r="238" spans="1:3">
      <c r="A238" s="19" t="s">
        <v>1097</v>
      </c>
      <c r="B238" s="19" t="s">
        <v>289</v>
      </c>
      <c r="C238" s="92">
        <v>1.2803546479946573</v>
      </c>
    </row>
    <row r="239" spans="1:3">
      <c r="A239" s="19" t="s">
        <v>1098</v>
      </c>
      <c r="B239" s="19" t="s">
        <v>290</v>
      </c>
      <c r="C239" s="92">
        <v>1.509348755255175</v>
      </c>
    </row>
    <row r="240" spans="1:3">
      <c r="A240" s="19" t="s">
        <v>1099</v>
      </c>
      <c r="B240" s="19" t="s">
        <v>291</v>
      </c>
      <c r="C240" s="92">
        <v>1.2643801110985515</v>
      </c>
    </row>
    <row r="241" spans="1:3">
      <c r="A241" s="19" t="s">
        <v>1100</v>
      </c>
      <c r="B241" s="19" t="s">
        <v>292</v>
      </c>
      <c r="C241" s="92">
        <v>1.7190932814396374</v>
      </c>
    </row>
    <row r="242" spans="1:3">
      <c r="A242" s="19" t="s">
        <v>1101</v>
      </c>
      <c r="B242" s="19" t="s">
        <v>293</v>
      </c>
      <c r="C242" s="92">
        <v>1.5779426342111218</v>
      </c>
    </row>
    <row r="243" spans="1:3">
      <c r="A243" s="19" t="s">
        <v>1102</v>
      </c>
      <c r="B243" s="19" t="s">
        <v>294</v>
      </c>
      <c r="C243" s="92">
        <v>1.5985186208237101</v>
      </c>
    </row>
    <row r="244" spans="1:3">
      <c r="A244" s="19" t="s">
        <v>1103</v>
      </c>
      <c r="B244" s="19" t="s">
        <v>295</v>
      </c>
      <c r="C244" s="92">
        <v>1.5378322102032091</v>
      </c>
    </row>
    <row r="245" spans="1:3">
      <c r="A245" s="19" t="s">
        <v>1104</v>
      </c>
      <c r="B245" s="19" t="s">
        <v>296</v>
      </c>
      <c r="C245" s="92">
        <v>1.6880400673190379</v>
      </c>
    </row>
    <row r="246" spans="1:3">
      <c r="A246" s="19" t="s">
        <v>1105</v>
      </c>
      <c r="B246" s="19" t="s">
        <v>297</v>
      </c>
      <c r="C246" s="92">
        <v>1.9042544662860315</v>
      </c>
    </row>
    <row r="247" spans="1:3">
      <c r="A247" s="19" t="s">
        <v>1106</v>
      </c>
      <c r="B247" s="19" t="s">
        <v>298</v>
      </c>
      <c r="C247" s="92">
        <v>1.9300857324781509</v>
      </c>
    </row>
    <row r="248" spans="1:3">
      <c r="A248" s="19" t="s">
        <v>1107</v>
      </c>
      <c r="B248" s="19" t="s">
        <v>299</v>
      </c>
      <c r="C248" s="92">
        <v>2.1009934967948292</v>
      </c>
    </row>
    <row r="249" spans="1:3">
      <c r="A249" s="19" t="s">
        <v>1108</v>
      </c>
      <c r="B249" s="19" t="s">
        <v>300</v>
      </c>
      <c r="C249" s="92">
        <v>1.7706953113227644</v>
      </c>
    </row>
    <row r="250" spans="1:3">
      <c r="A250" s="19" t="s">
        <v>1109</v>
      </c>
      <c r="B250" s="19" t="s">
        <v>301</v>
      </c>
      <c r="C250" s="92">
        <v>6.3226712021294764</v>
      </c>
    </row>
    <row r="251" spans="1:3">
      <c r="A251" s="19" t="s">
        <v>1110</v>
      </c>
      <c r="B251" s="19" t="s">
        <v>302</v>
      </c>
      <c r="C251" s="92">
        <v>1.3789774881925052</v>
      </c>
    </row>
    <row r="252" spans="1:3">
      <c r="A252" s="19" t="s">
        <v>1111</v>
      </c>
      <c r="B252" s="19" t="s">
        <v>303</v>
      </c>
      <c r="C252" s="92">
        <v>3.2985044251086113</v>
      </c>
    </row>
    <row r="253" spans="1:3">
      <c r="A253" s="19" t="s">
        <v>1112</v>
      </c>
      <c r="B253" s="19" t="s">
        <v>304</v>
      </c>
      <c r="C253" s="92">
        <v>2.5680626484019204</v>
      </c>
    </row>
    <row r="254" spans="1:3">
      <c r="A254" s="19" t="s">
        <v>1113</v>
      </c>
      <c r="B254" s="19" t="s">
        <v>305</v>
      </c>
      <c r="C254" s="92">
        <v>2.4925969869487621</v>
      </c>
    </row>
    <row r="255" spans="1:3">
      <c r="A255" s="19" t="s">
        <v>1114</v>
      </c>
      <c r="B255" s="19" t="s">
        <v>306</v>
      </c>
      <c r="C255" s="92">
        <v>1.9395075357625793</v>
      </c>
    </row>
    <row r="256" spans="1:3">
      <c r="A256" s="19" t="s">
        <v>1115</v>
      </c>
      <c r="B256" s="19" t="s">
        <v>307</v>
      </c>
      <c r="C256" s="92">
        <v>7.7871431152310295</v>
      </c>
    </row>
    <row r="257" spans="1:3">
      <c r="A257" s="19" t="s">
        <v>1116</v>
      </c>
      <c r="B257" s="19" t="s">
        <v>308</v>
      </c>
      <c r="C257" s="92">
        <v>11.251479569563397</v>
      </c>
    </row>
    <row r="258" spans="1:3">
      <c r="A258" s="19" t="s">
        <v>1120</v>
      </c>
      <c r="B258" s="19" t="s">
        <v>309</v>
      </c>
      <c r="C258" s="92">
        <v>4.3235334682564019</v>
      </c>
    </row>
    <row r="259" spans="1:3">
      <c r="A259" s="19" t="s">
        <v>1122</v>
      </c>
      <c r="B259" s="19" t="s">
        <v>310</v>
      </c>
      <c r="C259" s="92">
        <v>9.4280741650026112</v>
      </c>
    </row>
    <row r="260" spans="1:3">
      <c r="A260" s="19" t="s">
        <v>1125</v>
      </c>
      <c r="B260" s="19" t="s">
        <v>1127</v>
      </c>
      <c r="C260" s="92">
        <v>9.198802683842672</v>
      </c>
    </row>
    <row r="261" spans="1:3">
      <c r="A261" s="19" t="s">
        <v>1126</v>
      </c>
      <c r="B261" s="19" t="s">
        <v>1128</v>
      </c>
      <c r="C261" s="92">
        <v>2.4629401397176682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2:L218"/>
  <sheetViews>
    <sheetView zoomScale="80" zoomScaleNormal="80" workbookViewId="0">
      <selection activeCell="C169" sqref="C169"/>
    </sheetView>
  </sheetViews>
  <sheetFormatPr baseColWidth="10" defaultColWidth="11.5" defaultRowHeight="15"/>
  <cols>
    <col min="5" max="5" width="17.83203125" customWidth="1"/>
    <col min="7" max="7" width="20.33203125" customWidth="1"/>
    <col min="9" max="9" width="15.6640625" customWidth="1"/>
    <col min="10" max="11" width="12.83203125" customWidth="1"/>
    <col min="12" max="12" width="18" customWidth="1"/>
  </cols>
  <sheetData>
    <row r="2" spans="1:12" ht="19">
      <c r="A2" s="211" t="s">
        <v>1719</v>
      </c>
    </row>
    <row r="3" spans="1:12" ht="19">
      <c r="A3" s="1" t="s">
        <v>0</v>
      </c>
      <c r="B3" s="2" t="s">
        <v>1</v>
      </c>
      <c r="C3" s="2" t="s">
        <v>2</v>
      </c>
      <c r="D3" s="3" t="s">
        <v>220</v>
      </c>
      <c r="E3" s="3" t="s">
        <v>3</v>
      </c>
      <c r="F3" s="3" t="s">
        <v>895</v>
      </c>
      <c r="G3" s="4" t="s">
        <v>4</v>
      </c>
      <c r="H3" s="4" t="s">
        <v>5</v>
      </c>
      <c r="I3" s="3" t="s">
        <v>6</v>
      </c>
      <c r="J3" s="4" t="s">
        <v>221</v>
      </c>
      <c r="K3" s="4" t="s">
        <v>1492</v>
      </c>
      <c r="L3" s="4" t="s">
        <v>222</v>
      </c>
    </row>
    <row r="4" spans="1:12" ht="19">
      <c r="A4" s="61">
        <v>201701</v>
      </c>
      <c r="B4" s="9" t="s">
        <v>937</v>
      </c>
      <c r="C4" s="50" t="s">
        <v>8</v>
      </c>
      <c r="D4" s="9">
        <v>23</v>
      </c>
      <c r="E4" s="9">
        <v>22</v>
      </c>
      <c r="F4" s="9">
        <v>8</v>
      </c>
      <c r="G4" s="7" t="s">
        <v>9</v>
      </c>
      <c r="H4" s="6"/>
      <c r="I4" s="9">
        <v>0.9</v>
      </c>
      <c r="J4" s="9" t="s">
        <v>1306</v>
      </c>
      <c r="K4" s="30" t="s">
        <v>620</v>
      </c>
      <c r="L4" s="63" t="s">
        <v>223</v>
      </c>
    </row>
    <row r="5" spans="1:12" ht="19">
      <c r="A5" s="61">
        <v>201701</v>
      </c>
      <c r="B5" s="9" t="s">
        <v>937</v>
      </c>
      <c r="C5" s="50" t="s">
        <v>8</v>
      </c>
      <c r="D5" s="9">
        <v>17</v>
      </c>
      <c r="E5" s="9">
        <v>16</v>
      </c>
      <c r="F5" s="9">
        <v>47</v>
      </c>
      <c r="G5" s="7" t="s">
        <v>9</v>
      </c>
      <c r="H5" s="6"/>
      <c r="I5" s="9">
        <v>0.92</v>
      </c>
      <c r="J5" s="9" t="s">
        <v>1307</v>
      </c>
      <c r="K5" s="30" t="s">
        <v>621</v>
      </c>
      <c r="L5" s="63" t="s">
        <v>224</v>
      </c>
    </row>
    <row r="6" spans="1:12" ht="19">
      <c r="A6" s="61">
        <v>201701</v>
      </c>
      <c r="B6" s="9" t="s">
        <v>917</v>
      </c>
      <c r="C6" s="50" t="s">
        <v>8</v>
      </c>
      <c r="D6" s="9">
        <v>22</v>
      </c>
      <c r="E6" s="9">
        <v>21</v>
      </c>
      <c r="F6" s="9">
        <v>13</v>
      </c>
      <c r="G6" s="7" t="s">
        <v>9</v>
      </c>
      <c r="H6" s="6"/>
      <c r="I6" s="9">
        <v>1.0049999999999999</v>
      </c>
      <c r="J6" s="9" t="s">
        <v>1308</v>
      </c>
      <c r="K6" s="30" t="s">
        <v>622</v>
      </c>
      <c r="L6" s="63" t="s">
        <v>225</v>
      </c>
    </row>
    <row r="7" spans="1:12" ht="19">
      <c r="A7" s="61">
        <v>201701</v>
      </c>
      <c r="B7" s="9" t="s">
        <v>917</v>
      </c>
      <c r="C7" s="50" t="s">
        <v>8</v>
      </c>
      <c r="D7" s="9">
        <v>18</v>
      </c>
      <c r="E7" s="9">
        <v>17</v>
      </c>
      <c r="F7" s="9">
        <v>32</v>
      </c>
      <c r="G7" s="7" t="s">
        <v>9</v>
      </c>
      <c r="H7" s="6"/>
      <c r="I7" s="9">
        <v>1.022</v>
      </c>
      <c r="J7" s="9" t="s">
        <v>1309</v>
      </c>
      <c r="K7" s="30" t="s">
        <v>623</v>
      </c>
      <c r="L7" s="63" t="s">
        <v>226</v>
      </c>
    </row>
    <row r="8" spans="1:12" ht="19">
      <c r="A8" s="61">
        <v>201701</v>
      </c>
      <c r="B8" s="9" t="s">
        <v>23</v>
      </c>
      <c r="C8" s="50" t="s">
        <v>8</v>
      </c>
      <c r="D8" s="9">
        <v>14</v>
      </c>
      <c r="E8" s="9">
        <v>13</v>
      </c>
      <c r="F8" s="9">
        <v>10</v>
      </c>
      <c r="G8" s="7" t="s">
        <v>9</v>
      </c>
      <c r="H8" s="6"/>
      <c r="I8" s="9">
        <v>1.8380000000000001</v>
      </c>
      <c r="J8" s="9" t="s">
        <v>1310</v>
      </c>
      <c r="K8" s="30" t="s">
        <v>624</v>
      </c>
      <c r="L8" s="63" t="s">
        <v>227</v>
      </c>
    </row>
    <row r="9" spans="1:12" ht="19">
      <c r="A9" s="61">
        <v>201701</v>
      </c>
      <c r="B9" s="9" t="s">
        <v>23</v>
      </c>
      <c r="C9" s="50" t="s">
        <v>8</v>
      </c>
      <c r="D9" s="9">
        <v>23</v>
      </c>
      <c r="E9" s="9">
        <v>22</v>
      </c>
      <c r="F9" s="9">
        <v>85</v>
      </c>
      <c r="G9" s="7" t="s">
        <v>9</v>
      </c>
      <c r="H9" s="6"/>
      <c r="I9" s="9">
        <v>2.0059999999999998</v>
      </c>
      <c r="J9" s="9" t="s">
        <v>1311</v>
      </c>
      <c r="K9" s="30" t="s">
        <v>625</v>
      </c>
      <c r="L9" s="63" t="s">
        <v>228</v>
      </c>
    </row>
    <row r="10" spans="1:12" ht="19">
      <c r="A10" s="61">
        <v>201701</v>
      </c>
      <c r="B10" s="9" t="s">
        <v>12</v>
      </c>
      <c r="C10" s="50" t="s">
        <v>829</v>
      </c>
      <c r="D10" s="9">
        <v>21</v>
      </c>
      <c r="E10" s="9">
        <v>20</v>
      </c>
      <c r="F10" s="9">
        <v>10</v>
      </c>
      <c r="G10" s="7" t="s">
        <v>9</v>
      </c>
      <c r="H10" s="6"/>
      <c r="I10" s="9">
        <v>1.87</v>
      </c>
      <c r="J10" s="9" t="s">
        <v>1312</v>
      </c>
      <c r="K10" s="30" t="s">
        <v>626</v>
      </c>
      <c r="L10" s="63" t="s">
        <v>229</v>
      </c>
    </row>
    <row r="11" spans="1:12">
      <c r="K11" s="30" t="s">
        <v>627</v>
      </c>
      <c r="L11" s="63" t="s">
        <v>230</v>
      </c>
    </row>
    <row r="12" spans="1:12" ht="19">
      <c r="A12" s="61">
        <v>201701</v>
      </c>
      <c r="B12" s="9" t="s">
        <v>12</v>
      </c>
      <c r="C12" s="50" t="s">
        <v>829</v>
      </c>
      <c r="D12" s="9">
        <v>13</v>
      </c>
      <c r="E12" s="9">
        <v>12</v>
      </c>
      <c r="F12" s="9">
        <v>100</v>
      </c>
      <c r="G12" s="7" t="s">
        <v>9</v>
      </c>
      <c r="H12" s="6"/>
      <c r="I12" s="9">
        <v>2.0059999999999998</v>
      </c>
      <c r="J12" s="9" t="s">
        <v>1313</v>
      </c>
      <c r="K12" s="30" t="s">
        <v>628</v>
      </c>
      <c r="L12" s="63" t="s">
        <v>231</v>
      </c>
    </row>
    <row r="13" spans="1:12" ht="19">
      <c r="A13" s="61">
        <v>201701</v>
      </c>
      <c r="B13" s="9" t="s">
        <v>939</v>
      </c>
      <c r="C13" s="50" t="s">
        <v>8</v>
      </c>
      <c r="D13" s="9">
        <v>22</v>
      </c>
      <c r="E13" s="9">
        <v>21</v>
      </c>
      <c r="F13" s="9">
        <v>12</v>
      </c>
      <c r="G13" s="7" t="s">
        <v>9</v>
      </c>
      <c r="H13" s="6"/>
      <c r="I13" s="9">
        <v>2.0379999999999998</v>
      </c>
      <c r="J13" s="9" t="s">
        <v>1314</v>
      </c>
      <c r="K13" s="30" t="s">
        <v>629</v>
      </c>
      <c r="L13" s="63" t="s">
        <v>232</v>
      </c>
    </row>
    <row r="14" spans="1:12" ht="19">
      <c r="A14" s="61">
        <v>201701</v>
      </c>
      <c r="B14" s="9" t="s">
        <v>939</v>
      </c>
      <c r="C14" s="50" t="s">
        <v>8</v>
      </c>
      <c r="D14" s="9">
        <v>15</v>
      </c>
      <c r="E14" s="9">
        <v>14</v>
      </c>
      <c r="F14" s="9">
        <v>86</v>
      </c>
      <c r="G14" s="7" t="s">
        <v>9</v>
      </c>
      <c r="H14" s="6"/>
      <c r="I14" s="9">
        <v>1.7</v>
      </c>
      <c r="J14" s="9" t="s">
        <v>1315</v>
      </c>
      <c r="K14" s="30" t="s">
        <v>630</v>
      </c>
      <c r="L14" s="63" t="s">
        <v>233</v>
      </c>
    </row>
    <row r="15" spans="1:12" ht="19">
      <c r="A15" s="61">
        <v>201701</v>
      </c>
      <c r="B15" s="9" t="s">
        <v>15</v>
      </c>
      <c r="C15" s="50" t="s">
        <v>829</v>
      </c>
      <c r="D15" s="9">
        <v>21</v>
      </c>
      <c r="E15" s="9">
        <v>20</v>
      </c>
      <c r="F15" s="9">
        <v>10</v>
      </c>
      <c r="G15" s="7" t="s">
        <v>9</v>
      </c>
      <c r="H15" s="6"/>
      <c r="I15" s="9">
        <v>2.15</v>
      </c>
      <c r="J15" s="9" t="s">
        <v>1316</v>
      </c>
      <c r="K15" s="30" t="s">
        <v>631</v>
      </c>
      <c r="L15" s="63" t="s">
        <v>234</v>
      </c>
    </row>
    <row r="16" spans="1:12" ht="19">
      <c r="A16" s="61">
        <v>201701</v>
      </c>
      <c r="B16" s="9" t="s">
        <v>15</v>
      </c>
      <c r="C16" s="50" t="s">
        <v>829</v>
      </c>
      <c r="D16" s="9">
        <v>16</v>
      </c>
      <c r="E16" s="9">
        <v>15</v>
      </c>
      <c r="F16" s="9">
        <v>62</v>
      </c>
      <c r="G16" s="7" t="s">
        <v>9</v>
      </c>
      <c r="H16" s="6"/>
      <c r="I16" s="9">
        <v>2.0640000000000001</v>
      </c>
      <c r="J16" s="9" t="s">
        <v>1317</v>
      </c>
      <c r="K16" s="30" t="s">
        <v>632</v>
      </c>
      <c r="L16" s="63" t="s">
        <v>235</v>
      </c>
    </row>
    <row r="17" spans="1:12" ht="19">
      <c r="A17" s="61">
        <v>201701</v>
      </c>
      <c r="B17" s="9" t="s">
        <v>17</v>
      </c>
      <c r="C17" s="50" t="s">
        <v>829</v>
      </c>
      <c r="D17" s="9">
        <v>21</v>
      </c>
      <c r="E17" s="9">
        <v>20</v>
      </c>
      <c r="F17" s="9">
        <v>10</v>
      </c>
      <c r="G17" s="7" t="s">
        <v>9</v>
      </c>
      <c r="H17" s="6"/>
      <c r="I17" s="9">
        <v>0.90600000000000003</v>
      </c>
      <c r="J17" s="9" t="s">
        <v>1318</v>
      </c>
      <c r="K17" s="30" t="s">
        <v>633</v>
      </c>
      <c r="L17" s="63" t="s">
        <v>236</v>
      </c>
    </row>
    <row r="18" spans="1:12" ht="19">
      <c r="A18" s="61">
        <v>201701</v>
      </c>
      <c r="B18" s="9" t="s">
        <v>17</v>
      </c>
      <c r="C18" s="50" t="s">
        <v>829</v>
      </c>
      <c r="D18" s="9">
        <v>18</v>
      </c>
      <c r="E18" s="9">
        <v>17</v>
      </c>
      <c r="F18" s="9">
        <v>30</v>
      </c>
      <c r="G18" s="7" t="s">
        <v>9</v>
      </c>
      <c r="H18" s="6"/>
      <c r="I18" s="9">
        <v>1.02</v>
      </c>
      <c r="J18" s="9" t="s">
        <v>1319</v>
      </c>
      <c r="K18" s="30" t="s">
        <v>634</v>
      </c>
      <c r="L18" s="63" t="s">
        <v>237</v>
      </c>
    </row>
    <row r="19" spans="1:12" ht="19">
      <c r="A19" s="61">
        <v>201701</v>
      </c>
      <c r="B19" s="9" t="s">
        <v>26</v>
      </c>
      <c r="C19" s="50" t="s">
        <v>8</v>
      </c>
      <c r="D19" s="9">
        <v>23</v>
      </c>
      <c r="E19" s="9">
        <v>22</v>
      </c>
      <c r="F19" s="9">
        <v>8</v>
      </c>
      <c r="G19" s="7" t="s">
        <v>9</v>
      </c>
      <c r="H19" s="6"/>
      <c r="I19" s="9">
        <v>0.92700000000000005</v>
      </c>
      <c r="J19" s="9" t="s">
        <v>1320</v>
      </c>
      <c r="K19" s="30" t="s">
        <v>635</v>
      </c>
      <c r="L19" s="63" t="s">
        <v>238</v>
      </c>
    </row>
    <row r="20" spans="1:12" ht="19">
      <c r="A20" s="61">
        <v>201701</v>
      </c>
      <c r="B20" s="9" t="s">
        <v>26</v>
      </c>
      <c r="C20" s="50" t="s">
        <v>8</v>
      </c>
      <c r="D20" s="9">
        <v>18</v>
      </c>
      <c r="E20" s="9">
        <v>17</v>
      </c>
      <c r="F20" s="9">
        <v>38</v>
      </c>
      <c r="G20" s="7" t="s">
        <v>9</v>
      </c>
      <c r="H20" s="6"/>
      <c r="I20" s="9">
        <v>1.016</v>
      </c>
      <c r="J20" s="9" t="s">
        <v>1321</v>
      </c>
      <c r="K20" s="30" t="s">
        <v>636</v>
      </c>
      <c r="L20" s="63" t="s">
        <v>239</v>
      </c>
    </row>
    <row r="21" spans="1:12" ht="19">
      <c r="A21" s="61">
        <v>201701</v>
      </c>
      <c r="B21" s="9" t="s">
        <v>18</v>
      </c>
      <c r="C21" s="50" t="s">
        <v>829</v>
      </c>
      <c r="D21" s="9">
        <v>21</v>
      </c>
      <c r="E21" s="9">
        <v>20</v>
      </c>
      <c r="F21" s="9">
        <v>10</v>
      </c>
      <c r="G21" s="7" t="s">
        <v>9</v>
      </c>
      <c r="H21" s="6"/>
      <c r="I21" s="9">
        <v>0.96</v>
      </c>
      <c r="J21" s="9" t="s">
        <v>1322</v>
      </c>
      <c r="K21" s="30" t="s">
        <v>637</v>
      </c>
      <c r="L21" s="63" t="s">
        <v>240</v>
      </c>
    </row>
    <row r="22" spans="1:12" ht="19">
      <c r="A22" s="61">
        <v>201701</v>
      </c>
      <c r="B22" s="9" t="s">
        <v>18</v>
      </c>
      <c r="C22" s="50" t="s">
        <v>829</v>
      </c>
      <c r="D22" s="9">
        <v>18</v>
      </c>
      <c r="E22" s="9">
        <v>17</v>
      </c>
      <c r="F22" s="9">
        <v>30</v>
      </c>
      <c r="G22" s="7" t="s">
        <v>9</v>
      </c>
      <c r="H22" s="6"/>
      <c r="I22" s="9">
        <v>1.02</v>
      </c>
      <c r="J22" s="9" t="s">
        <v>1323</v>
      </c>
      <c r="K22" s="30" t="s">
        <v>638</v>
      </c>
      <c r="L22" s="63" t="s">
        <v>241</v>
      </c>
    </row>
    <row r="23" spans="1:12" ht="19">
      <c r="A23" s="61">
        <v>201701</v>
      </c>
      <c r="B23" s="9" t="s">
        <v>19</v>
      </c>
      <c r="C23" s="50" t="s">
        <v>829</v>
      </c>
      <c r="D23" s="9">
        <v>20</v>
      </c>
      <c r="E23" s="9">
        <v>20</v>
      </c>
      <c r="F23" s="9">
        <v>10</v>
      </c>
      <c r="G23" s="7" t="s">
        <v>9</v>
      </c>
      <c r="H23" s="6"/>
      <c r="I23" s="9">
        <v>0.84</v>
      </c>
      <c r="J23" s="9" t="s">
        <v>1324</v>
      </c>
      <c r="K23" s="30" t="s">
        <v>639</v>
      </c>
      <c r="L23" s="63" t="s">
        <v>242</v>
      </c>
    </row>
    <row r="24" spans="1:12" ht="19">
      <c r="A24" s="61">
        <v>201701</v>
      </c>
      <c r="B24" s="9" t="s">
        <v>19</v>
      </c>
      <c r="C24" s="50" t="s">
        <v>829</v>
      </c>
      <c r="D24" s="9">
        <v>18</v>
      </c>
      <c r="E24" s="9">
        <v>17</v>
      </c>
      <c r="F24" s="9">
        <v>30</v>
      </c>
      <c r="G24" s="7" t="s">
        <v>9</v>
      </c>
      <c r="H24" s="6"/>
      <c r="I24" s="9">
        <v>0.89800000000000002</v>
      </c>
      <c r="J24" s="9" t="s">
        <v>1325</v>
      </c>
      <c r="K24" s="30" t="s">
        <v>640</v>
      </c>
      <c r="L24" s="63" t="s">
        <v>243</v>
      </c>
    </row>
    <row r="25" spans="1:12" ht="19">
      <c r="A25" s="61">
        <v>201701</v>
      </c>
      <c r="B25" s="9" t="s">
        <v>27</v>
      </c>
      <c r="C25" s="50" t="s">
        <v>8</v>
      </c>
      <c r="D25" s="9">
        <v>23</v>
      </c>
      <c r="E25" s="9">
        <v>21</v>
      </c>
      <c r="F25" s="9">
        <v>10</v>
      </c>
      <c r="G25" s="7" t="s">
        <v>9</v>
      </c>
      <c r="H25" s="6"/>
      <c r="I25" s="9">
        <v>1.022</v>
      </c>
      <c r="J25" s="9" t="s">
        <v>1326</v>
      </c>
      <c r="K25" s="30" t="s">
        <v>641</v>
      </c>
      <c r="L25" s="63" t="s">
        <v>244</v>
      </c>
    </row>
    <row r="26" spans="1:12" ht="19">
      <c r="A26" s="61">
        <v>201701</v>
      </c>
      <c r="B26" s="9" t="s">
        <v>27</v>
      </c>
      <c r="C26" s="50" t="s">
        <v>8</v>
      </c>
      <c r="D26" s="9">
        <v>18</v>
      </c>
      <c r="E26" s="9">
        <v>17</v>
      </c>
      <c r="F26" s="9">
        <v>33</v>
      </c>
      <c r="G26" s="7" t="s">
        <v>9</v>
      </c>
      <c r="H26" s="6"/>
      <c r="I26" s="9">
        <v>1.0249999999999999</v>
      </c>
      <c r="J26" s="9" t="s">
        <v>1327</v>
      </c>
      <c r="K26" s="30" t="s">
        <v>642</v>
      </c>
      <c r="L26" s="63" t="s">
        <v>245</v>
      </c>
    </row>
    <row r="27" spans="1:12" ht="19">
      <c r="A27" s="61">
        <v>201701</v>
      </c>
      <c r="B27" s="9" t="s">
        <v>47</v>
      </c>
      <c r="C27" s="50" t="s">
        <v>8</v>
      </c>
      <c r="D27" s="9">
        <v>21</v>
      </c>
      <c r="E27" s="9" t="s">
        <v>942</v>
      </c>
      <c r="F27" s="9">
        <v>10</v>
      </c>
      <c r="G27" s="7" t="s">
        <v>9</v>
      </c>
      <c r="H27" s="6"/>
      <c r="I27" s="9">
        <v>1</v>
      </c>
      <c r="J27" s="9" t="s">
        <v>1328</v>
      </c>
      <c r="K27" s="30" t="s">
        <v>643</v>
      </c>
      <c r="L27" s="63" t="s">
        <v>246</v>
      </c>
    </row>
    <row r="28" spans="1:12" ht="19">
      <c r="A28" s="61">
        <v>201701</v>
      </c>
      <c r="B28" s="9" t="s">
        <v>902</v>
      </c>
      <c r="C28" s="50" t="s">
        <v>8</v>
      </c>
      <c r="D28" s="9">
        <v>23</v>
      </c>
      <c r="E28" s="9">
        <v>22</v>
      </c>
      <c r="F28" s="9">
        <v>9</v>
      </c>
      <c r="G28" s="7" t="s">
        <v>9</v>
      </c>
      <c r="H28" s="6"/>
      <c r="I28" s="9">
        <v>0.98</v>
      </c>
      <c r="J28" s="9" t="s">
        <v>1329</v>
      </c>
      <c r="K28" s="30" t="s">
        <v>644</v>
      </c>
      <c r="L28" s="63" t="s">
        <v>247</v>
      </c>
    </row>
    <row r="29" spans="1:12" ht="19">
      <c r="A29" s="61">
        <v>201701</v>
      </c>
      <c r="B29" s="9" t="s">
        <v>902</v>
      </c>
      <c r="C29" s="50" t="s">
        <v>8</v>
      </c>
      <c r="D29" s="9">
        <v>19</v>
      </c>
      <c r="E29" s="9">
        <v>18</v>
      </c>
      <c r="F29" s="9">
        <v>30</v>
      </c>
      <c r="G29" s="7" t="s">
        <v>9</v>
      </c>
      <c r="H29" s="6"/>
      <c r="I29" s="9">
        <v>0.96</v>
      </c>
      <c r="J29" s="9" t="s">
        <v>1330</v>
      </c>
      <c r="K29" s="30" t="s">
        <v>645</v>
      </c>
      <c r="L29" s="63" t="s">
        <v>248</v>
      </c>
    </row>
    <row r="30" spans="1:12" ht="19">
      <c r="A30" s="61">
        <v>201701</v>
      </c>
      <c r="B30" s="9" t="s">
        <v>943</v>
      </c>
      <c r="C30" s="50" t="s">
        <v>8</v>
      </c>
      <c r="D30" s="9">
        <v>22</v>
      </c>
      <c r="E30" s="9" t="s">
        <v>926</v>
      </c>
      <c r="F30" s="9">
        <v>8</v>
      </c>
      <c r="G30" s="7" t="s">
        <v>9</v>
      </c>
      <c r="H30" s="6"/>
      <c r="I30" s="9">
        <v>2.0299999999999998</v>
      </c>
      <c r="J30" s="9" t="s">
        <v>1331</v>
      </c>
      <c r="K30" s="30" t="s">
        <v>646</v>
      </c>
      <c r="L30" s="63" t="s">
        <v>249</v>
      </c>
    </row>
    <row r="31" spans="1:12" ht="19">
      <c r="A31" s="61">
        <v>201701</v>
      </c>
      <c r="B31" s="9" t="s">
        <v>943</v>
      </c>
      <c r="C31" s="50" t="s">
        <v>8</v>
      </c>
      <c r="D31" s="9">
        <v>16</v>
      </c>
      <c r="E31" s="9">
        <v>15</v>
      </c>
      <c r="F31" s="9">
        <v>46</v>
      </c>
      <c r="G31" s="7" t="s">
        <v>9</v>
      </c>
      <c r="H31" s="6"/>
      <c r="I31" s="9">
        <v>1.99</v>
      </c>
      <c r="J31" s="9" t="s">
        <v>1332</v>
      </c>
      <c r="K31" s="30" t="s">
        <v>647</v>
      </c>
      <c r="L31" s="63" t="s">
        <v>250</v>
      </c>
    </row>
    <row r="32" spans="1:12" ht="19">
      <c r="A32" s="61">
        <v>201701</v>
      </c>
      <c r="B32" s="9" t="s">
        <v>932</v>
      </c>
      <c r="C32" s="50" t="s">
        <v>8</v>
      </c>
      <c r="D32" s="9">
        <v>23</v>
      </c>
      <c r="E32" s="9" t="s">
        <v>927</v>
      </c>
      <c r="F32" s="9">
        <v>11</v>
      </c>
      <c r="G32" s="7" t="s">
        <v>9</v>
      </c>
      <c r="H32" s="6"/>
      <c r="I32" s="9">
        <v>1</v>
      </c>
      <c r="J32" s="9" t="s">
        <v>1333</v>
      </c>
      <c r="K32" s="30" t="s">
        <v>648</v>
      </c>
      <c r="L32" s="63" t="s">
        <v>251</v>
      </c>
    </row>
    <row r="33" spans="1:12" ht="19">
      <c r="A33" s="61">
        <v>201701</v>
      </c>
      <c r="B33" s="9" t="s">
        <v>932</v>
      </c>
      <c r="C33" s="50" t="s">
        <v>8</v>
      </c>
      <c r="D33" s="9">
        <v>17</v>
      </c>
      <c r="E33" s="9">
        <v>16</v>
      </c>
      <c r="F33" s="9">
        <v>45</v>
      </c>
      <c r="G33" s="7" t="s">
        <v>9</v>
      </c>
      <c r="H33" s="6"/>
      <c r="I33" s="9">
        <v>1</v>
      </c>
      <c r="J33" s="9" t="s">
        <v>1334</v>
      </c>
      <c r="K33" s="30" t="s">
        <v>649</v>
      </c>
      <c r="L33" s="63" t="s">
        <v>252</v>
      </c>
    </row>
    <row r="34" spans="1:12" ht="19">
      <c r="A34" s="61">
        <v>201701</v>
      </c>
      <c r="B34" s="9" t="s">
        <v>905</v>
      </c>
      <c r="C34" s="50" t="s">
        <v>8</v>
      </c>
      <c r="D34" s="9">
        <v>4</v>
      </c>
      <c r="E34" s="9">
        <v>3</v>
      </c>
      <c r="F34" s="9">
        <v>11</v>
      </c>
      <c r="G34" s="7" t="s">
        <v>9</v>
      </c>
      <c r="H34" s="6"/>
      <c r="I34" s="9">
        <v>0.51</v>
      </c>
      <c r="J34" s="9" t="s">
        <v>1335</v>
      </c>
      <c r="K34" s="30" t="s">
        <v>650</v>
      </c>
      <c r="L34" s="63" t="s">
        <v>253</v>
      </c>
    </row>
    <row r="35" spans="1:12" ht="19">
      <c r="A35" s="61">
        <v>201701</v>
      </c>
      <c r="B35" s="9" t="s">
        <v>945</v>
      </c>
      <c r="C35" s="50" t="s">
        <v>829</v>
      </c>
      <c r="D35" s="9">
        <v>23</v>
      </c>
      <c r="E35" s="9"/>
      <c r="F35" s="9">
        <v>10</v>
      </c>
      <c r="G35" s="7" t="s">
        <v>9</v>
      </c>
      <c r="H35" s="6"/>
      <c r="I35" s="9">
        <v>0.48599999999999999</v>
      </c>
      <c r="J35" s="9" t="s">
        <v>1336</v>
      </c>
      <c r="K35" s="30" t="s">
        <v>651</v>
      </c>
      <c r="L35" s="63" t="s">
        <v>254</v>
      </c>
    </row>
    <row r="36" spans="1:12" ht="19">
      <c r="A36" s="61">
        <v>201701</v>
      </c>
      <c r="B36" s="9" t="s">
        <v>945</v>
      </c>
      <c r="C36" s="50" t="s">
        <v>829</v>
      </c>
      <c r="D36" s="9">
        <v>22</v>
      </c>
      <c r="E36" s="9"/>
      <c r="F36" s="9">
        <v>20</v>
      </c>
      <c r="G36" s="7" t="s">
        <v>9</v>
      </c>
      <c r="H36" s="6"/>
      <c r="I36" s="9">
        <v>0.49399999999999999</v>
      </c>
      <c r="J36" s="9" t="s">
        <v>1337</v>
      </c>
      <c r="K36" s="30" t="s">
        <v>652</v>
      </c>
      <c r="L36" s="63" t="s">
        <v>255</v>
      </c>
    </row>
    <row r="37" spans="1:12" ht="19">
      <c r="A37" s="61">
        <v>201701</v>
      </c>
      <c r="B37" s="9" t="s">
        <v>34</v>
      </c>
      <c r="C37" s="50" t="s">
        <v>829</v>
      </c>
      <c r="D37" s="9">
        <v>21</v>
      </c>
      <c r="E37" s="9">
        <v>19</v>
      </c>
      <c r="F37" s="9">
        <v>10</v>
      </c>
      <c r="G37" s="7" t="s">
        <v>9</v>
      </c>
      <c r="H37" s="6"/>
      <c r="I37" s="9">
        <v>1.018</v>
      </c>
      <c r="J37" s="9" t="s">
        <v>1338</v>
      </c>
      <c r="K37" s="30" t="s">
        <v>653</v>
      </c>
      <c r="L37" s="63" t="s">
        <v>256</v>
      </c>
    </row>
    <row r="38" spans="1:12" ht="19">
      <c r="A38" s="61">
        <v>201701</v>
      </c>
      <c r="B38" s="9" t="s">
        <v>35</v>
      </c>
      <c r="C38" s="50" t="s">
        <v>8</v>
      </c>
      <c r="D38" s="9">
        <v>23</v>
      </c>
      <c r="E38" s="9">
        <v>22</v>
      </c>
      <c r="F38" s="9">
        <v>9</v>
      </c>
      <c r="G38" s="7" t="s">
        <v>9</v>
      </c>
      <c r="H38" s="6"/>
      <c r="I38" s="9">
        <v>1.028</v>
      </c>
      <c r="J38" s="9" t="s">
        <v>1339</v>
      </c>
      <c r="K38" s="30" t="s">
        <v>654</v>
      </c>
      <c r="L38" s="63" t="s">
        <v>257</v>
      </c>
    </row>
    <row r="39" spans="1:12" ht="19">
      <c r="A39" s="61">
        <v>201701</v>
      </c>
      <c r="B39" s="9" t="s">
        <v>35</v>
      </c>
      <c r="C39" s="50" t="s">
        <v>8</v>
      </c>
      <c r="D39" s="9">
        <v>19</v>
      </c>
      <c r="E39" s="9">
        <v>18</v>
      </c>
      <c r="F39" s="9">
        <v>28</v>
      </c>
      <c r="G39" s="7" t="s">
        <v>9</v>
      </c>
      <c r="H39" s="6"/>
      <c r="I39" s="9">
        <v>1.04</v>
      </c>
      <c r="J39" s="9" t="s">
        <v>1340</v>
      </c>
      <c r="K39" s="30" t="s">
        <v>655</v>
      </c>
      <c r="L39" s="63" t="s">
        <v>258</v>
      </c>
    </row>
    <row r="40" spans="1:12" ht="19">
      <c r="A40" s="61">
        <v>201701</v>
      </c>
      <c r="B40" s="9" t="s">
        <v>36</v>
      </c>
      <c r="C40" s="50" t="s">
        <v>829</v>
      </c>
      <c r="D40" s="9">
        <v>21</v>
      </c>
      <c r="E40" s="9">
        <v>20</v>
      </c>
      <c r="F40" s="9">
        <v>10</v>
      </c>
      <c r="G40" s="7" t="s">
        <v>9</v>
      </c>
      <c r="H40" s="6"/>
      <c r="I40" s="9">
        <v>2.1230000000000002</v>
      </c>
      <c r="J40" s="9" t="s">
        <v>1341</v>
      </c>
      <c r="K40" s="30" t="s">
        <v>656</v>
      </c>
      <c r="L40" s="63" t="s">
        <v>259</v>
      </c>
    </row>
    <row r="41" spans="1:12" ht="19">
      <c r="A41" s="61">
        <v>201701</v>
      </c>
      <c r="B41" s="9" t="s">
        <v>36</v>
      </c>
      <c r="C41" s="50" t="s">
        <v>829</v>
      </c>
      <c r="D41" s="9">
        <v>16</v>
      </c>
      <c r="E41" s="9">
        <v>15</v>
      </c>
      <c r="F41" s="9">
        <v>50</v>
      </c>
      <c r="G41" s="7" t="s">
        <v>9</v>
      </c>
      <c r="H41" s="6"/>
      <c r="I41" s="9">
        <v>1</v>
      </c>
      <c r="J41" s="9" t="s">
        <v>1342</v>
      </c>
      <c r="K41" s="30" t="s">
        <v>657</v>
      </c>
      <c r="L41" s="63" t="s">
        <v>260</v>
      </c>
    </row>
    <row r="42" spans="1:12" ht="19">
      <c r="A42" s="61">
        <v>201701</v>
      </c>
      <c r="B42" s="9" t="s">
        <v>39</v>
      </c>
      <c r="C42" s="50" t="s">
        <v>829</v>
      </c>
      <c r="D42" s="9">
        <v>21</v>
      </c>
      <c r="E42" s="9">
        <v>20</v>
      </c>
      <c r="F42" s="9">
        <v>10</v>
      </c>
      <c r="G42" s="7" t="s">
        <v>9</v>
      </c>
      <c r="H42" s="6"/>
      <c r="I42" s="9">
        <v>0.995</v>
      </c>
      <c r="J42" s="9" t="s">
        <v>1343</v>
      </c>
      <c r="K42" s="30" t="s">
        <v>658</v>
      </c>
      <c r="L42" s="63" t="s">
        <v>261</v>
      </c>
    </row>
    <row r="43" spans="1:12" ht="19">
      <c r="A43" s="61">
        <v>201701</v>
      </c>
      <c r="B43" s="9" t="s">
        <v>39</v>
      </c>
      <c r="C43" s="50" t="s">
        <v>829</v>
      </c>
      <c r="D43" s="9">
        <v>18</v>
      </c>
      <c r="E43" s="9">
        <v>17</v>
      </c>
      <c r="F43" s="9">
        <v>30</v>
      </c>
      <c r="G43" s="7" t="s">
        <v>9</v>
      </c>
      <c r="H43" s="6"/>
      <c r="I43" s="9">
        <v>1.008</v>
      </c>
      <c r="J43" s="9" t="s">
        <v>1344</v>
      </c>
      <c r="K43" s="30" t="s">
        <v>659</v>
      </c>
      <c r="L43" s="63" t="s">
        <v>262</v>
      </c>
    </row>
    <row r="44" spans="1:12" ht="19">
      <c r="A44" s="61">
        <v>201701</v>
      </c>
      <c r="B44" s="9" t="s">
        <v>176</v>
      </c>
      <c r="C44" s="50" t="s">
        <v>8</v>
      </c>
      <c r="D44" s="9" t="s">
        <v>948</v>
      </c>
      <c r="E44" s="9">
        <v>23</v>
      </c>
      <c r="F44" s="9">
        <v>10</v>
      </c>
      <c r="G44" s="7" t="s">
        <v>9</v>
      </c>
      <c r="H44" s="6"/>
      <c r="I44" s="9">
        <v>2.1419999999999999</v>
      </c>
      <c r="J44" s="9" t="s">
        <v>1345</v>
      </c>
      <c r="K44" s="30" t="s">
        <v>660</v>
      </c>
      <c r="L44" s="63" t="s">
        <v>263</v>
      </c>
    </row>
    <row r="45" spans="1:12" ht="19">
      <c r="A45" s="61">
        <v>201701</v>
      </c>
      <c r="B45" s="9" t="s">
        <v>176</v>
      </c>
      <c r="C45" s="50" t="s">
        <v>8</v>
      </c>
      <c r="D45" s="9" t="s">
        <v>951</v>
      </c>
      <c r="E45" s="9">
        <v>12</v>
      </c>
      <c r="F45" s="9">
        <v>95</v>
      </c>
      <c r="G45" s="7" t="s">
        <v>9</v>
      </c>
      <c r="H45" s="6"/>
      <c r="I45" s="9">
        <v>2.0960000000000001</v>
      </c>
      <c r="J45" s="9" t="s">
        <v>1346</v>
      </c>
      <c r="K45" s="30" t="s">
        <v>661</v>
      </c>
      <c r="L45" s="63" t="s">
        <v>264</v>
      </c>
    </row>
    <row r="46" spans="1:12" ht="19">
      <c r="A46" s="61">
        <v>201701</v>
      </c>
      <c r="B46" s="9" t="s">
        <v>952</v>
      </c>
      <c r="C46" s="50" t="s">
        <v>8</v>
      </c>
      <c r="D46" s="9">
        <v>22</v>
      </c>
      <c r="E46" s="9" t="s">
        <v>926</v>
      </c>
      <c r="F46" s="9">
        <v>11</v>
      </c>
      <c r="G46" s="7" t="s">
        <v>9</v>
      </c>
      <c r="H46" s="6"/>
      <c r="I46" s="9">
        <v>0.98</v>
      </c>
      <c r="J46" s="9" t="s">
        <v>1347</v>
      </c>
      <c r="K46" s="30" t="s">
        <v>662</v>
      </c>
      <c r="L46" s="63" t="s">
        <v>265</v>
      </c>
    </row>
    <row r="47" spans="1:12" ht="19">
      <c r="A47" s="107">
        <v>201701</v>
      </c>
      <c r="B47" s="102" t="s">
        <v>952</v>
      </c>
      <c r="C47" s="104" t="s">
        <v>8</v>
      </c>
      <c r="D47" s="102">
        <v>19</v>
      </c>
      <c r="E47" s="102">
        <v>18</v>
      </c>
      <c r="F47" s="102">
        <v>26</v>
      </c>
      <c r="G47" s="14" t="s">
        <v>9</v>
      </c>
      <c r="H47" s="10"/>
      <c r="I47" s="102">
        <v>1</v>
      </c>
      <c r="J47" s="9" t="s">
        <v>1348</v>
      </c>
      <c r="K47" s="30" t="s">
        <v>663</v>
      </c>
      <c r="L47" s="63" t="s">
        <v>266</v>
      </c>
    </row>
    <row r="48" spans="1:12" ht="19">
      <c r="A48" s="61">
        <v>201704</v>
      </c>
      <c r="B48" s="9" t="s">
        <v>1257</v>
      </c>
      <c r="C48" s="50" t="s">
        <v>8</v>
      </c>
      <c r="D48" s="9">
        <v>22</v>
      </c>
      <c r="E48" s="9">
        <v>21</v>
      </c>
      <c r="F48" s="9">
        <v>11</v>
      </c>
      <c r="G48" s="7" t="s">
        <v>9</v>
      </c>
      <c r="H48" s="6"/>
      <c r="I48" s="9">
        <v>0.95</v>
      </c>
      <c r="J48" s="9" t="s">
        <v>1349</v>
      </c>
      <c r="K48" s="30" t="s">
        <v>664</v>
      </c>
      <c r="L48" s="63" t="s">
        <v>267</v>
      </c>
    </row>
    <row r="49" spans="1:12" ht="19">
      <c r="A49" s="61">
        <v>201704</v>
      </c>
      <c r="B49" s="9" t="s">
        <v>1257</v>
      </c>
      <c r="C49" s="50" t="s">
        <v>8</v>
      </c>
      <c r="D49" s="9">
        <v>18</v>
      </c>
      <c r="E49" s="9">
        <v>17</v>
      </c>
      <c r="F49" s="9">
        <v>37</v>
      </c>
      <c r="G49" s="7" t="s">
        <v>9</v>
      </c>
      <c r="H49" s="6"/>
      <c r="I49" s="9">
        <v>0.92200000000000004</v>
      </c>
      <c r="J49" s="9" t="s">
        <v>1350</v>
      </c>
      <c r="K49" s="30" t="s">
        <v>665</v>
      </c>
      <c r="L49" s="63" t="s">
        <v>268</v>
      </c>
    </row>
    <row r="50" spans="1:12" ht="19">
      <c r="A50" s="61">
        <v>201704</v>
      </c>
      <c r="B50" s="9" t="s">
        <v>22</v>
      </c>
      <c r="C50" s="50" t="s">
        <v>8</v>
      </c>
      <c r="D50" s="9">
        <v>23</v>
      </c>
      <c r="E50" s="9">
        <v>22</v>
      </c>
      <c r="F50" s="9">
        <v>10</v>
      </c>
      <c r="G50" s="7" t="s">
        <v>9</v>
      </c>
      <c r="H50" s="6"/>
      <c r="I50" s="9">
        <v>2.012</v>
      </c>
      <c r="J50" s="9" t="s">
        <v>1351</v>
      </c>
      <c r="K50" s="30" t="s">
        <v>666</v>
      </c>
      <c r="L50" s="63" t="s">
        <v>269</v>
      </c>
    </row>
    <row r="51" spans="1:12" ht="19">
      <c r="A51" s="61">
        <v>201704</v>
      </c>
      <c r="B51" s="9" t="s">
        <v>22</v>
      </c>
      <c r="C51" s="50" t="s">
        <v>8</v>
      </c>
      <c r="D51" s="9">
        <v>13</v>
      </c>
      <c r="E51" s="9">
        <v>12</v>
      </c>
      <c r="F51" s="9">
        <v>100</v>
      </c>
      <c r="G51" s="7" t="s">
        <v>9</v>
      </c>
      <c r="H51" s="6"/>
      <c r="I51" s="9">
        <v>1</v>
      </c>
      <c r="J51" s="9" t="s">
        <v>1352</v>
      </c>
      <c r="K51" s="30" t="s">
        <v>667</v>
      </c>
      <c r="L51" s="63" t="s">
        <v>270</v>
      </c>
    </row>
    <row r="52" spans="1:12" ht="19">
      <c r="A52" s="61">
        <v>201704</v>
      </c>
      <c r="B52" s="9" t="s">
        <v>11</v>
      </c>
      <c r="C52" s="50" t="s">
        <v>8</v>
      </c>
      <c r="D52" s="9">
        <v>23</v>
      </c>
      <c r="E52" s="9">
        <v>22</v>
      </c>
      <c r="F52" s="9">
        <v>10</v>
      </c>
      <c r="G52" s="7" t="s">
        <v>9</v>
      </c>
      <c r="H52" s="6"/>
      <c r="I52" s="9">
        <v>2.06</v>
      </c>
      <c r="J52" s="9" t="s">
        <v>1353</v>
      </c>
      <c r="K52" s="30" t="s">
        <v>668</v>
      </c>
      <c r="L52" s="63" t="s">
        <v>271</v>
      </c>
    </row>
    <row r="53" spans="1:12" ht="19">
      <c r="A53" s="61">
        <v>201704</v>
      </c>
      <c r="B53" s="9" t="s">
        <v>11</v>
      </c>
      <c r="C53" s="50" t="s">
        <v>8</v>
      </c>
      <c r="D53" s="9">
        <v>15</v>
      </c>
      <c r="E53" s="9">
        <v>14</v>
      </c>
      <c r="F53" s="9">
        <v>82</v>
      </c>
      <c r="G53" s="7" t="s">
        <v>9</v>
      </c>
      <c r="H53" s="6"/>
      <c r="I53" s="9">
        <v>1.0349999999999999</v>
      </c>
      <c r="J53" s="9" t="s">
        <v>1354</v>
      </c>
      <c r="K53" s="30" t="s">
        <v>669</v>
      </c>
      <c r="L53" s="63" t="s">
        <v>272</v>
      </c>
    </row>
    <row r="54" spans="1:12" ht="19">
      <c r="A54" s="61">
        <v>201704</v>
      </c>
      <c r="B54" s="9" t="s">
        <v>12</v>
      </c>
      <c r="C54" s="50" t="s">
        <v>829</v>
      </c>
      <c r="D54" s="9">
        <v>21</v>
      </c>
      <c r="E54" s="9">
        <v>20</v>
      </c>
      <c r="F54" s="9">
        <v>10</v>
      </c>
      <c r="G54" s="7" t="s">
        <v>9</v>
      </c>
      <c r="H54" s="6"/>
      <c r="I54" s="9">
        <v>1.8</v>
      </c>
      <c r="J54" s="9" t="s">
        <v>1355</v>
      </c>
      <c r="K54" s="30" t="s">
        <v>670</v>
      </c>
      <c r="L54" s="63" t="s">
        <v>273</v>
      </c>
    </row>
    <row r="55" spans="1:12" ht="19">
      <c r="A55" s="61">
        <v>201704</v>
      </c>
      <c r="B55" s="9" t="s">
        <v>12</v>
      </c>
      <c r="C55" s="50" t="s">
        <v>829</v>
      </c>
      <c r="D55" s="9">
        <v>13</v>
      </c>
      <c r="E55" s="9">
        <v>12</v>
      </c>
      <c r="F55" s="9">
        <v>100</v>
      </c>
      <c r="G55" s="7" t="s">
        <v>9</v>
      </c>
      <c r="H55" s="6"/>
      <c r="I55" s="9">
        <v>1.028</v>
      </c>
      <c r="J55" s="9" t="s">
        <v>1356</v>
      </c>
      <c r="K55" s="30" t="s">
        <v>671</v>
      </c>
      <c r="L55" s="63" t="s">
        <v>274</v>
      </c>
    </row>
    <row r="56" spans="1:12" ht="19">
      <c r="A56" s="61">
        <v>201704</v>
      </c>
      <c r="B56" s="9" t="s">
        <v>14</v>
      </c>
      <c r="C56" s="50" t="s">
        <v>8</v>
      </c>
      <c r="D56" s="9">
        <v>23</v>
      </c>
      <c r="E56" s="9">
        <v>22</v>
      </c>
      <c r="F56" s="9">
        <v>10</v>
      </c>
      <c r="G56" s="7" t="s">
        <v>9</v>
      </c>
      <c r="H56" s="6"/>
      <c r="I56" s="9">
        <v>2.0299999999999998</v>
      </c>
      <c r="J56" s="9" t="s">
        <v>1357</v>
      </c>
      <c r="K56" s="30" t="s">
        <v>672</v>
      </c>
      <c r="L56" s="63" t="s">
        <v>275</v>
      </c>
    </row>
    <row r="57" spans="1:12" ht="19">
      <c r="A57" s="61">
        <v>201704</v>
      </c>
      <c r="B57" s="9" t="s">
        <v>14</v>
      </c>
      <c r="C57" s="50" t="s">
        <v>8</v>
      </c>
      <c r="D57" s="9">
        <v>14</v>
      </c>
      <c r="E57" s="9">
        <v>13</v>
      </c>
      <c r="F57" s="9">
        <v>90</v>
      </c>
      <c r="G57" s="7" t="s">
        <v>9</v>
      </c>
      <c r="H57" s="6"/>
      <c r="I57" s="9">
        <v>0.98</v>
      </c>
      <c r="J57" s="9" t="s">
        <v>1358</v>
      </c>
      <c r="K57" s="30" t="s">
        <v>673</v>
      </c>
      <c r="L57" s="63" t="s">
        <v>276</v>
      </c>
    </row>
    <row r="58" spans="1:12" ht="19">
      <c r="A58" s="61">
        <v>201704</v>
      </c>
      <c r="B58" s="9" t="s">
        <v>15</v>
      </c>
      <c r="C58" s="50" t="s">
        <v>829</v>
      </c>
      <c r="D58" s="9">
        <v>21</v>
      </c>
      <c r="E58" s="9">
        <v>20</v>
      </c>
      <c r="F58" s="9">
        <v>10</v>
      </c>
      <c r="G58" s="7" t="s">
        <v>9</v>
      </c>
      <c r="H58" s="6"/>
      <c r="I58" s="9">
        <v>2.0259999999999998</v>
      </c>
      <c r="J58" s="9" t="s">
        <v>1359</v>
      </c>
      <c r="K58" s="30" t="s">
        <v>674</v>
      </c>
      <c r="L58" s="63" t="s">
        <v>277</v>
      </c>
    </row>
    <row r="59" spans="1:12" ht="19">
      <c r="A59" s="61">
        <v>201704</v>
      </c>
      <c r="B59" s="9" t="s">
        <v>15</v>
      </c>
      <c r="C59" s="50" t="s">
        <v>829</v>
      </c>
      <c r="D59" s="9">
        <v>16</v>
      </c>
      <c r="E59" s="9">
        <v>15</v>
      </c>
      <c r="F59" s="9">
        <v>62</v>
      </c>
      <c r="G59" s="7" t="s">
        <v>9</v>
      </c>
      <c r="H59" s="6"/>
      <c r="I59" s="9">
        <v>1.012</v>
      </c>
      <c r="J59" s="9" t="s">
        <v>1360</v>
      </c>
      <c r="K59" s="30" t="s">
        <v>675</v>
      </c>
      <c r="L59" s="63" t="s">
        <v>278</v>
      </c>
    </row>
    <row r="60" spans="1:12" ht="19">
      <c r="A60" s="61">
        <v>201704</v>
      </c>
      <c r="B60" s="9" t="s">
        <v>17</v>
      </c>
      <c r="C60" s="50" t="s">
        <v>8</v>
      </c>
      <c r="D60" s="9">
        <v>21</v>
      </c>
      <c r="E60" s="9">
        <v>20</v>
      </c>
      <c r="F60" s="9">
        <v>11</v>
      </c>
      <c r="G60" s="7" t="s">
        <v>9</v>
      </c>
      <c r="H60" s="6"/>
      <c r="I60" s="9">
        <v>1</v>
      </c>
      <c r="J60" s="9" t="s">
        <v>1361</v>
      </c>
      <c r="K60" s="30" t="s">
        <v>676</v>
      </c>
      <c r="L60" s="63" t="s">
        <v>279</v>
      </c>
    </row>
    <row r="61" spans="1:12" ht="19">
      <c r="A61" s="61">
        <v>201704</v>
      </c>
      <c r="B61" s="9" t="s">
        <v>17</v>
      </c>
      <c r="C61" s="50" t="s">
        <v>8</v>
      </c>
      <c r="D61" s="9">
        <v>18</v>
      </c>
      <c r="E61" s="9">
        <v>17</v>
      </c>
      <c r="F61" s="9">
        <v>28</v>
      </c>
      <c r="G61" s="7" t="s">
        <v>9</v>
      </c>
      <c r="H61" s="6"/>
      <c r="I61" s="9">
        <v>0.99</v>
      </c>
      <c r="J61" s="9" t="s">
        <v>1362</v>
      </c>
      <c r="K61" s="30" t="s">
        <v>677</v>
      </c>
      <c r="L61" s="63" t="s">
        <v>280</v>
      </c>
    </row>
    <row r="62" spans="1:12" ht="19">
      <c r="A62" s="61">
        <v>201704</v>
      </c>
      <c r="B62" s="9" t="s">
        <v>18</v>
      </c>
      <c r="C62" s="50" t="s">
        <v>829</v>
      </c>
      <c r="D62" s="9">
        <v>20</v>
      </c>
      <c r="E62" s="9">
        <v>19</v>
      </c>
      <c r="F62" s="9">
        <v>10</v>
      </c>
      <c r="G62" s="7" t="s">
        <v>9</v>
      </c>
      <c r="H62" s="6"/>
      <c r="I62" s="9">
        <v>0.48</v>
      </c>
      <c r="J62" s="9" t="s">
        <v>1363</v>
      </c>
      <c r="K62" s="30" t="s">
        <v>678</v>
      </c>
      <c r="L62" s="63" t="s">
        <v>281</v>
      </c>
    </row>
    <row r="63" spans="1:12" ht="19">
      <c r="A63" s="61">
        <v>201704</v>
      </c>
      <c r="B63" s="9" t="s">
        <v>19</v>
      </c>
      <c r="C63" s="50" t="s">
        <v>829</v>
      </c>
      <c r="D63" s="9">
        <v>21</v>
      </c>
      <c r="E63" s="9">
        <v>20</v>
      </c>
      <c r="F63" s="9">
        <v>10</v>
      </c>
      <c r="G63" s="7" t="s">
        <v>9</v>
      </c>
      <c r="H63" s="6"/>
      <c r="I63" s="9">
        <v>1.028</v>
      </c>
      <c r="J63" s="9" t="s">
        <v>1364</v>
      </c>
      <c r="K63" s="30" t="s">
        <v>679</v>
      </c>
      <c r="L63" s="63" t="s">
        <v>282</v>
      </c>
    </row>
    <row r="64" spans="1:12" ht="19">
      <c r="A64" s="61">
        <v>201704</v>
      </c>
      <c r="B64" s="9" t="s">
        <v>19</v>
      </c>
      <c r="C64" s="50" t="s">
        <v>829</v>
      </c>
      <c r="D64" s="9">
        <v>17</v>
      </c>
      <c r="E64" s="9">
        <v>16</v>
      </c>
      <c r="F64" s="9">
        <v>40</v>
      </c>
      <c r="G64" s="7" t="s">
        <v>9</v>
      </c>
      <c r="H64" s="6"/>
      <c r="I64" s="9">
        <v>0.496</v>
      </c>
      <c r="J64" s="9" t="s">
        <v>1365</v>
      </c>
      <c r="K64" s="30" t="s">
        <v>680</v>
      </c>
      <c r="L64" s="63" t="s">
        <v>283</v>
      </c>
    </row>
    <row r="65" spans="1:12" ht="19">
      <c r="A65" s="61">
        <v>201704</v>
      </c>
      <c r="B65" s="9" t="s">
        <v>529</v>
      </c>
      <c r="C65" s="50" t="s">
        <v>8</v>
      </c>
      <c r="D65" s="9">
        <v>20</v>
      </c>
      <c r="E65" s="9"/>
      <c r="F65" s="9">
        <v>13</v>
      </c>
      <c r="G65" s="7" t="s">
        <v>9</v>
      </c>
      <c r="H65" s="6"/>
      <c r="I65" s="9">
        <v>0.48199999999999998</v>
      </c>
      <c r="J65" s="9" t="s">
        <v>1366</v>
      </c>
      <c r="K65" s="30" t="s">
        <v>681</v>
      </c>
      <c r="L65" s="63" t="s">
        <v>284</v>
      </c>
    </row>
    <row r="66" spans="1:12" ht="19">
      <c r="A66" s="61">
        <v>201704</v>
      </c>
      <c r="B66" s="9" t="s">
        <v>529</v>
      </c>
      <c r="C66" s="50" t="s">
        <v>8</v>
      </c>
      <c r="D66" s="9">
        <v>14</v>
      </c>
      <c r="E66" s="9"/>
      <c r="F66" s="9">
        <v>41</v>
      </c>
      <c r="G66" s="7" t="s">
        <v>9</v>
      </c>
      <c r="H66" s="6"/>
      <c r="I66" s="9">
        <v>0.98599999999999999</v>
      </c>
      <c r="J66" s="9" t="s">
        <v>1367</v>
      </c>
      <c r="K66" s="30" t="s">
        <v>682</v>
      </c>
      <c r="L66" s="63" t="s">
        <v>285</v>
      </c>
    </row>
    <row r="67" spans="1:12" ht="19">
      <c r="A67" s="61">
        <v>201704</v>
      </c>
      <c r="B67" s="9" t="s">
        <v>20</v>
      </c>
      <c r="C67" s="50" t="s">
        <v>8</v>
      </c>
      <c r="D67" s="9">
        <v>6</v>
      </c>
      <c r="E67" s="9">
        <v>5</v>
      </c>
      <c r="F67" s="9">
        <v>9</v>
      </c>
      <c r="G67" s="7" t="s">
        <v>9</v>
      </c>
      <c r="H67" s="6"/>
      <c r="I67" s="9">
        <v>0.42799999999999999</v>
      </c>
      <c r="J67" s="9" t="s">
        <v>1368</v>
      </c>
      <c r="K67" s="30" t="s">
        <v>683</v>
      </c>
      <c r="L67" s="63" t="s">
        <v>286</v>
      </c>
    </row>
    <row r="68" spans="1:12" ht="19">
      <c r="A68" s="61">
        <v>201704</v>
      </c>
      <c r="B68" s="9" t="s">
        <v>29</v>
      </c>
      <c r="C68" s="50" t="s">
        <v>8</v>
      </c>
      <c r="D68" s="9">
        <v>23</v>
      </c>
      <c r="E68" s="9">
        <v>22</v>
      </c>
      <c r="F68" s="9">
        <v>10</v>
      </c>
      <c r="G68" s="7" t="s">
        <v>9</v>
      </c>
      <c r="H68" s="6"/>
      <c r="I68" s="9">
        <v>2.0470000000000002</v>
      </c>
      <c r="J68" s="9" t="s">
        <v>1369</v>
      </c>
      <c r="K68" s="30" t="s">
        <v>684</v>
      </c>
      <c r="L68" s="63" t="s">
        <v>287</v>
      </c>
    </row>
    <row r="69" spans="1:12" ht="19">
      <c r="A69" s="61">
        <v>201704</v>
      </c>
      <c r="B69" s="9" t="s">
        <v>29</v>
      </c>
      <c r="C69" s="50" t="s">
        <v>8</v>
      </c>
      <c r="D69" s="9">
        <v>16</v>
      </c>
      <c r="E69" s="9">
        <v>15</v>
      </c>
      <c r="F69" s="9">
        <v>64</v>
      </c>
      <c r="G69" s="7" t="s">
        <v>9</v>
      </c>
      <c r="H69" s="6"/>
      <c r="I69" s="9">
        <v>1</v>
      </c>
      <c r="J69" s="9" t="s">
        <v>1370</v>
      </c>
      <c r="K69" s="30" t="s">
        <v>685</v>
      </c>
      <c r="L69" s="63" t="s">
        <v>288</v>
      </c>
    </row>
    <row r="70" spans="1:12" ht="19">
      <c r="A70" s="61">
        <v>201704</v>
      </c>
      <c r="B70" s="9" t="s">
        <v>30</v>
      </c>
      <c r="C70" s="50" t="s">
        <v>8</v>
      </c>
      <c r="D70" s="9">
        <v>23</v>
      </c>
      <c r="E70" s="9">
        <v>22</v>
      </c>
      <c r="F70" s="9">
        <v>10</v>
      </c>
      <c r="G70" s="7" t="s">
        <v>9</v>
      </c>
      <c r="H70" s="6"/>
      <c r="I70" s="9">
        <v>1.66</v>
      </c>
      <c r="J70" s="9" t="s">
        <v>1371</v>
      </c>
      <c r="K70" s="30" t="s">
        <v>686</v>
      </c>
      <c r="L70" s="63" t="s">
        <v>289</v>
      </c>
    </row>
    <row r="71" spans="1:12" ht="19">
      <c r="A71" s="61">
        <v>201704</v>
      </c>
      <c r="B71" s="9" t="s">
        <v>30</v>
      </c>
      <c r="C71" s="50" t="s">
        <v>8</v>
      </c>
      <c r="D71" s="9">
        <v>15</v>
      </c>
      <c r="E71" s="9">
        <v>14</v>
      </c>
      <c r="F71" s="9">
        <v>82</v>
      </c>
      <c r="G71" s="7" t="s">
        <v>9</v>
      </c>
      <c r="H71" s="6"/>
      <c r="I71" s="9">
        <v>2</v>
      </c>
      <c r="J71" s="9" t="s">
        <v>1372</v>
      </c>
      <c r="K71" s="30" t="s">
        <v>687</v>
      </c>
      <c r="L71" s="63" t="s">
        <v>290</v>
      </c>
    </row>
    <row r="72" spans="1:12" ht="19">
      <c r="A72" s="61">
        <v>201704</v>
      </c>
      <c r="B72" s="9" t="s">
        <v>31</v>
      </c>
      <c r="C72" s="50" t="s">
        <v>8</v>
      </c>
      <c r="D72" s="9">
        <v>23</v>
      </c>
      <c r="E72" s="9">
        <v>22</v>
      </c>
      <c r="F72" s="9">
        <v>10</v>
      </c>
      <c r="G72" s="7" t="s">
        <v>9</v>
      </c>
      <c r="H72" s="6"/>
      <c r="I72" s="9">
        <v>2.0299999999999998</v>
      </c>
      <c r="J72" s="9" t="s">
        <v>1373</v>
      </c>
      <c r="K72" s="30" t="s">
        <v>1242</v>
      </c>
      <c r="L72" s="63" t="s">
        <v>291</v>
      </c>
    </row>
    <row r="73" spans="1:12" ht="19">
      <c r="A73" s="61">
        <v>201704</v>
      </c>
      <c r="B73" s="9" t="s">
        <v>31</v>
      </c>
      <c r="C73" s="50" t="s">
        <v>8</v>
      </c>
      <c r="D73" s="9">
        <v>16</v>
      </c>
      <c r="E73" s="9">
        <v>15</v>
      </c>
      <c r="F73" s="9">
        <v>68</v>
      </c>
      <c r="G73" s="7" t="s">
        <v>9</v>
      </c>
      <c r="H73" s="6"/>
      <c r="I73" s="9">
        <v>1.82</v>
      </c>
      <c r="J73" s="9" t="s">
        <v>1374</v>
      </c>
      <c r="K73" s="30" t="s">
        <v>688</v>
      </c>
      <c r="L73" s="63" t="s">
        <v>292</v>
      </c>
    </row>
    <row r="74" spans="1:12" ht="19">
      <c r="A74" s="61">
        <v>201704</v>
      </c>
      <c r="B74" s="9" t="s">
        <v>922</v>
      </c>
      <c r="C74" s="50"/>
      <c r="D74" s="9">
        <v>22</v>
      </c>
      <c r="E74" s="9">
        <v>20</v>
      </c>
      <c r="F74" s="9">
        <v>11</v>
      </c>
      <c r="G74" s="7" t="s">
        <v>9</v>
      </c>
      <c r="H74" s="6"/>
      <c r="I74" s="9">
        <v>1</v>
      </c>
      <c r="J74" s="9" t="s">
        <v>1375</v>
      </c>
      <c r="K74" s="30" t="s">
        <v>689</v>
      </c>
      <c r="L74" s="63" t="s">
        <v>293</v>
      </c>
    </row>
    <row r="75" spans="1:12" ht="19">
      <c r="A75" s="61">
        <v>201704</v>
      </c>
      <c r="B75" s="9" t="s">
        <v>33</v>
      </c>
      <c r="C75" s="50" t="s">
        <v>829</v>
      </c>
      <c r="D75" s="9">
        <v>24</v>
      </c>
      <c r="E75" s="9">
        <v>24</v>
      </c>
      <c r="F75" s="9">
        <v>0</v>
      </c>
      <c r="G75" s="7" t="s">
        <v>9</v>
      </c>
      <c r="H75" s="6"/>
      <c r="I75" s="9">
        <v>0.47399999999999998</v>
      </c>
      <c r="J75" s="9" t="s">
        <v>1376</v>
      </c>
      <c r="K75" s="30" t="s">
        <v>690</v>
      </c>
      <c r="L75" s="63" t="s">
        <v>294</v>
      </c>
    </row>
    <row r="76" spans="1:12" ht="19">
      <c r="A76" s="61">
        <v>201704</v>
      </c>
      <c r="B76" s="9" t="s">
        <v>786</v>
      </c>
      <c r="C76" s="50" t="s">
        <v>8</v>
      </c>
      <c r="D76" s="9">
        <v>9</v>
      </c>
      <c r="E76" s="9">
        <v>7</v>
      </c>
      <c r="F76" s="9">
        <v>11</v>
      </c>
      <c r="G76" s="7" t="s">
        <v>9</v>
      </c>
      <c r="H76" s="6"/>
      <c r="I76" s="9">
        <v>0.96399999999999997</v>
      </c>
      <c r="J76" s="9" t="s">
        <v>1377</v>
      </c>
      <c r="K76" s="30" t="s">
        <v>691</v>
      </c>
      <c r="L76" s="63" t="s">
        <v>295</v>
      </c>
    </row>
    <row r="77" spans="1:12" ht="19">
      <c r="A77" s="61">
        <v>201704</v>
      </c>
      <c r="B77" s="9" t="s">
        <v>1264</v>
      </c>
      <c r="C77" s="50" t="s">
        <v>829</v>
      </c>
      <c r="D77" s="9">
        <v>21</v>
      </c>
      <c r="E77" s="9" t="s">
        <v>1265</v>
      </c>
      <c r="F77" s="9">
        <v>10</v>
      </c>
      <c r="G77" s="7" t="s">
        <v>9</v>
      </c>
      <c r="H77" s="6"/>
      <c r="I77" s="9">
        <v>0.5</v>
      </c>
      <c r="J77" s="9" t="s">
        <v>1378</v>
      </c>
      <c r="K77" s="30" t="s">
        <v>692</v>
      </c>
      <c r="L77" s="63" t="s">
        <v>296</v>
      </c>
    </row>
    <row r="78" spans="1:12" ht="19">
      <c r="A78" s="61">
        <v>201704</v>
      </c>
      <c r="B78" s="9" t="s">
        <v>1264</v>
      </c>
      <c r="C78" s="50" t="s">
        <v>829</v>
      </c>
      <c r="D78" s="9">
        <v>19</v>
      </c>
      <c r="E78" s="9">
        <v>18</v>
      </c>
      <c r="F78" s="9">
        <v>20</v>
      </c>
      <c r="G78" s="7" t="s">
        <v>9</v>
      </c>
      <c r="H78" s="6"/>
      <c r="I78" s="9">
        <v>0.47</v>
      </c>
      <c r="J78" s="9" t="s">
        <v>1379</v>
      </c>
      <c r="K78" s="30" t="s">
        <v>693</v>
      </c>
      <c r="L78" s="63" t="s">
        <v>297</v>
      </c>
    </row>
    <row r="79" spans="1:12" ht="19">
      <c r="A79" s="61">
        <v>201704</v>
      </c>
      <c r="B79" s="9" t="s">
        <v>35</v>
      </c>
      <c r="C79" s="50" t="s">
        <v>829</v>
      </c>
      <c r="D79" s="9">
        <v>21</v>
      </c>
      <c r="E79" s="9">
        <v>20</v>
      </c>
      <c r="F79" s="9">
        <v>10</v>
      </c>
      <c r="G79" s="7" t="s">
        <v>9</v>
      </c>
      <c r="H79" s="6"/>
      <c r="I79" s="9">
        <v>2.0539999999999998</v>
      </c>
      <c r="J79" s="9" t="s">
        <v>1380</v>
      </c>
      <c r="K79" s="30" t="s">
        <v>694</v>
      </c>
      <c r="L79" s="63" t="s">
        <v>298</v>
      </c>
    </row>
    <row r="80" spans="1:12" ht="19">
      <c r="A80" s="61">
        <v>201704</v>
      </c>
      <c r="B80" s="9" t="s">
        <v>36</v>
      </c>
      <c r="C80" s="50" t="s">
        <v>829</v>
      </c>
      <c r="D80" s="9">
        <v>21</v>
      </c>
      <c r="E80" s="9">
        <v>22</v>
      </c>
      <c r="F80" s="9">
        <v>10</v>
      </c>
      <c r="G80" s="7" t="s">
        <v>9</v>
      </c>
      <c r="H80" s="6"/>
      <c r="I80" s="9">
        <v>2.1</v>
      </c>
      <c r="J80" s="9" t="s">
        <v>1381</v>
      </c>
      <c r="K80" s="30" t="s">
        <v>695</v>
      </c>
      <c r="L80" s="63" t="s">
        <v>299</v>
      </c>
    </row>
    <row r="81" spans="1:12" ht="19">
      <c r="A81" s="61">
        <v>201704</v>
      </c>
      <c r="B81" s="9" t="s">
        <v>36</v>
      </c>
      <c r="C81" s="50" t="s">
        <v>829</v>
      </c>
      <c r="D81" s="9">
        <v>15</v>
      </c>
      <c r="E81" s="9">
        <v>14</v>
      </c>
      <c r="F81" s="9">
        <v>5</v>
      </c>
      <c r="G81" s="7" t="s">
        <v>9</v>
      </c>
      <c r="H81" s="6"/>
      <c r="I81" s="9">
        <v>1.03</v>
      </c>
      <c r="J81" s="9" t="s">
        <v>1382</v>
      </c>
      <c r="K81" s="30" t="s">
        <v>696</v>
      </c>
      <c r="L81" s="63" t="s">
        <v>300</v>
      </c>
    </row>
    <row r="82" spans="1:12" ht="19">
      <c r="A82" s="61">
        <v>201704</v>
      </c>
      <c r="B82" s="9" t="s">
        <v>37</v>
      </c>
      <c r="C82" s="50"/>
      <c r="D82" s="9">
        <v>22</v>
      </c>
      <c r="E82" s="9">
        <v>21</v>
      </c>
      <c r="F82" s="9">
        <v>13</v>
      </c>
      <c r="G82" s="7" t="s">
        <v>9</v>
      </c>
      <c r="H82" s="6"/>
      <c r="I82" s="9">
        <v>2.0649999999999999</v>
      </c>
      <c r="J82" s="9" t="s">
        <v>1383</v>
      </c>
      <c r="K82" s="30" t="s">
        <v>697</v>
      </c>
      <c r="L82" s="63" t="s">
        <v>301</v>
      </c>
    </row>
    <row r="83" spans="1:12" ht="19">
      <c r="A83" s="61">
        <v>201704</v>
      </c>
      <c r="B83" s="9" t="s">
        <v>37</v>
      </c>
      <c r="C83" s="50"/>
      <c r="D83" s="9">
        <v>14</v>
      </c>
      <c r="E83" s="9">
        <v>13</v>
      </c>
      <c r="F83" s="9">
        <v>77</v>
      </c>
      <c r="G83" s="7" t="s">
        <v>9</v>
      </c>
      <c r="H83" s="6"/>
      <c r="I83" s="9">
        <v>2.11</v>
      </c>
      <c r="J83" s="9" t="s">
        <v>1384</v>
      </c>
      <c r="K83" s="30" t="s">
        <v>698</v>
      </c>
      <c r="L83" s="63" t="s">
        <v>302</v>
      </c>
    </row>
    <row r="84" spans="1:12" ht="19">
      <c r="A84" s="64">
        <v>201704</v>
      </c>
      <c r="B84" s="12" t="s">
        <v>39</v>
      </c>
      <c r="C84" s="53" t="s">
        <v>829</v>
      </c>
      <c r="D84" s="12">
        <v>21</v>
      </c>
      <c r="E84" s="12">
        <v>20</v>
      </c>
      <c r="F84" s="12">
        <v>10</v>
      </c>
      <c r="G84" s="8" t="s">
        <v>9</v>
      </c>
      <c r="H84" s="11"/>
      <c r="I84" s="12">
        <v>2.06</v>
      </c>
      <c r="J84" s="9" t="s">
        <v>1385</v>
      </c>
      <c r="K84" s="30" t="s">
        <v>1243</v>
      </c>
      <c r="L84" s="63" t="s">
        <v>303</v>
      </c>
    </row>
    <row r="85" spans="1:12" ht="19">
      <c r="A85" s="61">
        <v>201704</v>
      </c>
      <c r="B85" s="9" t="s">
        <v>39</v>
      </c>
      <c r="C85" s="50" t="s">
        <v>829</v>
      </c>
      <c r="D85" s="9">
        <v>13</v>
      </c>
      <c r="E85" s="9">
        <v>12</v>
      </c>
      <c r="F85" s="9">
        <v>100</v>
      </c>
      <c r="G85" s="7" t="s">
        <v>9</v>
      </c>
      <c r="H85" s="6"/>
      <c r="I85" s="9">
        <v>2.1</v>
      </c>
      <c r="J85" s="9" t="s">
        <v>1386</v>
      </c>
      <c r="K85" s="30" t="s">
        <v>1244</v>
      </c>
      <c r="L85" s="63" t="s">
        <v>304</v>
      </c>
    </row>
    <row r="86" spans="1:12" ht="19">
      <c r="A86" s="61">
        <v>201704</v>
      </c>
      <c r="B86" s="9" t="s">
        <v>41</v>
      </c>
      <c r="C86" s="50" t="s">
        <v>8</v>
      </c>
      <c r="D86" s="9">
        <v>23</v>
      </c>
      <c r="E86" s="9">
        <v>22</v>
      </c>
      <c r="F86" s="9">
        <v>10</v>
      </c>
      <c r="G86" s="7" t="s">
        <v>9</v>
      </c>
      <c r="H86" s="6"/>
      <c r="I86" s="9">
        <v>2.11</v>
      </c>
      <c r="J86" s="9" t="s">
        <v>1387</v>
      </c>
      <c r="K86" s="30" t="s">
        <v>1245</v>
      </c>
      <c r="L86" s="63" t="s">
        <v>305</v>
      </c>
    </row>
    <row r="87" spans="1:12" ht="20" thickBot="1">
      <c r="A87" s="66">
        <v>201704</v>
      </c>
      <c r="B87" s="24" t="s">
        <v>41</v>
      </c>
      <c r="C87" s="52" t="s">
        <v>8</v>
      </c>
      <c r="D87" s="24">
        <v>16</v>
      </c>
      <c r="E87" s="24">
        <v>15</v>
      </c>
      <c r="F87" s="24">
        <v>73</v>
      </c>
      <c r="G87" s="112" t="s">
        <v>9</v>
      </c>
      <c r="H87" s="23"/>
      <c r="I87" s="24">
        <v>1.07</v>
      </c>
      <c r="J87" s="24" t="s">
        <v>1388</v>
      </c>
      <c r="K87" s="30" t="s">
        <v>1246</v>
      </c>
      <c r="L87" s="25" t="s">
        <v>306</v>
      </c>
    </row>
    <row r="88" spans="1:12" ht="19">
      <c r="A88" s="119"/>
      <c r="B88" s="100"/>
      <c r="C88" s="99"/>
      <c r="D88" s="100"/>
      <c r="E88" s="100"/>
      <c r="F88" s="100"/>
      <c r="G88" s="16"/>
      <c r="H88" s="15"/>
      <c r="I88" s="100"/>
      <c r="J88" s="100"/>
      <c r="K88" s="100"/>
      <c r="L88" s="120"/>
    </row>
    <row r="89" spans="1:12" ht="19">
      <c r="A89" s="119"/>
      <c r="B89" s="100"/>
      <c r="C89" s="99"/>
      <c r="D89" s="100"/>
      <c r="E89" s="100"/>
      <c r="F89" s="100"/>
      <c r="G89" s="16"/>
      <c r="H89" s="15"/>
      <c r="I89" s="100"/>
      <c r="J89" s="100"/>
      <c r="K89" s="100"/>
      <c r="L89" s="120"/>
    </row>
    <row r="90" spans="1:12" ht="19">
      <c r="A90" s="114">
        <v>201704</v>
      </c>
      <c r="B90" s="26" t="s">
        <v>1266</v>
      </c>
      <c r="C90" s="115" t="s">
        <v>8</v>
      </c>
      <c r="D90" s="26">
        <v>5</v>
      </c>
      <c r="E90" s="26"/>
      <c r="F90" s="26">
        <v>15</v>
      </c>
      <c r="G90" s="116" t="s">
        <v>1489</v>
      </c>
      <c r="H90" s="117"/>
      <c r="I90" s="26"/>
      <c r="J90" s="26"/>
      <c r="K90" s="26"/>
      <c r="L90" s="118" t="s">
        <v>307</v>
      </c>
    </row>
    <row r="92" spans="1:12" ht="19">
      <c r="A92" s="108"/>
      <c r="B92" s="109"/>
      <c r="C92" s="110"/>
      <c r="D92" s="109"/>
      <c r="E92" s="109"/>
      <c r="F92" s="109"/>
      <c r="G92" s="121"/>
      <c r="H92" s="111"/>
      <c r="I92" s="109"/>
      <c r="J92" s="109"/>
      <c r="K92" s="109"/>
      <c r="L92" s="122"/>
    </row>
    <row r="93" spans="1:12" ht="19">
      <c r="A93" s="64">
        <v>201704</v>
      </c>
      <c r="B93" s="12" t="s">
        <v>1267</v>
      </c>
      <c r="C93" s="53" t="s">
        <v>1268</v>
      </c>
      <c r="D93" s="12">
        <v>1</v>
      </c>
      <c r="E93" s="12"/>
      <c r="F93" s="12">
        <v>9.8000000000000007</v>
      </c>
      <c r="G93" s="116" t="s">
        <v>1490</v>
      </c>
      <c r="H93" s="11"/>
      <c r="I93" s="12">
        <v>1</v>
      </c>
      <c r="J93" s="12" t="s">
        <v>1389</v>
      </c>
      <c r="K93" s="12"/>
      <c r="L93" s="65"/>
    </row>
    <row r="94" spans="1:12" ht="19">
      <c r="A94" s="61">
        <v>201704</v>
      </c>
      <c r="B94" s="9" t="s">
        <v>1267</v>
      </c>
      <c r="C94" s="50" t="s">
        <v>1268</v>
      </c>
      <c r="D94" s="9">
        <v>2</v>
      </c>
      <c r="E94" s="9"/>
      <c r="F94" s="9">
        <v>50.5</v>
      </c>
      <c r="G94" s="116" t="s">
        <v>1490</v>
      </c>
      <c r="H94" s="6"/>
      <c r="I94" s="9">
        <v>1</v>
      </c>
      <c r="J94" s="12" t="s">
        <v>1390</v>
      </c>
      <c r="K94" s="12"/>
      <c r="L94" s="63"/>
    </row>
    <row r="95" spans="1:12" ht="19">
      <c r="A95" s="61">
        <v>201704</v>
      </c>
      <c r="B95" s="9" t="s">
        <v>1267</v>
      </c>
      <c r="C95" s="50" t="s">
        <v>1268</v>
      </c>
      <c r="D95" s="9">
        <v>9</v>
      </c>
      <c r="E95" s="9"/>
      <c r="F95" s="9">
        <v>49.5</v>
      </c>
      <c r="G95" s="116" t="s">
        <v>1490</v>
      </c>
      <c r="H95" s="6"/>
      <c r="I95" s="9">
        <v>1</v>
      </c>
      <c r="J95" s="12" t="s">
        <v>1391</v>
      </c>
      <c r="K95" s="12"/>
      <c r="L95" s="63"/>
    </row>
    <row r="96" spans="1:12" ht="19">
      <c r="A96" s="61">
        <v>201704</v>
      </c>
      <c r="B96" s="9" t="s">
        <v>1267</v>
      </c>
      <c r="C96" s="50" t="s">
        <v>1268</v>
      </c>
      <c r="D96" s="9">
        <v>10</v>
      </c>
      <c r="E96" s="9"/>
      <c r="F96" s="9">
        <v>18.2</v>
      </c>
      <c r="G96" s="116" t="s">
        <v>1490</v>
      </c>
      <c r="H96" s="6"/>
      <c r="I96" s="9">
        <v>1</v>
      </c>
      <c r="J96" s="12" t="s">
        <v>1392</v>
      </c>
      <c r="K96" s="12"/>
      <c r="L96" s="63"/>
    </row>
    <row r="97" spans="1:12" ht="19">
      <c r="A97" s="61">
        <v>201704</v>
      </c>
      <c r="B97" s="9" t="s">
        <v>1267</v>
      </c>
      <c r="C97" s="50" t="s">
        <v>1268</v>
      </c>
      <c r="D97" s="9">
        <v>11</v>
      </c>
      <c r="E97" s="9"/>
      <c r="F97" s="9">
        <v>10.1</v>
      </c>
      <c r="G97" s="116" t="s">
        <v>1490</v>
      </c>
      <c r="H97" s="6"/>
      <c r="I97" s="9">
        <v>1</v>
      </c>
      <c r="J97" s="12" t="s">
        <v>1393</v>
      </c>
      <c r="K97" s="12"/>
      <c r="L97" s="63"/>
    </row>
    <row r="101" spans="1:12" ht="19">
      <c r="A101" s="211" t="s">
        <v>1720</v>
      </c>
      <c r="B101" s="19"/>
      <c r="C101" s="79"/>
      <c r="D101" s="19"/>
      <c r="E101" s="19"/>
      <c r="F101" s="19"/>
      <c r="G101" s="113"/>
      <c r="H101" s="5"/>
      <c r="I101" s="19"/>
      <c r="J101" s="19"/>
      <c r="K101" s="19"/>
    </row>
    <row r="102" spans="1:12" ht="19">
      <c r="A102" s="1" t="s">
        <v>0</v>
      </c>
      <c r="B102" s="2" t="s">
        <v>1</v>
      </c>
      <c r="C102" s="2" t="s">
        <v>2</v>
      </c>
      <c r="D102" s="3" t="s">
        <v>220</v>
      </c>
      <c r="E102" s="3" t="s">
        <v>3</v>
      </c>
      <c r="F102" s="3" t="s">
        <v>895</v>
      </c>
      <c r="G102" s="4" t="s">
        <v>4</v>
      </c>
      <c r="H102" s="4" t="s">
        <v>5</v>
      </c>
      <c r="I102" s="3" t="s">
        <v>6</v>
      </c>
      <c r="J102" s="4" t="s">
        <v>221</v>
      </c>
      <c r="K102" s="4"/>
      <c r="L102" s="4" t="s">
        <v>222</v>
      </c>
    </row>
    <row r="103" spans="1:12">
      <c r="K103" s="124" t="s">
        <v>313</v>
      </c>
      <c r="L103" s="63" t="s">
        <v>223</v>
      </c>
    </row>
    <row r="104" spans="1:12" ht="19">
      <c r="A104" s="61">
        <v>201704</v>
      </c>
      <c r="B104" s="9" t="s">
        <v>1272</v>
      </c>
      <c r="C104" s="48"/>
      <c r="D104" s="9">
        <v>9</v>
      </c>
      <c r="E104" s="9"/>
      <c r="F104" s="9">
        <v>10</v>
      </c>
      <c r="G104" s="7" t="s">
        <v>9</v>
      </c>
      <c r="H104" s="6"/>
      <c r="I104" s="9">
        <v>1</v>
      </c>
      <c r="J104" s="9" t="s">
        <v>1394</v>
      </c>
      <c r="K104" s="124" t="s">
        <v>314</v>
      </c>
      <c r="L104" s="63" t="s">
        <v>224</v>
      </c>
    </row>
    <row r="105" spans="1:12" ht="19">
      <c r="A105" s="61">
        <v>201704</v>
      </c>
      <c r="B105" s="9" t="s">
        <v>1272</v>
      </c>
      <c r="C105" s="48"/>
      <c r="D105" s="9">
        <v>8</v>
      </c>
      <c r="E105" s="9"/>
      <c r="F105" s="9">
        <v>20</v>
      </c>
      <c r="G105" s="7" t="s">
        <v>9</v>
      </c>
      <c r="H105" s="6"/>
      <c r="I105" s="9">
        <v>1</v>
      </c>
      <c r="J105" s="9" t="s">
        <v>1395</v>
      </c>
      <c r="K105" s="124" t="s">
        <v>315</v>
      </c>
      <c r="L105" s="63" t="s">
        <v>225</v>
      </c>
    </row>
    <row r="106" spans="1:12" ht="19">
      <c r="A106" s="61">
        <v>201704</v>
      </c>
      <c r="B106" s="9" t="s">
        <v>1274</v>
      </c>
      <c r="C106" s="48"/>
      <c r="D106" s="9">
        <v>11</v>
      </c>
      <c r="E106" s="9"/>
      <c r="F106" s="9">
        <v>10</v>
      </c>
      <c r="G106" s="7" t="s">
        <v>9</v>
      </c>
      <c r="H106" s="6"/>
      <c r="I106" s="9">
        <v>1</v>
      </c>
      <c r="J106" s="9" t="s">
        <v>1396</v>
      </c>
      <c r="K106" s="124" t="s">
        <v>316</v>
      </c>
      <c r="L106" s="63" t="s">
        <v>226</v>
      </c>
    </row>
    <row r="107" spans="1:12" ht="19">
      <c r="A107" s="64">
        <v>201704</v>
      </c>
      <c r="B107" s="12" t="s">
        <v>1274</v>
      </c>
      <c r="C107" s="115"/>
      <c r="D107" s="12">
        <v>9</v>
      </c>
      <c r="E107" s="12"/>
      <c r="F107" s="12">
        <v>25</v>
      </c>
      <c r="G107" s="8" t="s">
        <v>9</v>
      </c>
      <c r="H107" s="11"/>
      <c r="I107" s="12">
        <v>1</v>
      </c>
      <c r="J107" s="9" t="s">
        <v>1397</v>
      </c>
      <c r="K107" s="124" t="s">
        <v>317</v>
      </c>
      <c r="L107" s="63" t="s">
        <v>227</v>
      </c>
    </row>
    <row r="108" spans="1:12" ht="19">
      <c r="A108" s="61">
        <v>201704</v>
      </c>
      <c r="B108" s="9" t="s">
        <v>1275</v>
      </c>
      <c r="C108" s="48"/>
      <c r="D108" s="9">
        <v>11</v>
      </c>
      <c r="E108" s="9"/>
      <c r="F108" s="9">
        <v>10</v>
      </c>
      <c r="G108" s="7" t="s">
        <v>9</v>
      </c>
      <c r="H108" s="6"/>
      <c r="I108" s="9">
        <v>1.1000000000000001</v>
      </c>
      <c r="J108" s="9" t="s">
        <v>1398</v>
      </c>
      <c r="K108" s="124" t="s">
        <v>318</v>
      </c>
      <c r="L108" s="63" t="s">
        <v>228</v>
      </c>
    </row>
    <row r="109" spans="1:12" ht="19">
      <c r="A109" s="61">
        <v>201704</v>
      </c>
      <c r="B109" s="9" t="s">
        <v>1275</v>
      </c>
      <c r="C109" s="48"/>
      <c r="D109" s="9">
        <v>9</v>
      </c>
      <c r="E109" s="9"/>
      <c r="F109" s="9">
        <v>55</v>
      </c>
      <c r="G109" s="7" t="s">
        <v>9</v>
      </c>
      <c r="H109" s="6"/>
      <c r="I109" s="9">
        <v>1.1000000000000001</v>
      </c>
      <c r="J109" s="9" t="s">
        <v>1399</v>
      </c>
      <c r="K109" s="124" t="s">
        <v>319</v>
      </c>
      <c r="L109" s="63" t="s">
        <v>229</v>
      </c>
    </row>
    <row r="110" spans="1:12" ht="19">
      <c r="A110" s="61">
        <v>201704</v>
      </c>
      <c r="B110" s="9" t="s">
        <v>1277</v>
      </c>
      <c r="C110" s="48"/>
      <c r="D110" s="9">
        <v>11</v>
      </c>
      <c r="E110" s="9"/>
      <c r="F110" s="9">
        <v>10</v>
      </c>
      <c r="G110" s="7" t="s">
        <v>9</v>
      </c>
      <c r="H110" s="6"/>
      <c r="I110" s="9">
        <v>1</v>
      </c>
      <c r="J110" s="9" t="s">
        <v>1400</v>
      </c>
      <c r="K110" s="124" t="s">
        <v>320</v>
      </c>
      <c r="L110" s="63" t="s">
        <v>230</v>
      </c>
    </row>
    <row r="111" spans="1:12" ht="19">
      <c r="A111" s="61">
        <v>201704</v>
      </c>
      <c r="B111" s="9" t="s">
        <v>1277</v>
      </c>
      <c r="C111" s="48"/>
      <c r="D111" s="9">
        <v>10</v>
      </c>
      <c r="E111" s="9"/>
      <c r="F111" s="9">
        <v>20</v>
      </c>
      <c r="G111" s="7" t="s">
        <v>9</v>
      </c>
      <c r="H111" s="6"/>
      <c r="I111" s="9">
        <v>1</v>
      </c>
      <c r="J111" s="9" t="s">
        <v>1401</v>
      </c>
      <c r="K111" s="124" t="s">
        <v>321</v>
      </c>
      <c r="L111" s="63" t="s">
        <v>231</v>
      </c>
    </row>
    <row r="112" spans="1:12" ht="19">
      <c r="A112" s="61">
        <v>201704</v>
      </c>
      <c r="B112" s="9" t="s">
        <v>1279</v>
      </c>
      <c r="C112" s="48"/>
      <c r="D112" s="9">
        <v>13</v>
      </c>
      <c r="E112" s="9"/>
      <c r="F112" s="9">
        <v>10</v>
      </c>
      <c r="G112" s="7" t="s">
        <v>9</v>
      </c>
      <c r="H112" s="6"/>
      <c r="I112" s="9">
        <v>1</v>
      </c>
      <c r="J112" s="9" t="s">
        <v>1402</v>
      </c>
      <c r="K112" s="124" t="s">
        <v>322</v>
      </c>
      <c r="L112" s="63" t="s">
        <v>232</v>
      </c>
    </row>
    <row r="113" spans="1:12" ht="19">
      <c r="A113" s="61">
        <v>201704</v>
      </c>
      <c r="B113" s="9" t="s">
        <v>1279</v>
      </c>
      <c r="C113" s="48"/>
      <c r="D113" s="9">
        <v>10</v>
      </c>
      <c r="E113" s="9"/>
      <c r="F113" s="9">
        <v>20</v>
      </c>
      <c r="G113" s="7" t="s">
        <v>9</v>
      </c>
      <c r="H113" s="6"/>
      <c r="I113" s="9">
        <v>1</v>
      </c>
      <c r="J113" s="9" t="s">
        <v>1403</v>
      </c>
      <c r="K113" s="124" t="s">
        <v>323</v>
      </c>
      <c r="L113" s="63" t="s">
        <v>233</v>
      </c>
    </row>
    <row r="114" spans="1:12" ht="19">
      <c r="A114" s="61">
        <v>201704</v>
      </c>
      <c r="B114" s="9" t="s">
        <v>1281</v>
      </c>
      <c r="C114" s="48"/>
      <c r="D114" s="9">
        <v>11</v>
      </c>
      <c r="E114" s="9"/>
      <c r="F114" s="9">
        <v>10</v>
      </c>
      <c r="G114" s="7" t="s">
        <v>9</v>
      </c>
      <c r="H114" s="6"/>
      <c r="I114" s="9">
        <v>0.5</v>
      </c>
      <c r="J114" s="9" t="s">
        <v>1404</v>
      </c>
      <c r="K114" s="124" t="s">
        <v>324</v>
      </c>
      <c r="L114" s="63" t="s">
        <v>234</v>
      </c>
    </row>
    <row r="115" spans="1:12" ht="19">
      <c r="A115" s="61">
        <v>201704</v>
      </c>
      <c r="B115" s="9" t="s">
        <v>1281</v>
      </c>
      <c r="C115" s="48"/>
      <c r="D115" s="9">
        <v>10</v>
      </c>
      <c r="E115" s="9"/>
      <c r="F115" s="9">
        <v>20</v>
      </c>
      <c r="G115" s="7" t="s">
        <v>9</v>
      </c>
      <c r="H115" s="6"/>
      <c r="I115" s="9">
        <v>0.5</v>
      </c>
      <c r="J115" s="9" t="s">
        <v>1405</v>
      </c>
      <c r="K115" s="124" t="s">
        <v>325</v>
      </c>
      <c r="L115" s="63" t="s">
        <v>235</v>
      </c>
    </row>
    <row r="116" spans="1:12" ht="19">
      <c r="A116" s="61">
        <v>201704</v>
      </c>
      <c r="B116" s="9" t="s">
        <v>1282</v>
      </c>
      <c r="C116" s="48"/>
      <c r="D116" s="9">
        <v>11</v>
      </c>
      <c r="E116" s="9"/>
      <c r="F116" s="9">
        <v>10</v>
      </c>
      <c r="G116" s="7" t="s">
        <v>9</v>
      </c>
      <c r="H116" s="6"/>
      <c r="I116" s="9">
        <v>1</v>
      </c>
      <c r="J116" s="9" t="s">
        <v>1406</v>
      </c>
      <c r="K116" s="124" t="s">
        <v>326</v>
      </c>
      <c r="L116" s="63" t="s">
        <v>236</v>
      </c>
    </row>
    <row r="117" spans="1:12" ht="19">
      <c r="A117" s="61">
        <v>201704</v>
      </c>
      <c r="B117" s="9" t="s">
        <v>1282</v>
      </c>
      <c r="C117" s="48"/>
      <c r="D117" s="9">
        <v>10</v>
      </c>
      <c r="E117" s="9"/>
      <c r="F117" s="9">
        <v>35</v>
      </c>
      <c r="G117" s="7" t="s">
        <v>9</v>
      </c>
      <c r="H117" s="6"/>
      <c r="I117" s="9">
        <v>1.1000000000000001</v>
      </c>
      <c r="J117" s="9" t="s">
        <v>1407</v>
      </c>
      <c r="K117" s="124" t="s">
        <v>327</v>
      </c>
      <c r="L117" s="63" t="s">
        <v>237</v>
      </c>
    </row>
    <row r="118" spans="1:12" ht="19">
      <c r="A118" s="61">
        <v>201704</v>
      </c>
      <c r="B118" s="9" t="s">
        <v>1283</v>
      </c>
      <c r="C118" s="48"/>
      <c r="D118" s="9">
        <v>11</v>
      </c>
      <c r="E118" s="9"/>
      <c r="F118" s="9">
        <v>10</v>
      </c>
      <c r="G118" s="7" t="s">
        <v>9</v>
      </c>
      <c r="H118" s="6"/>
      <c r="I118" s="9">
        <v>1</v>
      </c>
      <c r="J118" s="9" t="s">
        <v>1408</v>
      </c>
      <c r="K118" s="124" t="s">
        <v>328</v>
      </c>
      <c r="L118" s="63" t="s">
        <v>238</v>
      </c>
    </row>
    <row r="119" spans="1:12" ht="19">
      <c r="A119" s="61">
        <v>201704</v>
      </c>
      <c r="B119" s="9" t="s">
        <v>1283</v>
      </c>
      <c r="C119" s="48"/>
      <c r="D119" s="9">
        <v>9</v>
      </c>
      <c r="E119" s="9"/>
      <c r="F119" s="9">
        <v>70</v>
      </c>
      <c r="G119" s="7" t="s">
        <v>9</v>
      </c>
      <c r="H119" s="6"/>
      <c r="I119" s="9">
        <v>1</v>
      </c>
      <c r="J119" s="9" t="s">
        <v>1409</v>
      </c>
      <c r="K119" s="124" t="s">
        <v>329</v>
      </c>
      <c r="L119" s="63" t="s">
        <v>239</v>
      </c>
    </row>
    <row r="120" spans="1:12" ht="19">
      <c r="A120" s="61">
        <v>201704</v>
      </c>
      <c r="B120" s="9" t="s">
        <v>1285</v>
      </c>
      <c r="C120" s="48"/>
      <c r="D120" s="9">
        <v>11</v>
      </c>
      <c r="E120" s="9"/>
      <c r="F120" s="9">
        <v>10</v>
      </c>
      <c r="G120" s="7" t="s">
        <v>9</v>
      </c>
      <c r="H120" s="6"/>
      <c r="I120" s="9">
        <v>1.2</v>
      </c>
      <c r="J120" s="9" t="s">
        <v>1410</v>
      </c>
      <c r="K120" s="124" t="s">
        <v>330</v>
      </c>
      <c r="L120" s="63" t="s">
        <v>240</v>
      </c>
    </row>
    <row r="121" spans="1:12" ht="19">
      <c r="A121" s="61">
        <v>201704</v>
      </c>
      <c r="B121" s="9" t="s">
        <v>1285</v>
      </c>
      <c r="C121" s="48"/>
      <c r="D121" s="9">
        <v>8</v>
      </c>
      <c r="E121" s="9"/>
      <c r="F121" s="9">
        <v>85</v>
      </c>
      <c r="G121" s="7" t="s">
        <v>9</v>
      </c>
      <c r="H121" s="6"/>
      <c r="I121" s="9">
        <v>1.1000000000000001</v>
      </c>
      <c r="J121" s="9" t="s">
        <v>1411</v>
      </c>
      <c r="K121" s="124" t="s">
        <v>331</v>
      </c>
      <c r="L121" s="63" t="s">
        <v>241</v>
      </c>
    </row>
    <row r="122" spans="1:12" ht="19">
      <c r="A122" s="61">
        <v>201704</v>
      </c>
      <c r="B122" s="9" t="s">
        <v>1286</v>
      </c>
      <c r="C122" s="48"/>
      <c r="D122" s="9">
        <v>11</v>
      </c>
      <c r="E122" s="9"/>
      <c r="F122" s="9">
        <v>10</v>
      </c>
      <c r="G122" s="7" t="s">
        <v>9</v>
      </c>
      <c r="H122" s="6"/>
      <c r="I122" s="9">
        <v>1.1000000000000001</v>
      </c>
      <c r="J122" s="9" t="s">
        <v>1412</v>
      </c>
      <c r="K122" s="124" t="s">
        <v>332</v>
      </c>
      <c r="L122" s="63" t="s">
        <v>242</v>
      </c>
    </row>
    <row r="123" spans="1:12" ht="19">
      <c r="A123" s="107">
        <v>201704</v>
      </c>
      <c r="B123" s="102" t="s">
        <v>1286</v>
      </c>
      <c r="C123" s="123"/>
      <c r="D123" s="102">
        <v>9</v>
      </c>
      <c r="E123" s="102"/>
      <c r="F123" s="102">
        <v>40</v>
      </c>
      <c r="G123" s="14" t="s">
        <v>9</v>
      </c>
      <c r="H123" s="10"/>
      <c r="I123" s="102">
        <v>1.1000000000000001</v>
      </c>
      <c r="J123" s="9" t="s">
        <v>1413</v>
      </c>
      <c r="K123" s="124" t="s">
        <v>333</v>
      </c>
      <c r="L123" s="63" t="s">
        <v>243</v>
      </c>
    </row>
    <row r="124" spans="1:12" ht="19">
      <c r="A124" s="61">
        <v>201708</v>
      </c>
      <c r="B124" s="9" t="s">
        <v>21</v>
      </c>
      <c r="C124" s="50" t="s">
        <v>8</v>
      </c>
      <c r="D124" s="9">
        <v>23</v>
      </c>
      <c r="E124" s="9">
        <v>22</v>
      </c>
      <c r="F124" s="9">
        <v>8</v>
      </c>
      <c r="G124" s="7" t="s">
        <v>9</v>
      </c>
      <c r="H124" s="6"/>
      <c r="I124" s="9">
        <v>0.65</v>
      </c>
      <c r="J124" s="9" t="s">
        <v>1414</v>
      </c>
      <c r="K124" s="124" t="s">
        <v>334</v>
      </c>
      <c r="L124" s="63" t="s">
        <v>244</v>
      </c>
    </row>
    <row r="125" spans="1:12" ht="19">
      <c r="A125" s="61">
        <v>201708</v>
      </c>
      <c r="B125" s="9" t="s">
        <v>21</v>
      </c>
      <c r="C125" s="50" t="s">
        <v>8</v>
      </c>
      <c r="D125" s="9">
        <v>18</v>
      </c>
      <c r="E125" s="9">
        <v>17</v>
      </c>
      <c r="F125" s="9">
        <v>37</v>
      </c>
      <c r="G125" s="7" t="s">
        <v>9</v>
      </c>
      <c r="H125" s="6"/>
      <c r="I125" s="9">
        <v>0.93</v>
      </c>
      <c r="J125" s="9" t="s">
        <v>1415</v>
      </c>
      <c r="K125" s="124" t="s">
        <v>335</v>
      </c>
      <c r="L125" s="63" t="s">
        <v>245</v>
      </c>
    </row>
    <row r="126" spans="1:12" ht="19">
      <c r="A126" s="61">
        <v>201708</v>
      </c>
      <c r="B126" s="9" t="s">
        <v>22</v>
      </c>
      <c r="C126" s="50" t="s">
        <v>8</v>
      </c>
      <c r="D126" s="9">
        <v>23</v>
      </c>
      <c r="E126" s="9">
        <v>22</v>
      </c>
      <c r="F126" s="9">
        <v>8</v>
      </c>
      <c r="G126" s="7" t="s">
        <v>9</v>
      </c>
      <c r="H126" s="6"/>
      <c r="I126" s="9">
        <v>0.9</v>
      </c>
      <c r="J126" s="9" t="s">
        <v>1416</v>
      </c>
      <c r="K126" s="124" t="s">
        <v>336</v>
      </c>
      <c r="L126" s="63" t="s">
        <v>246</v>
      </c>
    </row>
    <row r="127" spans="1:12" ht="19">
      <c r="A127" s="61">
        <v>201708</v>
      </c>
      <c r="B127" s="9" t="s">
        <v>22</v>
      </c>
      <c r="C127" s="50" t="s">
        <v>8</v>
      </c>
      <c r="D127" s="9">
        <v>17</v>
      </c>
      <c r="E127" s="9">
        <v>16</v>
      </c>
      <c r="F127" s="9">
        <v>43</v>
      </c>
      <c r="G127" s="7" t="s">
        <v>9</v>
      </c>
      <c r="H127" s="6"/>
      <c r="I127" s="9">
        <v>0.96</v>
      </c>
      <c r="J127" s="9" t="s">
        <v>1417</v>
      </c>
      <c r="K127" s="124" t="s">
        <v>337</v>
      </c>
      <c r="L127" s="63" t="s">
        <v>247</v>
      </c>
    </row>
    <row r="128" spans="1:12" ht="19">
      <c r="A128" s="61">
        <v>201708</v>
      </c>
      <c r="B128" s="9" t="s">
        <v>12</v>
      </c>
      <c r="C128" s="50" t="s">
        <v>8</v>
      </c>
      <c r="D128" s="9">
        <v>23</v>
      </c>
      <c r="E128" s="9">
        <v>22</v>
      </c>
      <c r="F128" s="9">
        <v>10</v>
      </c>
      <c r="G128" s="7" t="s">
        <v>9</v>
      </c>
      <c r="H128" s="6"/>
      <c r="I128" s="9">
        <v>1.44</v>
      </c>
      <c r="J128" s="9" t="s">
        <v>1418</v>
      </c>
      <c r="K128" s="124" t="s">
        <v>338</v>
      </c>
      <c r="L128" s="63" t="s">
        <v>248</v>
      </c>
    </row>
    <row r="129" spans="1:12" ht="19">
      <c r="A129" s="61">
        <v>201708</v>
      </c>
      <c r="B129" s="9" t="s">
        <v>12</v>
      </c>
      <c r="C129" s="50" t="s">
        <v>8</v>
      </c>
      <c r="D129" s="9">
        <v>12</v>
      </c>
      <c r="E129" s="9">
        <v>11</v>
      </c>
      <c r="F129" s="9">
        <v>113</v>
      </c>
      <c r="G129" s="7" t="s">
        <v>9</v>
      </c>
      <c r="H129" s="6"/>
      <c r="I129" s="9">
        <v>1.71</v>
      </c>
      <c r="J129" s="9" t="s">
        <v>1419</v>
      </c>
      <c r="K129" s="124" t="s">
        <v>339</v>
      </c>
      <c r="L129" s="63" t="s">
        <v>249</v>
      </c>
    </row>
    <row r="130" spans="1:12" ht="19">
      <c r="A130" s="61">
        <v>201708</v>
      </c>
      <c r="B130" s="9" t="s">
        <v>15</v>
      </c>
      <c r="C130" s="50" t="s">
        <v>829</v>
      </c>
      <c r="D130" s="9">
        <v>21</v>
      </c>
      <c r="E130" s="9">
        <v>20</v>
      </c>
      <c r="F130" s="9">
        <v>10</v>
      </c>
      <c r="G130" s="7" t="s">
        <v>9</v>
      </c>
      <c r="H130" s="6"/>
      <c r="I130" s="9">
        <v>1.3560000000000001</v>
      </c>
      <c r="J130" s="9" t="s">
        <v>1420</v>
      </c>
      <c r="K130" s="124" t="s">
        <v>340</v>
      </c>
      <c r="L130" s="63" t="s">
        <v>250</v>
      </c>
    </row>
    <row r="131" spans="1:12" ht="19">
      <c r="A131" s="61">
        <v>201708</v>
      </c>
      <c r="B131" s="9" t="s">
        <v>15</v>
      </c>
      <c r="C131" s="50" t="s">
        <v>829</v>
      </c>
      <c r="D131" s="9">
        <v>17</v>
      </c>
      <c r="E131" s="9">
        <v>16</v>
      </c>
      <c r="F131" s="9">
        <v>40</v>
      </c>
      <c r="G131" s="7" t="s">
        <v>9</v>
      </c>
      <c r="H131" s="6"/>
      <c r="I131" s="9">
        <v>1.5880000000000001</v>
      </c>
      <c r="J131" s="9" t="s">
        <v>1421</v>
      </c>
      <c r="K131" s="124" t="s">
        <v>341</v>
      </c>
      <c r="L131" s="63" t="s">
        <v>251</v>
      </c>
    </row>
    <row r="132" spans="1:12" ht="19">
      <c r="A132" s="61">
        <v>201708</v>
      </c>
      <c r="B132" s="9" t="s">
        <v>16</v>
      </c>
      <c r="C132" s="50" t="s">
        <v>8</v>
      </c>
      <c r="D132" s="9">
        <v>22</v>
      </c>
      <c r="E132" s="9">
        <v>21</v>
      </c>
      <c r="F132" s="9">
        <v>10</v>
      </c>
      <c r="G132" s="7" t="s">
        <v>9</v>
      </c>
      <c r="H132" s="6"/>
      <c r="I132" s="9">
        <v>0.91</v>
      </c>
      <c r="J132" s="9" t="s">
        <v>1422</v>
      </c>
      <c r="K132" s="124" t="s">
        <v>342</v>
      </c>
      <c r="L132" s="63" t="s">
        <v>252</v>
      </c>
    </row>
    <row r="133" spans="1:12" ht="19">
      <c r="A133" s="61">
        <v>201708</v>
      </c>
      <c r="B133" s="9" t="s">
        <v>16</v>
      </c>
      <c r="C133" s="50" t="s">
        <v>8</v>
      </c>
      <c r="D133" s="9">
        <v>18</v>
      </c>
      <c r="E133" s="9">
        <v>17</v>
      </c>
      <c r="F133" s="9">
        <v>34</v>
      </c>
      <c r="G133" s="7" t="s">
        <v>9</v>
      </c>
      <c r="H133" s="6"/>
      <c r="I133" s="9">
        <v>0.78</v>
      </c>
      <c r="J133" s="9" t="s">
        <v>1423</v>
      </c>
      <c r="K133" s="124" t="s">
        <v>343</v>
      </c>
      <c r="L133" s="63" t="s">
        <v>253</v>
      </c>
    </row>
    <row r="134" spans="1:12" ht="19">
      <c r="A134" s="61">
        <v>201708</v>
      </c>
      <c r="B134" s="9" t="s">
        <v>17</v>
      </c>
      <c r="C134" s="50" t="s">
        <v>829</v>
      </c>
      <c r="D134" s="9">
        <v>21</v>
      </c>
      <c r="E134" s="9">
        <v>20</v>
      </c>
      <c r="F134" s="9">
        <v>10</v>
      </c>
      <c r="G134" s="7" t="s">
        <v>9</v>
      </c>
      <c r="H134" s="6"/>
      <c r="I134" s="9">
        <v>0.94</v>
      </c>
      <c r="J134" s="9" t="s">
        <v>1424</v>
      </c>
      <c r="K134" s="124" t="s">
        <v>344</v>
      </c>
      <c r="L134" s="63" t="s">
        <v>254</v>
      </c>
    </row>
    <row r="135" spans="1:12" ht="19">
      <c r="A135" s="61">
        <v>201708</v>
      </c>
      <c r="B135" s="9" t="s">
        <v>17</v>
      </c>
      <c r="C135" s="50" t="s">
        <v>829</v>
      </c>
      <c r="D135" s="9">
        <v>18</v>
      </c>
      <c r="E135" s="9">
        <v>17</v>
      </c>
      <c r="F135" s="9">
        <v>30</v>
      </c>
      <c r="G135" s="7" t="s">
        <v>9</v>
      </c>
      <c r="H135" s="6"/>
      <c r="I135" s="9">
        <v>0.62</v>
      </c>
      <c r="J135" s="9" t="s">
        <v>1425</v>
      </c>
      <c r="K135" s="124" t="s">
        <v>345</v>
      </c>
      <c r="L135" s="63" t="s">
        <v>255</v>
      </c>
    </row>
    <row r="136" spans="1:12" ht="19">
      <c r="A136" s="61">
        <v>201708</v>
      </c>
      <c r="B136" s="9" t="s">
        <v>18</v>
      </c>
      <c r="C136" s="48"/>
      <c r="D136" s="9">
        <v>21</v>
      </c>
      <c r="E136" s="9">
        <v>20</v>
      </c>
      <c r="F136" s="9">
        <v>10</v>
      </c>
      <c r="G136" s="7" t="s">
        <v>9</v>
      </c>
      <c r="H136" s="6"/>
      <c r="I136" s="9">
        <v>0.66600000000000004</v>
      </c>
      <c r="J136" s="9" t="s">
        <v>1426</v>
      </c>
      <c r="K136" s="124" t="s">
        <v>346</v>
      </c>
      <c r="L136" s="63" t="s">
        <v>256</v>
      </c>
    </row>
    <row r="137" spans="1:12" ht="19">
      <c r="A137" s="61">
        <v>201708</v>
      </c>
      <c r="B137" s="9" t="s">
        <v>18</v>
      </c>
      <c r="C137" s="48"/>
      <c r="D137" s="9">
        <v>17</v>
      </c>
      <c r="E137" s="9">
        <v>16</v>
      </c>
      <c r="F137" s="9">
        <v>40</v>
      </c>
      <c r="G137" s="7" t="s">
        <v>9</v>
      </c>
      <c r="H137" s="6"/>
      <c r="I137" s="9">
        <v>0.88600000000000001</v>
      </c>
      <c r="J137" s="9" t="s">
        <v>1427</v>
      </c>
      <c r="K137" s="124" t="s">
        <v>347</v>
      </c>
      <c r="L137" s="63" t="s">
        <v>257</v>
      </c>
    </row>
    <row r="138" spans="1:12" ht="19">
      <c r="A138" s="61">
        <v>201708</v>
      </c>
      <c r="B138" s="9" t="s">
        <v>831</v>
      </c>
      <c r="C138" s="50" t="s">
        <v>8</v>
      </c>
      <c r="D138" s="9">
        <v>24</v>
      </c>
      <c r="E138" s="9">
        <v>24</v>
      </c>
      <c r="F138" s="9">
        <v>0</v>
      </c>
      <c r="G138" s="7" t="s">
        <v>9</v>
      </c>
      <c r="H138" s="6"/>
      <c r="I138" s="9">
        <v>0.97</v>
      </c>
      <c r="J138" s="9" t="s">
        <v>1428</v>
      </c>
      <c r="K138" s="124" t="s">
        <v>348</v>
      </c>
      <c r="L138" s="63" t="s">
        <v>258</v>
      </c>
    </row>
    <row r="139" spans="1:12" ht="19">
      <c r="A139" s="61">
        <v>201708</v>
      </c>
      <c r="B139" s="9" t="s">
        <v>831</v>
      </c>
      <c r="C139" s="50" t="s">
        <v>8</v>
      </c>
      <c r="D139" s="9">
        <v>18</v>
      </c>
      <c r="E139" s="9">
        <v>18</v>
      </c>
      <c r="F139" s="9">
        <v>47</v>
      </c>
      <c r="G139" s="7" t="s">
        <v>9</v>
      </c>
      <c r="H139" s="6"/>
      <c r="I139" s="9">
        <v>0.95</v>
      </c>
      <c r="J139" s="9" t="s">
        <v>1429</v>
      </c>
      <c r="K139" s="124" t="s">
        <v>349</v>
      </c>
      <c r="L139" s="63" t="s">
        <v>259</v>
      </c>
    </row>
    <row r="140" spans="1:12" ht="19">
      <c r="A140" s="61">
        <v>201708</v>
      </c>
      <c r="B140" s="9" t="s">
        <v>19</v>
      </c>
      <c r="C140" s="50" t="s">
        <v>829</v>
      </c>
      <c r="D140" s="9">
        <v>21</v>
      </c>
      <c r="E140" s="9">
        <v>20</v>
      </c>
      <c r="F140" s="9">
        <v>10</v>
      </c>
      <c r="G140" s="7" t="s">
        <v>9</v>
      </c>
      <c r="H140" s="6"/>
      <c r="I140" s="9">
        <v>0.9</v>
      </c>
      <c r="J140" s="9" t="s">
        <v>1430</v>
      </c>
      <c r="K140" s="124" t="s">
        <v>350</v>
      </c>
      <c r="L140" s="63" t="s">
        <v>260</v>
      </c>
    </row>
    <row r="141" spans="1:12" ht="19">
      <c r="A141" s="61">
        <v>201708</v>
      </c>
      <c r="B141" s="9" t="s">
        <v>19</v>
      </c>
      <c r="C141" s="50" t="s">
        <v>829</v>
      </c>
      <c r="D141" s="9">
        <v>17</v>
      </c>
      <c r="E141" s="9">
        <v>16</v>
      </c>
      <c r="F141" s="9">
        <v>40</v>
      </c>
      <c r="G141" s="7" t="s">
        <v>9</v>
      </c>
      <c r="H141" s="6"/>
      <c r="I141" s="9">
        <v>0.73</v>
      </c>
      <c r="J141" s="9" t="s">
        <v>1431</v>
      </c>
      <c r="K141" s="124" t="s">
        <v>351</v>
      </c>
      <c r="L141" s="63" t="s">
        <v>261</v>
      </c>
    </row>
    <row r="142" spans="1:12" ht="19">
      <c r="A142" s="61">
        <v>201708</v>
      </c>
      <c r="B142" s="9" t="s">
        <v>20</v>
      </c>
      <c r="C142" s="50" t="s">
        <v>8</v>
      </c>
      <c r="D142" s="9" t="s">
        <v>1289</v>
      </c>
      <c r="E142" s="9">
        <v>6</v>
      </c>
      <c r="F142" s="9">
        <v>10</v>
      </c>
      <c r="G142" s="7" t="s">
        <v>9</v>
      </c>
      <c r="H142" s="6"/>
      <c r="I142" s="9">
        <v>0.36</v>
      </c>
      <c r="J142" s="9" t="s">
        <v>1432</v>
      </c>
      <c r="K142" s="124" t="s">
        <v>352</v>
      </c>
      <c r="L142" s="63" t="s">
        <v>262</v>
      </c>
    </row>
    <row r="143" spans="1:12" ht="19">
      <c r="A143" s="61">
        <v>201708</v>
      </c>
      <c r="B143" s="9" t="s">
        <v>20</v>
      </c>
      <c r="C143" s="50" t="s">
        <v>8</v>
      </c>
      <c r="D143" s="9">
        <v>4</v>
      </c>
      <c r="E143" s="9">
        <v>4</v>
      </c>
      <c r="F143" s="9">
        <v>25</v>
      </c>
      <c r="G143" s="7" t="s">
        <v>9</v>
      </c>
      <c r="H143" s="6"/>
      <c r="I143" s="9">
        <v>0.4</v>
      </c>
      <c r="J143" s="9" t="s">
        <v>1433</v>
      </c>
      <c r="K143" s="124" t="s">
        <v>353</v>
      </c>
      <c r="L143" s="63" t="s">
        <v>263</v>
      </c>
    </row>
    <row r="144" spans="1:12" ht="19">
      <c r="A144" s="61">
        <v>201708</v>
      </c>
      <c r="B144" s="9" t="s">
        <v>1290</v>
      </c>
      <c r="C144" s="50" t="s">
        <v>8</v>
      </c>
      <c r="D144" s="9">
        <v>23</v>
      </c>
      <c r="E144" s="9">
        <v>21</v>
      </c>
      <c r="F144" s="9">
        <v>10</v>
      </c>
      <c r="G144" s="7" t="s">
        <v>9</v>
      </c>
      <c r="H144" s="6"/>
      <c r="I144" s="9">
        <v>1.17</v>
      </c>
      <c r="J144" s="9" t="s">
        <v>1434</v>
      </c>
      <c r="K144" s="124" t="s">
        <v>354</v>
      </c>
      <c r="L144" s="63" t="s">
        <v>264</v>
      </c>
    </row>
    <row r="145" spans="1:12" ht="19">
      <c r="A145" s="61">
        <v>201708</v>
      </c>
      <c r="B145" s="9" t="s">
        <v>1290</v>
      </c>
      <c r="C145" s="50" t="s">
        <v>8</v>
      </c>
      <c r="D145" s="9">
        <v>16</v>
      </c>
      <c r="E145" s="9">
        <v>15</v>
      </c>
      <c r="F145" s="9">
        <v>50</v>
      </c>
      <c r="G145" s="7" t="s">
        <v>9</v>
      </c>
      <c r="H145" s="6"/>
      <c r="I145" s="9">
        <v>0.36199999999999999</v>
      </c>
      <c r="J145" s="9" t="s">
        <v>1435</v>
      </c>
      <c r="K145" s="124" t="s">
        <v>355</v>
      </c>
      <c r="L145" s="63" t="s">
        <v>265</v>
      </c>
    </row>
    <row r="146" spans="1:12" ht="19">
      <c r="A146" s="61">
        <v>201708</v>
      </c>
      <c r="B146" s="9" t="s">
        <v>921</v>
      </c>
      <c r="C146" s="50" t="s">
        <v>8</v>
      </c>
      <c r="D146" s="9" t="s">
        <v>1292</v>
      </c>
      <c r="E146" s="9">
        <v>22</v>
      </c>
      <c r="F146" s="9">
        <v>10</v>
      </c>
      <c r="G146" s="7" t="s">
        <v>9</v>
      </c>
      <c r="H146" s="6"/>
      <c r="I146" s="9">
        <v>0.44</v>
      </c>
      <c r="J146" s="9" t="s">
        <v>1436</v>
      </c>
      <c r="K146" s="124" t="s">
        <v>356</v>
      </c>
      <c r="L146" s="63" t="s">
        <v>266</v>
      </c>
    </row>
    <row r="147" spans="1:12" ht="19">
      <c r="A147" s="61">
        <v>201708</v>
      </c>
      <c r="B147" s="9" t="s">
        <v>921</v>
      </c>
      <c r="C147" s="50" t="s">
        <v>8</v>
      </c>
      <c r="D147" s="9">
        <v>15</v>
      </c>
      <c r="E147" s="9">
        <v>15</v>
      </c>
      <c r="F147" s="9">
        <v>68</v>
      </c>
      <c r="G147" s="7" t="s">
        <v>9</v>
      </c>
      <c r="H147" s="6"/>
      <c r="I147" s="9">
        <v>0.94</v>
      </c>
      <c r="J147" s="9" t="s">
        <v>1437</v>
      </c>
      <c r="K147" s="124" t="s">
        <v>357</v>
      </c>
      <c r="L147" s="63" t="s">
        <v>267</v>
      </c>
    </row>
    <row r="148" spans="1:12" ht="19">
      <c r="A148" s="61">
        <v>201708</v>
      </c>
      <c r="B148" s="9" t="s">
        <v>582</v>
      </c>
      <c r="C148" s="50" t="s">
        <v>8</v>
      </c>
      <c r="D148" s="9" t="s">
        <v>1292</v>
      </c>
      <c r="E148" s="9">
        <v>22</v>
      </c>
      <c r="F148" s="9">
        <v>10</v>
      </c>
      <c r="G148" s="7" t="s">
        <v>9</v>
      </c>
      <c r="H148" s="6"/>
      <c r="I148" s="9">
        <v>1.722</v>
      </c>
      <c r="J148" s="9" t="s">
        <v>1438</v>
      </c>
      <c r="K148" s="124" t="s">
        <v>358</v>
      </c>
      <c r="L148" s="63" t="s">
        <v>268</v>
      </c>
    </row>
    <row r="149" spans="1:12" ht="19">
      <c r="A149" s="61">
        <v>201708</v>
      </c>
      <c r="B149" s="9" t="s">
        <v>582</v>
      </c>
      <c r="C149" s="50" t="s">
        <v>8</v>
      </c>
      <c r="D149" s="9">
        <v>15</v>
      </c>
      <c r="E149" s="9">
        <v>15</v>
      </c>
      <c r="F149" s="9">
        <v>68</v>
      </c>
      <c r="G149" s="7" t="s">
        <v>9</v>
      </c>
      <c r="H149" s="6"/>
      <c r="I149" s="49" t="s">
        <v>1491</v>
      </c>
      <c r="J149" s="9"/>
      <c r="K149" s="124" t="s">
        <v>359</v>
      </c>
      <c r="L149" s="63" t="s">
        <v>269</v>
      </c>
    </row>
    <row r="150" spans="1:12" ht="19">
      <c r="A150" s="61">
        <v>201708</v>
      </c>
      <c r="B150" s="9" t="s">
        <v>32</v>
      </c>
      <c r="C150" s="50" t="s">
        <v>8</v>
      </c>
      <c r="D150" s="9" t="s">
        <v>1295</v>
      </c>
      <c r="E150" s="9">
        <v>10</v>
      </c>
      <c r="F150" s="9">
        <v>10</v>
      </c>
      <c r="G150" s="7" t="s">
        <v>9</v>
      </c>
      <c r="H150" s="6"/>
      <c r="I150" s="9">
        <v>0.32</v>
      </c>
      <c r="J150" s="9" t="s">
        <v>1439</v>
      </c>
      <c r="K150" s="124" t="s">
        <v>360</v>
      </c>
      <c r="L150" s="63" t="s">
        <v>270</v>
      </c>
    </row>
    <row r="151" spans="1:12" ht="19">
      <c r="A151" s="61">
        <v>201708</v>
      </c>
      <c r="B151" s="9" t="s">
        <v>32</v>
      </c>
      <c r="C151" s="50" t="s">
        <v>8</v>
      </c>
      <c r="D151" s="9">
        <v>9</v>
      </c>
      <c r="E151" s="9">
        <v>8</v>
      </c>
      <c r="F151" s="9">
        <v>16</v>
      </c>
      <c r="G151" s="7" t="s">
        <v>9</v>
      </c>
      <c r="H151" s="6"/>
      <c r="I151" s="9">
        <v>0.32200000000000001</v>
      </c>
      <c r="J151" s="9" t="s">
        <v>1440</v>
      </c>
      <c r="K151" s="124" t="s">
        <v>361</v>
      </c>
      <c r="L151" s="63" t="s">
        <v>271</v>
      </c>
    </row>
    <row r="152" spans="1:12" ht="19">
      <c r="A152" s="61">
        <v>201708</v>
      </c>
      <c r="B152" s="9" t="s">
        <v>35</v>
      </c>
      <c r="C152" s="50" t="s">
        <v>829</v>
      </c>
      <c r="D152" s="9">
        <v>21</v>
      </c>
      <c r="E152" s="9">
        <v>20</v>
      </c>
      <c r="F152" s="9">
        <v>10</v>
      </c>
      <c r="G152" s="7" t="s">
        <v>9</v>
      </c>
      <c r="H152" s="6"/>
      <c r="I152" s="9">
        <v>0.82399999999999995</v>
      </c>
      <c r="J152" s="9" t="s">
        <v>1441</v>
      </c>
      <c r="K152" s="124" t="s">
        <v>362</v>
      </c>
      <c r="L152" s="63" t="s">
        <v>272</v>
      </c>
    </row>
    <row r="153" spans="1:12" ht="19">
      <c r="A153" s="61">
        <v>201708</v>
      </c>
      <c r="B153" s="9" t="s">
        <v>35</v>
      </c>
      <c r="C153" s="50" t="s">
        <v>829</v>
      </c>
      <c r="D153" s="9">
        <v>17</v>
      </c>
      <c r="E153" s="9">
        <v>16</v>
      </c>
      <c r="F153" s="9">
        <v>40</v>
      </c>
      <c r="G153" s="7" t="s">
        <v>9</v>
      </c>
      <c r="H153" s="6"/>
      <c r="I153" s="9">
        <v>0.73799999999999999</v>
      </c>
      <c r="J153" s="9" t="s">
        <v>1442</v>
      </c>
      <c r="K153" s="124" t="s">
        <v>363</v>
      </c>
      <c r="L153" s="63" t="s">
        <v>273</v>
      </c>
    </row>
    <row r="154" spans="1:12" ht="19">
      <c r="A154" s="61">
        <v>201708</v>
      </c>
      <c r="B154" s="9" t="s">
        <v>36</v>
      </c>
      <c r="C154" s="50" t="s">
        <v>829</v>
      </c>
      <c r="D154" s="9">
        <v>21</v>
      </c>
      <c r="E154" s="9">
        <v>20</v>
      </c>
      <c r="F154" s="9">
        <v>10</v>
      </c>
      <c r="G154" s="7" t="s">
        <v>9</v>
      </c>
      <c r="H154" s="6"/>
      <c r="I154" s="9">
        <v>0.82199999999999995</v>
      </c>
      <c r="J154" s="9" t="s">
        <v>1443</v>
      </c>
      <c r="K154" s="124" t="s">
        <v>364</v>
      </c>
      <c r="L154" s="63" t="s">
        <v>274</v>
      </c>
    </row>
    <row r="155" spans="1:12" ht="19">
      <c r="A155" s="61">
        <v>201708</v>
      </c>
      <c r="B155" s="9" t="s">
        <v>36</v>
      </c>
      <c r="C155" s="50" t="s">
        <v>829</v>
      </c>
      <c r="D155" s="9">
        <v>17</v>
      </c>
      <c r="E155" s="9">
        <v>16</v>
      </c>
      <c r="F155" s="9">
        <v>40</v>
      </c>
      <c r="G155" s="7" t="s">
        <v>9</v>
      </c>
      <c r="H155" s="6"/>
      <c r="I155" s="9">
        <v>0.84</v>
      </c>
      <c r="J155" s="9" t="s">
        <v>1444</v>
      </c>
      <c r="K155" s="124" t="s">
        <v>365</v>
      </c>
      <c r="L155" s="63" t="s">
        <v>275</v>
      </c>
    </row>
    <row r="156" spans="1:12" ht="19">
      <c r="A156" s="61">
        <v>201708</v>
      </c>
      <c r="B156" s="9" t="s">
        <v>37</v>
      </c>
      <c r="C156" s="50" t="s">
        <v>8</v>
      </c>
      <c r="D156" s="9">
        <v>23</v>
      </c>
      <c r="E156" s="9">
        <v>22</v>
      </c>
      <c r="F156" s="9">
        <v>10</v>
      </c>
      <c r="G156" s="7" t="s">
        <v>9</v>
      </c>
      <c r="H156" s="6"/>
      <c r="I156" s="9">
        <v>1.63</v>
      </c>
      <c r="J156" s="9" t="s">
        <v>1445</v>
      </c>
      <c r="K156" s="124" t="s">
        <v>366</v>
      </c>
      <c r="L156" s="63" t="s">
        <v>276</v>
      </c>
    </row>
    <row r="157" spans="1:12" ht="19">
      <c r="A157" s="61">
        <v>201708</v>
      </c>
      <c r="B157" s="9" t="s">
        <v>37</v>
      </c>
      <c r="C157" s="50" t="s">
        <v>8</v>
      </c>
      <c r="D157" s="9">
        <v>14</v>
      </c>
      <c r="E157" s="9">
        <v>13</v>
      </c>
      <c r="F157" s="9">
        <v>95</v>
      </c>
      <c r="G157" s="7" t="s">
        <v>9</v>
      </c>
      <c r="H157" s="6"/>
      <c r="I157" s="9">
        <v>2.0699999999999998</v>
      </c>
      <c r="J157" s="9" t="s">
        <v>1446</v>
      </c>
      <c r="K157" s="124" t="s">
        <v>367</v>
      </c>
      <c r="L157" s="63" t="s">
        <v>277</v>
      </c>
    </row>
    <row r="158" spans="1:12" ht="19">
      <c r="A158" s="61">
        <v>201708</v>
      </c>
      <c r="B158" s="9" t="s">
        <v>39</v>
      </c>
      <c r="C158" s="50" t="s">
        <v>829</v>
      </c>
      <c r="D158" s="9">
        <v>21</v>
      </c>
      <c r="E158" s="9">
        <v>20</v>
      </c>
      <c r="F158" s="9">
        <v>10</v>
      </c>
      <c r="G158" s="7" t="s">
        <v>9</v>
      </c>
      <c r="H158" s="6"/>
      <c r="I158" s="9">
        <v>1.93</v>
      </c>
      <c r="J158" s="9" t="s">
        <v>1447</v>
      </c>
      <c r="K158" s="124" t="s">
        <v>368</v>
      </c>
      <c r="L158" s="63" t="s">
        <v>278</v>
      </c>
    </row>
    <row r="159" spans="1:12" ht="19">
      <c r="A159" s="61">
        <v>201708</v>
      </c>
      <c r="B159" s="9" t="s">
        <v>39</v>
      </c>
      <c r="C159" s="50" t="s">
        <v>829</v>
      </c>
      <c r="D159" s="9">
        <v>15</v>
      </c>
      <c r="E159" s="9">
        <v>14</v>
      </c>
      <c r="F159" s="9">
        <v>75</v>
      </c>
      <c r="G159" s="7" t="s">
        <v>9</v>
      </c>
      <c r="H159" s="6"/>
      <c r="I159" s="9">
        <v>2.0499999999999998</v>
      </c>
      <c r="J159" s="9" t="s">
        <v>1448</v>
      </c>
      <c r="K159" s="124" t="s">
        <v>369</v>
      </c>
      <c r="L159" s="63" t="s">
        <v>279</v>
      </c>
    </row>
    <row r="160" spans="1:12" ht="19">
      <c r="A160" s="61">
        <v>201708</v>
      </c>
      <c r="B160" s="9" t="s">
        <v>1298</v>
      </c>
      <c r="C160" s="50" t="s">
        <v>8</v>
      </c>
      <c r="D160" s="9">
        <v>23</v>
      </c>
      <c r="E160" s="9">
        <v>22</v>
      </c>
      <c r="F160" s="9">
        <v>10</v>
      </c>
      <c r="G160" s="7" t="s">
        <v>9</v>
      </c>
      <c r="H160" s="6"/>
      <c r="I160" s="9">
        <v>0.96</v>
      </c>
      <c r="J160" s="9" t="s">
        <v>1449</v>
      </c>
      <c r="K160" s="124" t="s">
        <v>370</v>
      </c>
      <c r="L160" s="63" t="s">
        <v>280</v>
      </c>
    </row>
    <row r="161" spans="1:12" ht="19">
      <c r="A161" s="61">
        <v>201708</v>
      </c>
      <c r="B161" s="9" t="s">
        <v>1298</v>
      </c>
      <c r="C161" s="50" t="s">
        <v>8</v>
      </c>
      <c r="D161" s="9">
        <v>16</v>
      </c>
      <c r="E161" s="9">
        <v>15</v>
      </c>
      <c r="F161" s="9">
        <v>50</v>
      </c>
      <c r="G161" s="7" t="s">
        <v>9</v>
      </c>
      <c r="H161" s="6"/>
      <c r="I161" s="9">
        <v>0.95</v>
      </c>
      <c r="J161" s="9" t="s">
        <v>1450</v>
      </c>
      <c r="K161" s="124" t="s">
        <v>371</v>
      </c>
      <c r="L161" s="63" t="s">
        <v>281</v>
      </c>
    </row>
    <row r="162" spans="1:12" ht="19">
      <c r="A162" s="61">
        <v>201708</v>
      </c>
      <c r="B162" s="9" t="s">
        <v>50</v>
      </c>
      <c r="C162" s="50" t="s">
        <v>8</v>
      </c>
      <c r="D162" s="9">
        <v>8</v>
      </c>
      <c r="E162" s="9">
        <v>7</v>
      </c>
      <c r="F162" s="9">
        <v>10</v>
      </c>
      <c r="G162" s="7" t="s">
        <v>9</v>
      </c>
      <c r="H162" s="6"/>
      <c r="I162" s="9">
        <v>0.2</v>
      </c>
      <c r="J162" s="9" t="s">
        <v>1451</v>
      </c>
      <c r="K162" s="124" t="s">
        <v>372</v>
      </c>
      <c r="L162" s="63" t="s">
        <v>282</v>
      </c>
    </row>
    <row r="163" spans="1:12" ht="19">
      <c r="A163" s="61">
        <v>201708</v>
      </c>
      <c r="B163" s="9" t="s">
        <v>34</v>
      </c>
      <c r="C163" s="50" t="s">
        <v>829</v>
      </c>
      <c r="D163" s="9">
        <v>21</v>
      </c>
      <c r="E163" s="9" t="s">
        <v>1265</v>
      </c>
      <c r="F163" s="9">
        <v>10</v>
      </c>
      <c r="G163" s="7" t="s">
        <v>9</v>
      </c>
      <c r="H163" s="6"/>
      <c r="I163" s="9">
        <v>0.44</v>
      </c>
      <c r="J163" s="9" t="s">
        <v>1452</v>
      </c>
      <c r="K163" s="124" t="s">
        <v>373</v>
      </c>
      <c r="L163" s="63" t="s">
        <v>283</v>
      </c>
    </row>
    <row r="164" spans="1:12" ht="19">
      <c r="A164" s="61">
        <v>201708</v>
      </c>
      <c r="B164" s="9" t="s">
        <v>33</v>
      </c>
      <c r="C164" s="50" t="s">
        <v>8</v>
      </c>
      <c r="D164" s="9">
        <v>22</v>
      </c>
      <c r="E164" s="9"/>
      <c r="F164" s="9">
        <v>5</v>
      </c>
      <c r="G164" s="7" t="s">
        <v>9</v>
      </c>
      <c r="H164" s="6"/>
      <c r="I164" s="9">
        <v>0.20599999999999999</v>
      </c>
      <c r="J164" s="9" t="s">
        <v>1453</v>
      </c>
      <c r="K164" s="124" t="s">
        <v>374</v>
      </c>
      <c r="L164" s="63" t="s">
        <v>284</v>
      </c>
    </row>
    <row r="165" spans="1:12">
      <c r="A165" s="63"/>
      <c r="B165" s="63"/>
      <c r="C165" s="63"/>
      <c r="D165" s="63"/>
      <c r="E165" s="63"/>
      <c r="F165" s="63"/>
      <c r="G165" s="63"/>
      <c r="H165" s="63"/>
      <c r="I165" s="63"/>
      <c r="J165" s="63"/>
      <c r="K165" s="124" t="s">
        <v>375</v>
      </c>
      <c r="L165" s="63" t="s">
        <v>285</v>
      </c>
    </row>
    <row r="166" spans="1:12" ht="19">
      <c r="A166" s="61"/>
      <c r="B166" s="9"/>
      <c r="C166" s="50"/>
      <c r="D166" s="9"/>
      <c r="E166" s="9"/>
      <c r="F166" s="9"/>
      <c r="G166" s="7"/>
      <c r="H166" s="6"/>
      <c r="I166" s="9"/>
      <c r="J166" s="9"/>
      <c r="K166" s="124" t="s">
        <v>376</v>
      </c>
      <c r="L166" s="63" t="s">
        <v>286</v>
      </c>
    </row>
    <row r="171" spans="1:12">
      <c r="A171" s="44" t="s">
        <v>1721</v>
      </c>
    </row>
    <row r="172" spans="1:12" ht="19">
      <c r="A172" s="1" t="s">
        <v>0</v>
      </c>
      <c r="B172" s="2" t="s">
        <v>1</v>
      </c>
      <c r="C172" s="2" t="s">
        <v>2</v>
      </c>
      <c r="D172" s="3" t="s">
        <v>220</v>
      </c>
      <c r="E172" s="3" t="s">
        <v>3</v>
      </c>
      <c r="F172" s="3" t="s">
        <v>895</v>
      </c>
      <c r="G172" s="4" t="s">
        <v>4</v>
      </c>
      <c r="H172" s="4" t="s">
        <v>5</v>
      </c>
      <c r="I172" s="3" t="s">
        <v>6</v>
      </c>
      <c r="J172" s="4" t="s">
        <v>221</v>
      </c>
      <c r="K172" s="4"/>
      <c r="L172" s="4" t="s">
        <v>222</v>
      </c>
    </row>
    <row r="173" spans="1:12">
      <c r="A173" s="122"/>
      <c r="B173" s="122"/>
      <c r="C173" s="122"/>
      <c r="D173" s="122"/>
      <c r="E173" s="122"/>
      <c r="F173" s="122"/>
      <c r="G173" s="122"/>
      <c r="H173" s="122"/>
      <c r="I173" s="122"/>
      <c r="J173" s="122"/>
      <c r="K173" s="124" t="s">
        <v>401</v>
      </c>
      <c r="L173" s="63" t="s">
        <v>223</v>
      </c>
    </row>
    <row r="174" spans="1:12" ht="19">
      <c r="A174" s="64">
        <v>201711</v>
      </c>
      <c r="B174" s="12" t="s">
        <v>170</v>
      </c>
      <c r="C174" s="53" t="s">
        <v>8</v>
      </c>
      <c r="D174" s="12">
        <v>8</v>
      </c>
      <c r="E174" s="12">
        <v>8</v>
      </c>
      <c r="F174" s="12">
        <v>9</v>
      </c>
      <c r="G174" s="8" t="s">
        <v>9</v>
      </c>
      <c r="H174" s="11"/>
      <c r="I174" s="12">
        <v>2</v>
      </c>
      <c r="J174" s="12" t="s">
        <v>1454</v>
      </c>
      <c r="K174" s="124" t="s">
        <v>402</v>
      </c>
      <c r="L174" s="63" t="s">
        <v>224</v>
      </c>
    </row>
    <row r="175" spans="1:12" ht="19">
      <c r="A175" s="61">
        <v>201711</v>
      </c>
      <c r="B175" s="9" t="s">
        <v>170</v>
      </c>
      <c r="C175" s="50" t="s">
        <v>8</v>
      </c>
      <c r="D175" s="9">
        <v>5</v>
      </c>
      <c r="E175" s="9">
        <v>5</v>
      </c>
      <c r="F175" s="9">
        <v>24</v>
      </c>
      <c r="G175" s="7" t="s">
        <v>9</v>
      </c>
      <c r="H175" s="6"/>
      <c r="I175" s="9">
        <v>2</v>
      </c>
      <c r="J175" s="12" t="s">
        <v>1455</v>
      </c>
      <c r="K175" s="124" t="s">
        <v>403</v>
      </c>
      <c r="L175" s="63" t="s">
        <v>225</v>
      </c>
    </row>
    <row r="176" spans="1:12" ht="19">
      <c r="A176" s="61">
        <v>201711</v>
      </c>
      <c r="B176" s="9" t="s">
        <v>21</v>
      </c>
      <c r="C176" s="50" t="s">
        <v>8</v>
      </c>
      <c r="D176" s="9" t="s">
        <v>1299</v>
      </c>
      <c r="E176" s="9"/>
      <c r="F176" s="9">
        <v>8</v>
      </c>
      <c r="G176" s="7" t="s">
        <v>9</v>
      </c>
      <c r="H176" s="6"/>
      <c r="I176" s="9">
        <v>2</v>
      </c>
      <c r="J176" s="12" t="s">
        <v>1456</v>
      </c>
      <c r="K176" s="124" t="s">
        <v>404</v>
      </c>
      <c r="L176" s="63" t="s">
        <v>226</v>
      </c>
    </row>
    <row r="177" spans="1:12" ht="19">
      <c r="A177" s="61">
        <v>201711</v>
      </c>
      <c r="B177" s="9" t="s">
        <v>21</v>
      </c>
      <c r="C177" s="50" t="s">
        <v>8</v>
      </c>
      <c r="D177" s="9" t="s">
        <v>1301</v>
      </c>
      <c r="E177" s="9"/>
      <c r="F177" s="9">
        <v>36</v>
      </c>
      <c r="G177" s="7" t="s">
        <v>9</v>
      </c>
      <c r="H177" s="6"/>
      <c r="I177" s="9">
        <v>2</v>
      </c>
      <c r="J177" s="12" t="s">
        <v>1457</v>
      </c>
      <c r="K177" s="124" t="s">
        <v>405</v>
      </c>
      <c r="L177" s="63" t="s">
        <v>227</v>
      </c>
    </row>
    <row r="178" spans="1:12" ht="19">
      <c r="A178" s="61">
        <v>201711</v>
      </c>
      <c r="B178" s="9" t="s">
        <v>22</v>
      </c>
      <c r="C178" s="50" t="s">
        <v>8</v>
      </c>
      <c r="D178" s="9">
        <v>23</v>
      </c>
      <c r="E178" s="9">
        <v>22</v>
      </c>
      <c r="F178" s="9">
        <v>9</v>
      </c>
      <c r="G178" s="7" t="s">
        <v>9</v>
      </c>
      <c r="H178" s="6"/>
      <c r="I178" s="9">
        <v>2</v>
      </c>
      <c r="J178" s="12" t="s">
        <v>1458</v>
      </c>
      <c r="K178" s="124" t="s">
        <v>406</v>
      </c>
      <c r="L178" s="63" t="s">
        <v>228</v>
      </c>
    </row>
    <row r="179" spans="1:12" ht="19">
      <c r="A179" s="61">
        <v>201711</v>
      </c>
      <c r="B179" s="9" t="s">
        <v>22</v>
      </c>
      <c r="C179" s="50" t="s">
        <v>8</v>
      </c>
      <c r="D179" s="9">
        <v>17</v>
      </c>
      <c r="E179" s="9">
        <v>16</v>
      </c>
      <c r="F179" s="9">
        <v>48</v>
      </c>
      <c r="G179" s="7" t="s">
        <v>9</v>
      </c>
      <c r="H179" s="6"/>
      <c r="I179" s="9">
        <v>2</v>
      </c>
      <c r="J179" s="12" t="s">
        <v>1459</v>
      </c>
      <c r="K179" s="124" t="s">
        <v>407</v>
      </c>
      <c r="L179" s="63" t="s">
        <v>229</v>
      </c>
    </row>
    <row r="180" spans="1:12" ht="19">
      <c r="A180" s="61">
        <v>201711</v>
      </c>
      <c r="B180" s="9" t="s">
        <v>45</v>
      </c>
      <c r="C180" s="50" t="s">
        <v>8</v>
      </c>
      <c r="D180" s="9">
        <v>23</v>
      </c>
      <c r="E180" s="9">
        <v>22</v>
      </c>
      <c r="F180" s="9">
        <v>11</v>
      </c>
      <c r="G180" s="7" t="s">
        <v>9</v>
      </c>
      <c r="H180" s="6"/>
      <c r="I180" s="9">
        <v>2</v>
      </c>
      <c r="J180" s="12" t="s">
        <v>1460</v>
      </c>
      <c r="K180" s="124" t="s">
        <v>408</v>
      </c>
      <c r="L180" s="63" t="s">
        <v>230</v>
      </c>
    </row>
    <row r="181" spans="1:12" ht="19">
      <c r="A181" s="61">
        <v>201711</v>
      </c>
      <c r="B181" s="9" t="s">
        <v>45</v>
      </c>
      <c r="C181" s="50" t="s">
        <v>8</v>
      </c>
      <c r="D181" s="9">
        <v>15</v>
      </c>
      <c r="E181" s="9">
        <v>14</v>
      </c>
      <c r="F181" s="9">
        <v>86</v>
      </c>
      <c r="G181" s="7" t="s">
        <v>9</v>
      </c>
      <c r="H181" s="6"/>
      <c r="I181" s="9">
        <v>2</v>
      </c>
      <c r="J181" s="12" t="s">
        <v>1461</v>
      </c>
      <c r="K181" s="124" t="s">
        <v>409</v>
      </c>
      <c r="L181" s="63" t="s">
        <v>231</v>
      </c>
    </row>
    <row r="182" spans="1:12" ht="19">
      <c r="A182" s="61">
        <v>201711</v>
      </c>
      <c r="B182" s="9" t="s">
        <v>12</v>
      </c>
      <c r="C182" s="50" t="s">
        <v>829</v>
      </c>
      <c r="D182" s="9">
        <v>21</v>
      </c>
      <c r="E182" s="9">
        <v>21</v>
      </c>
      <c r="F182" s="9">
        <v>9</v>
      </c>
      <c r="G182" s="7" t="s">
        <v>9</v>
      </c>
      <c r="H182" s="6"/>
      <c r="I182" s="9">
        <v>2</v>
      </c>
      <c r="J182" s="12" t="s">
        <v>1462</v>
      </c>
      <c r="K182" s="124" t="s">
        <v>410</v>
      </c>
      <c r="L182" s="63" t="s">
        <v>232</v>
      </c>
    </row>
    <row r="183" spans="1:12" ht="19">
      <c r="A183" s="61">
        <v>201711</v>
      </c>
      <c r="B183" s="9" t="s">
        <v>12</v>
      </c>
      <c r="C183" s="50" t="s">
        <v>829</v>
      </c>
      <c r="D183" s="9">
        <v>15</v>
      </c>
      <c r="E183" s="9">
        <v>15</v>
      </c>
      <c r="F183" s="9">
        <v>74</v>
      </c>
      <c r="G183" s="7" t="s">
        <v>9</v>
      </c>
      <c r="H183" s="6"/>
      <c r="I183" s="9">
        <v>2</v>
      </c>
      <c r="J183" s="12" t="s">
        <v>1463</v>
      </c>
      <c r="K183" s="124" t="s">
        <v>411</v>
      </c>
      <c r="L183" s="63" t="s">
        <v>233</v>
      </c>
    </row>
    <row r="184" spans="1:12" ht="19">
      <c r="A184" s="61">
        <v>201711</v>
      </c>
      <c r="B184" s="9" t="s">
        <v>15</v>
      </c>
      <c r="C184" s="50" t="s">
        <v>8</v>
      </c>
      <c r="D184" s="9">
        <v>22</v>
      </c>
      <c r="E184" s="9">
        <v>21</v>
      </c>
      <c r="F184" s="9">
        <v>8</v>
      </c>
      <c r="G184" s="7" t="s">
        <v>9</v>
      </c>
      <c r="H184" s="6"/>
      <c r="I184" s="9">
        <v>2</v>
      </c>
      <c r="J184" s="12" t="s">
        <v>1464</v>
      </c>
      <c r="K184" s="124" t="s">
        <v>412</v>
      </c>
      <c r="L184" s="63" t="s">
        <v>234</v>
      </c>
    </row>
    <row r="185" spans="1:12" ht="19">
      <c r="A185" s="61">
        <v>201711</v>
      </c>
      <c r="B185" s="9" t="s">
        <v>15</v>
      </c>
      <c r="C185" s="50" t="s">
        <v>8</v>
      </c>
      <c r="D185" s="9">
        <v>16</v>
      </c>
      <c r="E185" s="9">
        <v>15</v>
      </c>
      <c r="F185" s="9">
        <v>56</v>
      </c>
      <c r="G185" s="7" t="s">
        <v>9</v>
      </c>
      <c r="H185" s="6"/>
      <c r="I185" s="9">
        <v>2</v>
      </c>
      <c r="J185" s="12" t="s">
        <v>1465</v>
      </c>
      <c r="K185" s="124" t="s">
        <v>413</v>
      </c>
      <c r="L185" s="63" t="s">
        <v>235</v>
      </c>
    </row>
    <row r="186" spans="1:12" ht="19">
      <c r="A186" s="61">
        <v>201711</v>
      </c>
      <c r="B186" s="9" t="s">
        <v>17</v>
      </c>
      <c r="C186" s="50" t="s">
        <v>829</v>
      </c>
      <c r="D186" s="9">
        <v>21</v>
      </c>
      <c r="E186" s="9">
        <v>20</v>
      </c>
      <c r="F186" s="9">
        <v>9</v>
      </c>
      <c r="G186" s="7" t="s">
        <v>9</v>
      </c>
      <c r="H186" s="6"/>
      <c r="I186" s="9">
        <v>2</v>
      </c>
      <c r="J186" s="12" t="s">
        <v>1466</v>
      </c>
      <c r="K186" s="124" t="s">
        <v>414</v>
      </c>
      <c r="L186" s="63" t="s">
        <v>236</v>
      </c>
    </row>
    <row r="187" spans="1:12" ht="19">
      <c r="A187" s="61">
        <v>201711</v>
      </c>
      <c r="B187" s="9" t="s">
        <v>17</v>
      </c>
      <c r="C187" s="50" t="s">
        <v>829</v>
      </c>
      <c r="D187" s="9">
        <v>16</v>
      </c>
      <c r="E187" s="9">
        <v>15</v>
      </c>
      <c r="F187" s="9">
        <v>62</v>
      </c>
      <c r="G187" s="7" t="s">
        <v>9</v>
      </c>
      <c r="H187" s="6"/>
      <c r="I187" s="9">
        <v>2</v>
      </c>
      <c r="J187" s="12" t="s">
        <v>1467</v>
      </c>
      <c r="K187" s="124" t="s">
        <v>415</v>
      </c>
      <c r="L187" s="63" t="s">
        <v>237</v>
      </c>
    </row>
    <row r="188" spans="1:12" ht="19">
      <c r="A188" s="61">
        <v>201711</v>
      </c>
      <c r="B188" s="9" t="s">
        <v>18</v>
      </c>
      <c r="C188" s="50" t="s">
        <v>8</v>
      </c>
      <c r="D188" s="9">
        <v>22</v>
      </c>
      <c r="E188" s="9">
        <v>21</v>
      </c>
      <c r="F188" s="9">
        <v>11</v>
      </c>
      <c r="G188" s="7" t="s">
        <v>9</v>
      </c>
      <c r="H188" s="6"/>
      <c r="I188" s="9">
        <v>2</v>
      </c>
      <c r="J188" s="12" t="s">
        <v>1468</v>
      </c>
      <c r="K188" s="124" t="s">
        <v>416</v>
      </c>
      <c r="L188" s="63" t="s">
        <v>238</v>
      </c>
    </row>
    <row r="189" spans="1:12" ht="19">
      <c r="A189" s="61">
        <v>201711</v>
      </c>
      <c r="B189" s="9" t="s">
        <v>18</v>
      </c>
      <c r="C189" s="50" t="s">
        <v>8</v>
      </c>
      <c r="D189" s="9">
        <v>16</v>
      </c>
      <c r="E189" s="9">
        <v>15</v>
      </c>
      <c r="F189" s="9">
        <v>48</v>
      </c>
      <c r="G189" s="7" t="s">
        <v>9</v>
      </c>
      <c r="H189" s="6"/>
      <c r="I189" s="9">
        <v>2</v>
      </c>
      <c r="J189" s="12" t="s">
        <v>1469</v>
      </c>
      <c r="K189" s="124" t="s">
        <v>417</v>
      </c>
      <c r="L189" s="63" t="s">
        <v>239</v>
      </c>
    </row>
    <row r="190" spans="1:12" ht="19">
      <c r="A190" s="61">
        <v>201711</v>
      </c>
      <c r="B190" s="9" t="s">
        <v>19</v>
      </c>
      <c r="C190" s="50" t="s">
        <v>829</v>
      </c>
      <c r="D190" s="9">
        <v>21</v>
      </c>
      <c r="E190" s="9">
        <v>20</v>
      </c>
      <c r="F190" s="9">
        <v>10</v>
      </c>
      <c r="G190" s="7" t="s">
        <v>9</v>
      </c>
      <c r="H190" s="6"/>
      <c r="I190" s="9">
        <v>2</v>
      </c>
      <c r="J190" s="12" t="s">
        <v>1470</v>
      </c>
      <c r="K190" s="124" t="s">
        <v>418</v>
      </c>
      <c r="L190" s="63" t="s">
        <v>240</v>
      </c>
    </row>
    <row r="191" spans="1:12" ht="19">
      <c r="A191" s="61">
        <v>201711</v>
      </c>
      <c r="B191" s="9" t="s">
        <v>19</v>
      </c>
      <c r="C191" s="50" t="s">
        <v>829</v>
      </c>
      <c r="D191" s="9">
        <v>18</v>
      </c>
      <c r="E191" s="9">
        <v>17</v>
      </c>
      <c r="F191" s="9">
        <v>30</v>
      </c>
      <c r="G191" s="7" t="s">
        <v>9</v>
      </c>
      <c r="H191" s="6"/>
      <c r="I191" s="9">
        <v>2</v>
      </c>
      <c r="J191" s="12" t="s">
        <v>1471</v>
      </c>
      <c r="K191" s="124" t="s">
        <v>419</v>
      </c>
      <c r="L191" s="63" t="s">
        <v>241</v>
      </c>
    </row>
    <row r="192" spans="1:12" ht="19">
      <c r="A192" s="61">
        <v>201711</v>
      </c>
      <c r="B192" s="9" t="s">
        <v>171</v>
      </c>
      <c r="C192" s="50" t="s">
        <v>8</v>
      </c>
      <c r="D192" s="9">
        <v>9</v>
      </c>
      <c r="E192" s="9">
        <v>8</v>
      </c>
      <c r="F192" s="9">
        <v>9</v>
      </c>
      <c r="G192" s="7" t="s">
        <v>9</v>
      </c>
      <c r="H192" s="6"/>
      <c r="I192" s="9">
        <v>2</v>
      </c>
      <c r="J192" s="12" t="s">
        <v>1472</v>
      </c>
      <c r="K192" s="124" t="s">
        <v>420</v>
      </c>
      <c r="L192" s="63" t="s">
        <v>242</v>
      </c>
    </row>
    <row r="193" spans="1:12" ht="19">
      <c r="A193" s="61">
        <v>201711</v>
      </c>
      <c r="B193" s="9" t="s">
        <v>171</v>
      </c>
      <c r="C193" s="50" t="s">
        <v>8</v>
      </c>
      <c r="D193" s="9">
        <v>6</v>
      </c>
      <c r="E193" s="9">
        <v>5</v>
      </c>
      <c r="F193" s="9">
        <v>16</v>
      </c>
      <c r="G193" s="7" t="s">
        <v>9</v>
      </c>
      <c r="H193" s="6"/>
      <c r="I193" s="9">
        <v>2</v>
      </c>
      <c r="J193" s="12" t="s">
        <v>1473</v>
      </c>
      <c r="K193" s="124" t="s">
        <v>421</v>
      </c>
      <c r="L193" s="63" t="s">
        <v>243</v>
      </c>
    </row>
    <row r="194" spans="1:12" ht="19">
      <c r="A194" s="61">
        <v>201711</v>
      </c>
      <c r="B194" s="9" t="s">
        <v>172</v>
      </c>
      <c r="C194" s="50" t="s">
        <v>8</v>
      </c>
      <c r="D194" s="9">
        <v>8</v>
      </c>
      <c r="E194" s="9">
        <v>7</v>
      </c>
      <c r="F194" s="9">
        <v>12</v>
      </c>
      <c r="G194" s="7" t="s">
        <v>9</v>
      </c>
      <c r="H194" s="6"/>
      <c r="I194" s="9">
        <v>2</v>
      </c>
      <c r="J194" s="12" t="s">
        <v>1474</v>
      </c>
      <c r="K194" s="124" t="s">
        <v>422</v>
      </c>
      <c r="L194" s="63" t="s">
        <v>244</v>
      </c>
    </row>
    <row r="195" spans="1:12" ht="19">
      <c r="A195" s="61">
        <v>201711</v>
      </c>
      <c r="B195" s="9" t="s">
        <v>905</v>
      </c>
      <c r="C195" s="50" t="s">
        <v>8</v>
      </c>
      <c r="D195" s="9">
        <v>5</v>
      </c>
      <c r="E195" s="9">
        <v>3</v>
      </c>
      <c r="F195" s="9">
        <v>11</v>
      </c>
      <c r="G195" s="7" t="s">
        <v>9</v>
      </c>
      <c r="H195" s="6"/>
      <c r="I195" s="9">
        <v>2</v>
      </c>
      <c r="J195" s="12" t="s">
        <v>1475</v>
      </c>
      <c r="K195" s="124" t="s">
        <v>423</v>
      </c>
      <c r="L195" s="63" t="s">
        <v>245</v>
      </c>
    </row>
    <row r="196" spans="1:12" ht="19">
      <c r="A196" s="61">
        <v>201711</v>
      </c>
      <c r="B196" s="9" t="s">
        <v>33</v>
      </c>
      <c r="C196" s="50" t="s">
        <v>829</v>
      </c>
      <c r="D196" s="9">
        <v>23</v>
      </c>
      <c r="E196" s="9"/>
      <c r="F196" s="9">
        <v>11</v>
      </c>
      <c r="G196" s="7" t="s">
        <v>9</v>
      </c>
      <c r="H196" s="6"/>
      <c r="I196" s="9">
        <v>1</v>
      </c>
      <c r="J196" s="12" t="s">
        <v>1476</v>
      </c>
      <c r="K196" s="124" t="s">
        <v>424</v>
      </c>
      <c r="L196" s="63" t="s">
        <v>246</v>
      </c>
    </row>
    <row r="197" spans="1:12" ht="19">
      <c r="A197" s="61">
        <v>201711</v>
      </c>
      <c r="B197" s="9" t="s">
        <v>33</v>
      </c>
      <c r="C197" s="50" t="s">
        <v>829</v>
      </c>
      <c r="D197" s="9">
        <v>22</v>
      </c>
      <c r="E197" s="9"/>
      <c r="F197" s="9">
        <v>20</v>
      </c>
      <c r="G197" s="7" t="s">
        <v>9</v>
      </c>
      <c r="H197" s="6"/>
      <c r="I197" s="9">
        <v>1</v>
      </c>
      <c r="J197" s="12" t="s">
        <v>1477</v>
      </c>
      <c r="K197" s="124" t="s">
        <v>425</v>
      </c>
      <c r="L197" s="63" t="s">
        <v>247</v>
      </c>
    </row>
    <row r="198" spans="1:12" ht="19">
      <c r="A198" s="61">
        <v>201711</v>
      </c>
      <c r="B198" s="9" t="s">
        <v>35</v>
      </c>
      <c r="C198" s="50" t="s">
        <v>8</v>
      </c>
      <c r="D198" s="9">
        <v>22</v>
      </c>
      <c r="E198" s="9">
        <v>21</v>
      </c>
      <c r="F198" s="9">
        <v>13</v>
      </c>
      <c r="G198" s="7" t="s">
        <v>9</v>
      </c>
      <c r="H198" s="6"/>
      <c r="I198" s="9">
        <v>2</v>
      </c>
      <c r="J198" s="12" t="s">
        <v>1478</v>
      </c>
      <c r="K198" s="124" t="s">
        <v>426</v>
      </c>
      <c r="L198" s="63" t="s">
        <v>248</v>
      </c>
    </row>
    <row r="199" spans="1:12" ht="19">
      <c r="A199" s="61">
        <v>201711</v>
      </c>
      <c r="B199" s="9" t="s">
        <v>35</v>
      </c>
      <c r="C199" s="50" t="s">
        <v>8</v>
      </c>
      <c r="D199" s="9">
        <v>17</v>
      </c>
      <c r="E199" s="9">
        <v>16</v>
      </c>
      <c r="F199" s="9">
        <v>44</v>
      </c>
      <c r="G199" s="7" t="s">
        <v>9</v>
      </c>
      <c r="H199" s="6"/>
      <c r="I199" s="9">
        <v>2</v>
      </c>
      <c r="J199" s="12" t="s">
        <v>1479</v>
      </c>
      <c r="K199" s="124" t="s">
        <v>427</v>
      </c>
      <c r="L199" s="63" t="s">
        <v>249</v>
      </c>
    </row>
    <row r="200" spans="1:12" ht="19">
      <c r="A200" s="61">
        <v>201711</v>
      </c>
      <c r="B200" s="9" t="s">
        <v>36</v>
      </c>
      <c r="C200" s="50" t="s">
        <v>829</v>
      </c>
      <c r="D200" s="9">
        <v>22</v>
      </c>
      <c r="E200" s="9">
        <v>21</v>
      </c>
      <c r="F200" s="9">
        <v>2</v>
      </c>
      <c r="G200" s="7" t="s">
        <v>9</v>
      </c>
      <c r="H200" s="6"/>
      <c r="I200" s="9">
        <v>2</v>
      </c>
      <c r="J200" s="12" t="s">
        <v>1480</v>
      </c>
      <c r="K200" s="124" t="s">
        <v>428</v>
      </c>
      <c r="L200" s="63" t="s">
        <v>250</v>
      </c>
    </row>
    <row r="201" spans="1:12" ht="19">
      <c r="A201" s="61">
        <v>201711</v>
      </c>
      <c r="B201" s="9" t="s">
        <v>36</v>
      </c>
      <c r="C201" s="50" t="s">
        <v>829</v>
      </c>
      <c r="D201" s="9" t="s">
        <v>1302</v>
      </c>
      <c r="E201" s="9">
        <v>16</v>
      </c>
      <c r="F201" s="9" t="s">
        <v>1303</v>
      </c>
      <c r="G201" s="7" t="s">
        <v>9</v>
      </c>
      <c r="H201" s="6"/>
      <c r="I201" s="9">
        <v>2</v>
      </c>
      <c r="J201" s="12" t="s">
        <v>1481</v>
      </c>
      <c r="K201" s="124" t="s">
        <v>429</v>
      </c>
      <c r="L201" s="63" t="s">
        <v>251</v>
      </c>
    </row>
    <row r="202" spans="1:12" ht="19">
      <c r="A202" s="61">
        <v>201711</v>
      </c>
      <c r="B202" s="9" t="s">
        <v>39</v>
      </c>
      <c r="C202" s="50" t="s">
        <v>829</v>
      </c>
      <c r="D202" s="9" t="s">
        <v>1304</v>
      </c>
      <c r="E202" s="9"/>
      <c r="F202" s="9" t="s">
        <v>1305</v>
      </c>
      <c r="G202" s="7" t="s">
        <v>9</v>
      </c>
      <c r="H202" s="6"/>
      <c r="I202" s="9">
        <v>2</v>
      </c>
      <c r="J202" s="12" t="s">
        <v>1482</v>
      </c>
      <c r="K202" s="124" t="s">
        <v>430</v>
      </c>
      <c r="L202" s="63" t="s">
        <v>252</v>
      </c>
    </row>
    <row r="203" spans="1:12" ht="19">
      <c r="A203" s="61">
        <v>201711</v>
      </c>
      <c r="B203" s="9" t="s">
        <v>39</v>
      </c>
      <c r="C203" s="50" t="s">
        <v>829</v>
      </c>
      <c r="D203" s="9">
        <v>17</v>
      </c>
      <c r="E203" s="9"/>
      <c r="F203" s="9">
        <v>67</v>
      </c>
      <c r="G203" s="7" t="s">
        <v>9</v>
      </c>
      <c r="H203" s="6"/>
      <c r="I203" s="9">
        <v>2</v>
      </c>
      <c r="J203" s="12" t="s">
        <v>1483</v>
      </c>
      <c r="K203" s="124" t="s">
        <v>431</v>
      </c>
      <c r="L203" s="63" t="s">
        <v>253</v>
      </c>
    </row>
    <row r="204" spans="1:12" ht="19">
      <c r="A204" s="61">
        <v>201711</v>
      </c>
      <c r="B204" s="9" t="s">
        <v>34</v>
      </c>
      <c r="C204" s="50" t="s">
        <v>829</v>
      </c>
      <c r="D204" s="9">
        <v>23</v>
      </c>
      <c r="E204" s="9"/>
      <c r="F204" s="9">
        <v>10</v>
      </c>
      <c r="G204" s="7" t="s">
        <v>9</v>
      </c>
      <c r="H204" s="6"/>
      <c r="I204" s="9">
        <v>2</v>
      </c>
      <c r="J204" s="12" t="s">
        <v>1484</v>
      </c>
      <c r="K204" s="124" t="s">
        <v>432</v>
      </c>
      <c r="L204" s="63" t="s">
        <v>254</v>
      </c>
    </row>
    <row r="205" spans="1:12" ht="19">
      <c r="A205" s="61">
        <v>201711</v>
      </c>
      <c r="B205" s="9" t="s">
        <v>34</v>
      </c>
      <c r="C205" s="50" t="s">
        <v>829</v>
      </c>
      <c r="D205" s="9">
        <v>19</v>
      </c>
      <c r="E205" s="9"/>
      <c r="F205" s="9">
        <v>20</v>
      </c>
      <c r="G205" s="7" t="s">
        <v>9</v>
      </c>
      <c r="H205" s="6"/>
      <c r="I205" s="9">
        <v>2</v>
      </c>
      <c r="J205" s="12" t="s">
        <v>1485</v>
      </c>
      <c r="K205" s="124" t="s">
        <v>433</v>
      </c>
      <c r="L205" s="63" t="s">
        <v>255</v>
      </c>
    </row>
    <row r="206" spans="1:12" ht="19">
      <c r="A206" s="61">
        <v>201711</v>
      </c>
      <c r="B206" s="9" t="s">
        <v>943</v>
      </c>
      <c r="C206" s="50" t="s">
        <v>8</v>
      </c>
      <c r="D206" s="9">
        <v>22</v>
      </c>
      <c r="E206" s="9"/>
      <c r="F206" s="9">
        <v>13</v>
      </c>
      <c r="G206" s="7" t="s">
        <v>9</v>
      </c>
      <c r="H206" s="6"/>
      <c r="I206" s="9">
        <v>2</v>
      </c>
      <c r="J206" s="12" t="s">
        <v>1486</v>
      </c>
      <c r="K206" s="124" t="s">
        <v>434</v>
      </c>
      <c r="L206" s="63" t="s">
        <v>256</v>
      </c>
    </row>
    <row r="207" spans="1:12" ht="19">
      <c r="A207" s="61">
        <v>201711</v>
      </c>
      <c r="B207" s="9" t="s">
        <v>943</v>
      </c>
      <c r="C207" s="50" t="s">
        <v>8</v>
      </c>
      <c r="D207" s="9">
        <v>16</v>
      </c>
      <c r="E207" s="9"/>
      <c r="F207" s="9">
        <v>66</v>
      </c>
      <c r="G207" s="7" t="s">
        <v>9</v>
      </c>
      <c r="H207" s="6"/>
      <c r="I207" s="9">
        <v>2</v>
      </c>
      <c r="J207" s="12" t="s">
        <v>1487</v>
      </c>
      <c r="K207" s="124" t="s">
        <v>435</v>
      </c>
      <c r="L207" s="120" t="s">
        <v>257</v>
      </c>
    </row>
    <row r="211" spans="10:11">
      <c r="J211" t="s">
        <v>1493</v>
      </c>
      <c r="K211" s="124" t="s">
        <v>1251</v>
      </c>
    </row>
    <row r="212" spans="10:11">
      <c r="J212" t="s">
        <v>1494</v>
      </c>
      <c r="K212" s="124" t="s">
        <v>1252</v>
      </c>
    </row>
    <row r="213" spans="10:11">
      <c r="J213" t="s">
        <v>1495</v>
      </c>
      <c r="K213" s="124" t="s">
        <v>1253</v>
      </c>
    </row>
    <row r="214" spans="10:11">
      <c r="J214" t="s">
        <v>1496</v>
      </c>
      <c r="K214" s="124" t="s">
        <v>1254</v>
      </c>
    </row>
    <row r="215" spans="10:11">
      <c r="J215" t="s">
        <v>1497</v>
      </c>
      <c r="K215" s="124" t="s">
        <v>1255</v>
      </c>
    </row>
    <row r="216" spans="10:11">
      <c r="J216" t="s">
        <v>1498</v>
      </c>
      <c r="K216" s="124" t="s">
        <v>1256</v>
      </c>
    </row>
    <row r="217" spans="10:11">
      <c r="J217" t="s">
        <v>1499</v>
      </c>
      <c r="K217" s="124" t="s">
        <v>1501</v>
      </c>
    </row>
    <row r="218" spans="10:11">
      <c r="J218" t="s">
        <v>1500</v>
      </c>
      <c r="K218" s="124" t="s">
        <v>1502</v>
      </c>
    </row>
  </sheetData>
  <pageMargins left="0.25" right="0.25" top="0.75" bottom="0.75" header="0.3" footer="0.3"/>
  <pageSetup scale="28" fitToHeight="3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</vt:i4>
      </vt:variant>
    </vt:vector>
  </HeadingPairs>
  <TitlesOfParts>
    <vt:vector size="13" baseType="lpstr">
      <vt:lpstr>NCOG CalCOFI DNA samples </vt:lpstr>
      <vt:lpstr>JCVI inventory DNA samples list</vt:lpstr>
      <vt:lpstr>plate 1 +2</vt:lpstr>
      <vt:lpstr>plate 3</vt:lpstr>
      <vt:lpstr>plate 4 + 5</vt:lpstr>
      <vt:lpstr>Plate 6 + 7 (2016 DNA)</vt:lpstr>
      <vt:lpstr>new16s</vt:lpstr>
      <vt:lpstr>Sheet1</vt:lpstr>
      <vt:lpstr>2017_extraction</vt:lpstr>
      <vt:lpstr>2018</vt:lpstr>
      <vt:lpstr>2019</vt:lpstr>
      <vt:lpstr>2020</vt:lpstr>
      <vt:lpstr>'JCVI inventory DNA samples list'!Print_Area</vt:lpstr>
    </vt:vector>
  </TitlesOfParts>
  <Company>JCVI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Ariel Rabines</dc:creator>
  <cp:lastModifiedBy>Rabines, Ariel</cp:lastModifiedBy>
  <cp:lastPrinted>2019-03-27T16:11:23Z</cp:lastPrinted>
  <dcterms:created xsi:type="dcterms:W3CDTF">2014-11-11T17:22:53Z</dcterms:created>
  <dcterms:modified xsi:type="dcterms:W3CDTF">2021-01-26T21:37:26Z</dcterms:modified>
</cp:coreProperties>
</file>