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gold/Downloads/"/>
    </mc:Choice>
  </mc:AlternateContent>
  <xr:revisionPtr revIDLastSave="0" documentId="13_ncr:1_{1ED4A372-5AC3-9542-B24C-E6DE5A7D2A06}" xr6:coauthVersionLast="47" xr6:coauthVersionMax="47" xr10:uidLastSave="{00000000-0000-0000-0000-000000000000}"/>
  <bookViews>
    <workbookView xWindow="0" yWindow="760" windowWidth="30240" windowHeight="17520" activeTab="1" xr2:uid="{75369050-5B3E-5F49-82BB-FB0AF913EDCD}"/>
  </bookViews>
  <sheets>
    <sheet name="Table S1" sheetId="1" r:id="rId1"/>
    <sheet name="Table S2" sheetId="2" r:id="rId2"/>
    <sheet name="Table 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<sst xmlns="http://schemas.openxmlformats.org/spreadsheetml/2006/main" count="952" uniqueCount="97">
  <si>
    <t>Mock Community</t>
  </si>
  <si>
    <t>Coastal Even</t>
  </si>
  <si>
    <t>Coastal Skew 1</t>
  </si>
  <si>
    <t>Coastal Skew 2</t>
  </si>
  <si>
    <t>Oceanic Even</t>
  </si>
  <si>
    <t>Oceanic Skew 1</t>
  </si>
  <si>
    <t>Oceanic Skew 2</t>
  </si>
  <si>
    <t>North Even</t>
  </si>
  <si>
    <t>North Skew 1</t>
  </si>
  <si>
    <t>North Skew 2</t>
  </si>
  <si>
    <t>Copies/µL</t>
  </si>
  <si>
    <t>Copies of DNA added to PCR</t>
  </si>
  <si>
    <t>Copies Per Species</t>
  </si>
  <si>
    <t>Species in Community</t>
  </si>
  <si>
    <t>QuBit Conc. (ng/µL)</t>
  </si>
  <si>
    <t>Species</t>
  </si>
  <si>
    <t>Barcode</t>
  </si>
  <si>
    <t>Community</t>
  </si>
  <si>
    <t>DNA_Ratio</t>
  </si>
  <si>
    <t>DNA_conc_ng_uL</t>
  </si>
  <si>
    <t>Total_DNA</t>
  </si>
  <si>
    <t>Citharichthys sordidus</t>
  </si>
  <si>
    <t>12S</t>
  </si>
  <si>
    <t>Skew_Oceanic_1</t>
  </si>
  <si>
    <t>Citharichthys stigmaeus</t>
  </si>
  <si>
    <t>Citharichthys xanthostigma</t>
  </si>
  <si>
    <t>Engraulis mordax</t>
  </si>
  <si>
    <t>Leuroglossus stilbius</t>
  </si>
  <si>
    <t>Merluccius productus</t>
  </si>
  <si>
    <t>Nannobrachium ritteri</t>
  </si>
  <si>
    <t>Sardinops sagax</t>
  </si>
  <si>
    <t>Sebastes paucispinis</t>
  </si>
  <si>
    <t>Stenobrachius leucopsarus</t>
  </si>
  <si>
    <t>Trachurus symmetricus</t>
  </si>
  <si>
    <t>Triphoturus mexicanus</t>
  </si>
  <si>
    <t>Skew_Oceanic_2</t>
  </si>
  <si>
    <t>Hippoglossus stenolepis</t>
  </si>
  <si>
    <t>North_Skew_1</t>
  </si>
  <si>
    <t>Oncorhynchus clarkii</t>
  </si>
  <si>
    <t>Oncorhynchus gorbuscha</t>
  </si>
  <si>
    <t>Oncorhynchus keta</t>
  </si>
  <si>
    <t>Oncorhynchus kisutch</t>
  </si>
  <si>
    <t>Oncorhynchus mykiss</t>
  </si>
  <si>
    <t>Oncorhynchus nerka</t>
  </si>
  <si>
    <t>Oncorhynchus tshawytscha</t>
  </si>
  <si>
    <t>Ophiodon elongatus</t>
  </si>
  <si>
    <t>Scorpaenichthys marmoratus</t>
  </si>
  <si>
    <t>Squalus acanthias</t>
  </si>
  <si>
    <t>Thaleichthys pacificus</t>
  </si>
  <si>
    <t>North_Skew_2</t>
  </si>
  <si>
    <t>Bodianus pulcher</t>
  </si>
  <si>
    <t>Coastal_Skew_1</t>
  </si>
  <si>
    <t>Chromis punctipinnis</t>
  </si>
  <si>
    <t>Girella nigricans</t>
  </si>
  <si>
    <t>Halichoeres californica</t>
  </si>
  <si>
    <t>Halichoeres semicinctus</t>
  </si>
  <si>
    <t>Myliobatis californica</t>
  </si>
  <si>
    <t>Paralabrax clathratus</t>
  </si>
  <si>
    <t>Stereolepis gigas</t>
  </si>
  <si>
    <t>Triakis semifasciata</t>
  </si>
  <si>
    <t>Coastal_Skew_2</t>
  </si>
  <si>
    <t>Coastal_Even</t>
  </si>
  <si>
    <t>Paralabrax maculatofasciatus</t>
  </si>
  <si>
    <t>Paralabrax nebulifer</t>
  </si>
  <si>
    <t>Atractoscion nobilis</t>
  </si>
  <si>
    <t>Carcharodon carcharias</t>
  </si>
  <si>
    <t>Hypsopsetta guttulata</t>
  </si>
  <si>
    <t>Hypsypops rubicundus</t>
  </si>
  <si>
    <t>Menticirrhus undulatus</t>
  </si>
  <si>
    <t>Mustelus californicus</t>
  </si>
  <si>
    <t>Roncador stearnsii</t>
  </si>
  <si>
    <t>Paralichthys californicus</t>
  </si>
  <si>
    <t>Rhinobatos productus</t>
  </si>
  <si>
    <t>Squatina californica</t>
  </si>
  <si>
    <t>Symphurus atricauda</t>
  </si>
  <si>
    <t>Torpedo californicus</t>
  </si>
  <si>
    <t>Umbrina roncador</t>
  </si>
  <si>
    <t>Urobatis halleri</t>
  </si>
  <si>
    <t>Oceanic_Even</t>
  </si>
  <si>
    <t>Bathylagoides wesethi</t>
  </si>
  <si>
    <t>Diogenichthys atlanticus</t>
  </si>
  <si>
    <t>Lipolagus ochotensis</t>
  </si>
  <si>
    <t>Protomyctophum crockeri</t>
  </si>
  <si>
    <t>Symbolophorus californiensis</t>
  </si>
  <si>
    <t>Vinciguerria lucetia</t>
  </si>
  <si>
    <t>North_Even</t>
  </si>
  <si>
    <t>Bathyraja abyssicola</t>
  </si>
  <si>
    <t>16S</t>
  </si>
  <si>
    <t>mean</t>
  </si>
  <si>
    <t>se_mean</t>
  </si>
  <si>
    <t>sd</t>
  </si>
  <si>
    <t>n_eff</t>
  </si>
  <si>
    <t>Rhat</t>
  </si>
  <si>
    <t>sp_idx</t>
  </si>
  <si>
    <t>NA</t>
  </si>
  <si>
    <t>zRefSpecies_Citharichthys sordidus</t>
  </si>
  <si>
    <t>Formula: Copies/ µL = QuBit Concentration [ng/µL] *6.022*10^23[mol−1] / (612 bp *(1*10^9 [ng/g])*650 [g/mol bp])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</si>
</sst>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DB80-4801-284A-9DD6-356090509F08}">
  <dimension ref="A1:L289"/>
  <sheetViews>
    <sheetView workbookViewId="0">
      <selection activeCell="A117" sqref="A117"/>
    </sheetView>
  </sheetViews>
  <sheetFormatPr baseColWidth="10" defaultRowHeight="16" x14ac:dyDescent="0.2"/>
  <cols>
    <col min="1" max="1" width="25.6640625" bestFit="1" customWidth="1"/>
    <col min="7" max="7" width="95.33203125" bestFit="1" customWidth="1"/>
    <col min="12" max="12" width="34.5" style="2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t="s">
        <v>21</v>
      </c>
      <c r="B2" t="s">
        <v>22</v>
      </c>
      <c r="C2" t="s">
        <v>23</v>
      </c>
      <c r="D2">
        <v>6</v>
      </c>
      <c r="E2">
        <v>18</v>
      </c>
      <c r="F2">
        <v>108</v>
      </c>
    </row>
    <row r="3" spans="1:6" x14ac:dyDescent="0.2">
      <c r="A3" t="s">
        <v>24</v>
      </c>
      <c r="B3" t="s">
        <v>22</v>
      </c>
      <c r="C3" t="s">
        <v>23</v>
      </c>
      <c r="D3">
        <v>1</v>
      </c>
      <c r="E3">
        <v>18</v>
      </c>
      <c r="F3">
        <v>18</v>
      </c>
    </row>
    <row r="4" spans="1:6" x14ac:dyDescent="0.2">
      <c r="A4" t="s">
        <v>25</v>
      </c>
      <c r="B4" t="s">
        <v>22</v>
      </c>
      <c r="C4" t="s">
        <v>23</v>
      </c>
      <c r="D4">
        <v>1</v>
      </c>
      <c r="E4">
        <v>18</v>
      </c>
      <c r="F4">
        <v>18</v>
      </c>
    </row>
    <row r="5" spans="1:6" x14ac:dyDescent="0.2">
      <c r="A5" t="s">
        <v>26</v>
      </c>
      <c r="B5" t="s">
        <v>22</v>
      </c>
      <c r="C5" t="s">
        <v>23</v>
      </c>
      <c r="D5">
        <v>1</v>
      </c>
      <c r="E5">
        <v>18</v>
      </c>
      <c r="F5">
        <v>18</v>
      </c>
    </row>
    <row r="6" spans="1:6" x14ac:dyDescent="0.2">
      <c r="A6" t="s">
        <v>27</v>
      </c>
      <c r="B6" t="s">
        <v>22</v>
      </c>
      <c r="C6" t="s">
        <v>23</v>
      </c>
      <c r="D6">
        <v>1</v>
      </c>
      <c r="E6">
        <v>18</v>
      </c>
      <c r="F6">
        <v>18</v>
      </c>
    </row>
    <row r="7" spans="1:6" x14ac:dyDescent="0.2">
      <c r="A7" t="s">
        <v>28</v>
      </c>
      <c r="B7" t="s">
        <v>22</v>
      </c>
      <c r="C7" t="s">
        <v>23</v>
      </c>
      <c r="D7">
        <v>1</v>
      </c>
      <c r="E7">
        <v>18</v>
      </c>
      <c r="F7">
        <v>18</v>
      </c>
    </row>
    <row r="8" spans="1:6" x14ac:dyDescent="0.2">
      <c r="A8" t="s">
        <v>29</v>
      </c>
      <c r="B8" t="s">
        <v>22</v>
      </c>
      <c r="C8" t="s">
        <v>23</v>
      </c>
      <c r="D8">
        <v>1</v>
      </c>
      <c r="E8">
        <v>18</v>
      </c>
      <c r="F8">
        <v>18</v>
      </c>
    </row>
    <row r="9" spans="1:6" x14ac:dyDescent="0.2">
      <c r="A9" t="s">
        <v>30</v>
      </c>
      <c r="B9" t="s">
        <v>22</v>
      </c>
      <c r="C9" t="s">
        <v>23</v>
      </c>
      <c r="D9">
        <v>6</v>
      </c>
      <c r="E9">
        <v>18</v>
      </c>
      <c r="F9">
        <v>108</v>
      </c>
    </row>
    <row r="10" spans="1:6" x14ac:dyDescent="0.2">
      <c r="A10" t="s">
        <v>31</v>
      </c>
      <c r="B10" t="s">
        <v>22</v>
      </c>
      <c r="C10" t="s">
        <v>23</v>
      </c>
      <c r="D10">
        <v>1</v>
      </c>
      <c r="E10">
        <v>18</v>
      </c>
      <c r="F10">
        <v>18</v>
      </c>
    </row>
    <row r="11" spans="1:6" x14ac:dyDescent="0.2">
      <c r="A11" t="s">
        <v>32</v>
      </c>
      <c r="B11" t="s">
        <v>22</v>
      </c>
      <c r="C11" t="s">
        <v>23</v>
      </c>
      <c r="D11">
        <v>1</v>
      </c>
      <c r="E11">
        <v>18</v>
      </c>
      <c r="F11">
        <v>18</v>
      </c>
    </row>
    <row r="12" spans="1:6" x14ac:dyDescent="0.2">
      <c r="A12" t="s">
        <v>33</v>
      </c>
      <c r="B12" t="s">
        <v>22</v>
      </c>
      <c r="C12" t="s">
        <v>23</v>
      </c>
      <c r="D12">
        <v>6</v>
      </c>
      <c r="E12">
        <v>18</v>
      </c>
      <c r="F12">
        <v>108</v>
      </c>
    </row>
    <row r="13" spans="1:6" x14ac:dyDescent="0.2">
      <c r="A13" t="s">
        <v>34</v>
      </c>
      <c r="B13" t="s">
        <v>22</v>
      </c>
      <c r="C13" t="s">
        <v>23</v>
      </c>
      <c r="D13">
        <v>6</v>
      </c>
      <c r="E13">
        <v>18</v>
      </c>
      <c r="F13">
        <v>108</v>
      </c>
    </row>
    <row r="14" spans="1:6" x14ac:dyDescent="0.2">
      <c r="A14" t="s">
        <v>21</v>
      </c>
      <c r="B14" t="s">
        <v>22</v>
      </c>
      <c r="C14" t="s">
        <v>35</v>
      </c>
      <c r="D14">
        <v>1</v>
      </c>
      <c r="E14">
        <v>18</v>
      </c>
      <c r="F14">
        <v>18</v>
      </c>
    </row>
    <row r="15" spans="1:6" x14ac:dyDescent="0.2">
      <c r="A15" t="s">
        <v>24</v>
      </c>
      <c r="B15" t="s">
        <v>22</v>
      </c>
      <c r="C15" t="s">
        <v>35</v>
      </c>
      <c r="D15">
        <v>6</v>
      </c>
      <c r="E15">
        <v>18</v>
      </c>
      <c r="F15">
        <v>108</v>
      </c>
    </row>
    <row r="16" spans="1:6" x14ac:dyDescent="0.2">
      <c r="A16" t="s">
        <v>25</v>
      </c>
      <c r="B16" t="s">
        <v>22</v>
      </c>
      <c r="C16" t="s">
        <v>35</v>
      </c>
      <c r="D16">
        <v>1</v>
      </c>
      <c r="E16">
        <v>18</v>
      </c>
      <c r="F16">
        <v>18</v>
      </c>
    </row>
    <row r="17" spans="1:6" x14ac:dyDescent="0.2">
      <c r="A17" t="s">
        <v>26</v>
      </c>
      <c r="B17" t="s">
        <v>22</v>
      </c>
      <c r="C17" t="s">
        <v>35</v>
      </c>
      <c r="D17">
        <v>6</v>
      </c>
      <c r="E17">
        <v>18</v>
      </c>
      <c r="F17">
        <v>108</v>
      </c>
    </row>
    <row r="18" spans="1:6" x14ac:dyDescent="0.2">
      <c r="A18" t="s">
        <v>27</v>
      </c>
      <c r="B18" t="s">
        <v>22</v>
      </c>
      <c r="C18" t="s">
        <v>35</v>
      </c>
      <c r="D18">
        <v>1</v>
      </c>
      <c r="E18">
        <v>18</v>
      </c>
      <c r="F18">
        <v>18</v>
      </c>
    </row>
    <row r="19" spans="1:6" x14ac:dyDescent="0.2">
      <c r="A19" t="s">
        <v>28</v>
      </c>
      <c r="B19" t="s">
        <v>22</v>
      </c>
      <c r="C19" t="s">
        <v>35</v>
      </c>
      <c r="D19">
        <v>1</v>
      </c>
      <c r="E19">
        <v>18</v>
      </c>
      <c r="F19">
        <v>18</v>
      </c>
    </row>
    <row r="20" spans="1:6" x14ac:dyDescent="0.2">
      <c r="A20" t="s">
        <v>29</v>
      </c>
      <c r="B20" t="s">
        <v>22</v>
      </c>
      <c r="C20" t="s">
        <v>35</v>
      </c>
      <c r="D20">
        <v>6</v>
      </c>
      <c r="E20">
        <v>18</v>
      </c>
      <c r="F20">
        <v>108</v>
      </c>
    </row>
    <row r="21" spans="1:6" x14ac:dyDescent="0.2">
      <c r="A21" t="s">
        <v>30</v>
      </c>
      <c r="B21" t="s">
        <v>22</v>
      </c>
      <c r="C21" t="s">
        <v>35</v>
      </c>
      <c r="D21">
        <v>1</v>
      </c>
      <c r="E21">
        <v>18</v>
      </c>
      <c r="F21">
        <v>18</v>
      </c>
    </row>
    <row r="22" spans="1:6" x14ac:dyDescent="0.2">
      <c r="A22" t="s">
        <v>31</v>
      </c>
      <c r="B22" t="s">
        <v>22</v>
      </c>
      <c r="C22" t="s">
        <v>35</v>
      </c>
      <c r="D22">
        <v>6</v>
      </c>
      <c r="E22">
        <v>18</v>
      </c>
      <c r="F22">
        <v>108</v>
      </c>
    </row>
    <row r="23" spans="1:6" x14ac:dyDescent="0.2">
      <c r="A23" t="s">
        <v>32</v>
      </c>
      <c r="B23" t="s">
        <v>22</v>
      </c>
      <c r="C23" t="s">
        <v>35</v>
      </c>
      <c r="D23">
        <v>1</v>
      </c>
      <c r="E23">
        <v>18</v>
      </c>
      <c r="F23">
        <v>18</v>
      </c>
    </row>
    <row r="24" spans="1:6" x14ac:dyDescent="0.2">
      <c r="A24" t="s">
        <v>33</v>
      </c>
      <c r="B24" t="s">
        <v>22</v>
      </c>
      <c r="C24" t="s">
        <v>35</v>
      </c>
      <c r="D24">
        <v>1</v>
      </c>
      <c r="E24">
        <v>18</v>
      </c>
      <c r="F24">
        <v>18</v>
      </c>
    </row>
    <row r="25" spans="1:6" x14ac:dyDescent="0.2">
      <c r="A25" t="s">
        <v>34</v>
      </c>
      <c r="B25" t="s">
        <v>22</v>
      </c>
      <c r="C25" t="s">
        <v>35</v>
      </c>
      <c r="D25">
        <v>1</v>
      </c>
      <c r="E25">
        <v>18</v>
      </c>
      <c r="F25">
        <v>18</v>
      </c>
    </row>
    <row r="26" spans="1:6" x14ac:dyDescent="0.2">
      <c r="A26" t="s">
        <v>36</v>
      </c>
      <c r="B26" t="s">
        <v>22</v>
      </c>
      <c r="C26" t="s">
        <v>37</v>
      </c>
      <c r="D26">
        <v>1</v>
      </c>
      <c r="E26">
        <v>20</v>
      </c>
      <c r="F26">
        <v>20</v>
      </c>
    </row>
    <row r="27" spans="1:6" x14ac:dyDescent="0.2">
      <c r="A27" t="s">
        <v>38</v>
      </c>
      <c r="B27" t="s">
        <v>22</v>
      </c>
      <c r="C27" t="s">
        <v>37</v>
      </c>
      <c r="D27">
        <v>1</v>
      </c>
      <c r="E27">
        <v>20</v>
      </c>
      <c r="F27">
        <v>20</v>
      </c>
    </row>
    <row r="28" spans="1:6" x14ac:dyDescent="0.2">
      <c r="A28" t="s">
        <v>39</v>
      </c>
      <c r="B28" t="s">
        <v>22</v>
      </c>
      <c r="C28" t="s">
        <v>37</v>
      </c>
      <c r="D28">
        <v>6</v>
      </c>
      <c r="E28">
        <v>20</v>
      </c>
      <c r="F28">
        <v>120</v>
      </c>
    </row>
    <row r="29" spans="1:6" x14ac:dyDescent="0.2">
      <c r="A29" t="s">
        <v>40</v>
      </c>
      <c r="B29" t="s">
        <v>22</v>
      </c>
      <c r="C29" t="s">
        <v>37</v>
      </c>
      <c r="D29">
        <v>1</v>
      </c>
      <c r="E29">
        <v>20</v>
      </c>
      <c r="F29">
        <v>20</v>
      </c>
    </row>
    <row r="30" spans="1:6" x14ac:dyDescent="0.2">
      <c r="A30" t="s">
        <v>41</v>
      </c>
      <c r="B30" t="s">
        <v>22</v>
      </c>
      <c r="C30" t="s">
        <v>37</v>
      </c>
      <c r="D30">
        <v>1</v>
      </c>
      <c r="E30">
        <v>20</v>
      </c>
      <c r="F30">
        <v>20</v>
      </c>
    </row>
    <row r="31" spans="1:6" x14ac:dyDescent="0.2">
      <c r="A31" t="s">
        <v>42</v>
      </c>
      <c r="B31" t="s">
        <v>22</v>
      </c>
      <c r="C31" t="s">
        <v>37</v>
      </c>
      <c r="D31">
        <v>1</v>
      </c>
      <c r="E31">
        <v>20</v>
      </c>
      <c r="F31">
        <v>20</v>
      </c>
    </row>
    <row r="32" spans="1:6" x14ac:dyDescent="0.2">
      <c r="A32" t="s">
        <v>43</v>
      </c>
      <c r="B32" t="s">
        <v>22</v>
      </c>
      <c r="C32" t="s">
        <v>37</v>
      </c>
      <c r="D32">
        <v>1</v>
      </c>
      <c r="E32">
        <v>20</v>
      </c>
      <c r="F32">
        <v>20</v>
      </c>
    </row>
    <row r="33" spans="1:6" x14ac:dyDescent="0.2">
      <c r="A33" t="s">
        <v>44</v>
      </c>
      <c r="B33" t="s">
        <v>22</v>
      </c>
      <c r="C33" t="s">
        <v>37</v>
      </c>
      <c r="D33">
        <v>6</v>
      </c>
      <c r="E33">
        <v>20</v>
      </c>
      <c r="F33">
        <v>120</v>
      </c>
    </row>
    <row r="34" spans="1:6" x14ac:dyDescent="0.2">
      <c r="A34" t="s">
        <v>45</v>
      </c>
      <c r="B34" t="s">
        <v>22</v>
      </c>
      <c r="C34" t="s">
        <v>37</v>
      </c>
      <c r="D34">
        <v>6</v>
      </c>
      <c r="E34">
        <v>20</v>
      </c>
      <c r="F34">
        <v>120</v>
      </c>
    </row>
    <row r="35" spans="1:6" x14ac:dyDescent="0.2">
      <c r="A35" t="s">
        <v>46</v>
      </c>
      <c r="B35" t="s">
        <v>22</v>
      </c>
      <c r="C35" t="s">
        <v>37</v>
      </c>
      <c r="D35">
        <v>6</v>
      </c>
      <c r="E35">
        <v>20</v>
      </c>
      <c r="F35">
        <v>120</v>
      </c>
    </row>
    <row r="36" spans="1:6" x14ac:dyDescent="0.2">
      <c r="A36" t="s">
        <v>47</v>
      </c>
      <c r="B36" t="s">
        <v>22</v>
      </c>
      <c r="C36" t="s">
        <v>37</v>
      </c>
      <c r="D36">
        <v>1</v>
      </c>
      <c r="E36">
        <v>20</v>
      </c>
      <c r="F36">
        <v>20</v>
      </c>
    </row>
    <row r="37" spans="1:6" x14ac:dyDescent="0.2">
      <c r="A37" t="s">
        <v>48</v>
      </c>
      <c r="B37" t="s">
        <v>22</v>
      </c>
      <c r="C37" t="s">
        <v>37</v>
      </c>
      <c r="D37">
        <v>1</v>
      </c>
      <c r="E37">
        <v>20</v>
      </c>
      <c r="F37">
        <v>20</v>
      </c>
    </row>
    <row r="38" spans="1:6" x14ac:dyDescent="0.2">
      <c r="A38" t="s">
        <v>36</v>
      </c>
      <c r="B38" t="s">
        <v>22</v>
      </c>
      <c r="C38" t="s">
        <v>49</v>
      </c>
      <c r="D38">
        <v>6</v>
      </c>
      <c r="E38">
        <v>20</v>
      </c>
      <c r="F38">
        <v>120</v>
      </c>
    </row>
    <row r="39" spans="1:6" x14ac:dyDescent="0.2">
      <c r="A39" t="s">
        <v>38</v>
      </c>
      <c r="B39" t="s">
        <v>22</v>
      </c>
      <c r="C39" t="s">
        <v>49</v>
      </c>
      <c r="D39">
        <v>1</v>
      </c>
      <c r="E39">
        <v>20</v>
      </c>
      <c r="F39">
        <v>20</v>
      </c>
    </row>
    <row r="40" spans="1:6" x14ac:dyDescent="0.2">
      <c r="A40" t="s">
        <v>39</v>
      </c>
      <c r="B40" t="s">
        <v>22</v>
      </c>
      <c r="C40" t="s">
        <v>49</v>
      </c>
      <c r="D40">
        <v>1</v>
      </c>
      <c r="E40">
        <v>20</v>
      </c>
      <c r="F40">
        <v>20</v>
      </c>
    </row>
    <row r="41" spans="1:6" x14ac:dyDescent="0.2">
      <c r="A41" t="s">
        <v>40</v>
      </c>
      <c r="B41" t="s">
        <v>22</v>
      </c>
      <c r="C41" t="s">
        <v>49</v>
      </c>
      <c r="D41">
        <v>1</v>
      </c>
      <c r="E41">
        <v>20</v>
      </c>
      <c r="F41">
        <v>20</v>
      </c>
    </row>
    <row r="42" spans="1:6" x14ac:dyDescent="0.2">
      <c r="A42" t="s">
        <v>41</v>
      </c>
      <c r="B42" t="s">
        <v>22</v>
      </c>
      <c r="C42" t="s">
        <v>49</v>
      </c>
      <c r="D42">
        <v>6</v>
      </c>
      <c r="E42">
        <v>20</v>
      </c>
      <c r="F42">
        <v>120</v>
      </c>
    </row>
    <row r="43" spans="1:6" x14ac:dyDescent="0.2">
      <c r="A43" t="s">
        <v>42</v>
      </c>
      <c r="B43" t="s">
        <v>22</v>
      </c>
      <c r="C43" t="s">
        <v>49</v>
      </c>
      <c r="D43">
        <v>1</v>
      </c>
      <c r="E43">
        <v>20</v>
      </c>
      <c r="F43">
        <v>20</v>
      </c>
    </row>
    <row r="44" spans="1:6" x14ac:dyDescent="0.2">
      <c r="A44" t="s">
        <v>43</v>
      </c>
      <c r="B44" t="s">
        <v>22</v>
      </c>
      <c r="C44" t="s">
        <v>49</v>
      </c>
      <c r="D44">
        <v>6</v>
      </c>
      <c r="E44">
        <v>20</v>
      </c>
      <c r="F44">
        <v>120</v>
      </c>
    </row>
    <row r="45" spans="1:6" x14ac:dyDescent="0.2">
      <c r="A45" t="s">
        <v>44</v>
      </c>
      <c r="B45" t="s">
        <v>22</v>
      </c>
      <c r="C45" t="s">
        <v>49</v>
      </c>
      <c r="D45">
        <v>1</v>
      </c>
      <c r="E45">
        <v>20</v>
      </c>
      <c r="F45">
        <v>20</v>
      </c>
    </row>
    <row r="46" spans="1:6" x14ac:dyDescent="0.2">
      <c r="A46" t="s">
        <v>45</v>
      </c>
      <c r="B46" t="s">
        <v>22</v>
      </c>
      <c r="C46" t="s">
        <v>49</v>
      </c>
      <c r="D46">
        <v>1</v>
      </c>
      <c r="E46">
        <v>20</v>
      </c>
      <c r="F46">
        <v>20</v>
      </c>
    </row>
    <row r="47" spans="1:6" x14ac:dyDescent="0.2">
      <c r="A47" t="s">
        <v>46</v>
      </c>
      <c r="B47" t="s">
        <v>22</v>
      </c>
      <c r="C47" t="s">
        <v>49</v>
      </c>
      <c r="D47">
        <v>1</v>
      </c>
      <c r="E47">
        <v>20</v>
      </c>
      <c r="F47">
        <v>20</v>
      </c>
    </row>
    <row r="48" spans="1:6" x14ac:dyDescent="0.2">
      <c r="A48" t="s">
        <v>47</v>
      </c>
      <c r="B48" t="s">
        <v>22</v>
      </c>
      <c r="C48" t="s">
        <v>49</v>
      </c>
      <c r="D48">
        <v>6</v>
      </c>
      <c r="E48">
        <v>20</v>
      </c>
      <c r="F48">
        <v>120</v>
      </c>
    </row>
    <row r="49" spans="1:6" x14ac:dyDescent="0.2">
      <c r="A49" t="s">
        <v>48</v>
      </c>
      <c r="B49" t="s">
        <v>22</v>
      </c>
      <c r="C49" t="s">
        <v>49</v>
      </c>
      <c r="D49">
        <v>1</v>
      </c>
      <c r="E49">
        <v>20</v>
      </c>
      <c r="F49">
        <v>20</v>
      </c>
    </row>
    <row r="50" spans="1:6" x14ac:dyDescent="0.2">
      <c r="A50" t="s">
        <v>50</v>
      </c>
      <c r="B50" t="s">
        <v>22</v>
      </c>
      <c r="C50" t="s">
        <v>51</v>
      </c>
      <c r="D50">
        <v>1</v>
      </c>
      <c r="E50">
        <v>20</v>
      </c>
      <c r="F50">
        <v>20</v>
      </c>
    </row>
    <row r="51" spans="1:6" x14ac:dyDescent="0.2">
      <c r="A51" t="s">
        <v>52</v>
      </c>
      <c r="B51" t="s">
        <v>22</v>
      </c>
      <c r="C51" t="s">
        <v>51</v>
      </c>
      <c r="D51">
        <v>1</v>
      </c>
      <c r="E51">
        <v>20</v>
      </c>
      <c r="F51">
        <v>20</v>
      </c>
    </row>
    <row r="52" spans="1:6" x14ac:dyDescent="0.2">
      <c r="A52" t="s">
        <v>21</v>
      </c>
      <c r="B52" t="s">
        <v>22</v>
      </c>
      <c r="C52" t="s">
        <v>51</v>
      </c>
      <c r="D52">
        <v>1</v>
      </c>
      <c r="E52">
        <v>20</v>
      </c>
      <c r="F52">
        <v>20</v>
      </c>
    </row>
    <row r="53" spans="1:6" x14ac:dyDescent="0.2">
      <c r="A53" t="s">
        <v>26</v>
      </c>
      <c r="B53" t="s">
        <v>22</v>
      </c>
      <c r="C53" t="s">
        <v>51</v>
      </c>
      <c r="D53">
        <v>6</v>
      </c>
      <c r="E53">
        <v>20</v>
      </c>
      <c r="F53">
        <v>120</v>
      </c>
    </row>
    <row r="54" spans="1:6" x14ac:dyDescent="0.2">
      <c r="A54" t="s">
        <v>53</v>
      </c>
      <c r="B54" t="s">
        <v>22</v>
      </c>
      <c r="C54" t="s">
        <v>51</v>
      </c>
      <c r="D54">
        <v>1</v>
      </c>
      <c r="E54">
        <v>20</v>
      </c>
      <c r="F54">
        <v>20</v>
      </c>
    </row>
    <row r="55" spans="1:6" x14ac:dyDescent="0.2">
      <c r="A55" t="s">
        <v>54</v>
      </c>
      <c r="B55" t="s">
        <v>22</v>
      </c>
      <c r="C55" t="s">
        <v>51</v>
      </c>
      <c r="D55">
        <v>6</v>
      </c>
      <c r="E55">
        <v>20</v>
      </c>
      <c r="F55">
        <v>120</v>
      </c>
    </row>
    <row r="56" spans="1:6" x14ac:dyDescent="0.2">
      <c r="A56" t="s">
        <v>55</v>
      </c>
      <c r="B56" t="s">
        <v>22</v>
      </c>
      <c r="C56" t="s">
        <v>51</v>
      </c>
      <c r="D56">
        <v>6</v>
      </c>
      <c r="E56">
        <v>20</v>
      </c>
      <c r="F56">
        <v>120</v>
      </c>
    </row>
    <row r="57" spans="1:6" x14ac:dyDescent="0.2">
      <c r="A57" t="s">
        <v>56</v>
      </c>
      <c r="B57" t="s">
        <v>22</v>
      </c>
      <c r="C57" t="s">
        <v>51</v>
      </c>
      <c r="D57">
        <v>1</v>
      </c>
      <c r="E57">
        <v>20</v>
      </c>
      <c r="F57">
        <v>20</v>
      </c>
    </row>
    <row r="58" spans="1:6" x14ac:dyDescent="0.2">
      <c r="A58" t="s">
        <v>57</v>
      </c>
      <c r="B58" t="s">
        <v>22</v>
      </c>
      <c r="C58" t="s">
        <v>51</v>
      </c>
      <c r="D58">
        <v>6</v>
      </c>
      <c r="E58">
        <v>20</v>
      </c>
      <c r="F58">
        <v>120</v>
      </c>
    </row>
    <row r="59" spans="1:6" x14ac:dyDescent="0.2">
      <c r="A59" t="s">
        <v>30</v>
      </c>
      <c r="B59" t="s">
        <v>22</v>
      </c>
      <c r="C59" t="s">
        <v>51</v>
      </c>
      <c r="D59">
        <v>1</v>
      </c>
      <c r="E59">
        <v>20</v>
      </c>
      <c r="F59">
        <v>20</v>
      </c>
    </row>
    <row r="60" spans="1:6" x14ac:dyDescent="0.2">
      <c r="A60" t="s">
        <v>58</v>
      </c>
      <c r="B60" t="s">
        <v>22</v>
      </c>
      <c r="C60" t="s">
        <v>51</v>
      </c>
      <c r="D60">
        <v>1</v>
      </c>
      <c r="E60">
        <v>20</v>
      </c>
      <c r="F60">
        <v>20</v>
      </c>
    </row>
    <row r="61" spans="1:6" x14ac:dyDescent="0.2">
      <c r="A61" t="s">
        <v>59</v>
      </c>
      <c r="B61" t="s">
        <v>22</v>
      </c>
      <c r="C61" t="s">
        <v>51</v>
      </c>
      <c r="D61">
        <v>1</v>
      </c>
      <c r="E61">
        <v>20</v>
      </c>
      <c r="F61">
        <v>20</v>
      </c>
    </row>
    <row r="62" spans="1:6" x14ac:dyDescent="0.2">
      <c r="A62" t="s">
        <v>50</v>
      </c>
      <c r="B62" t="s">
        <v>22</v>
      </c>
      <c r="C62" t="s">
        <v>60</v>
      </c>
      <c r="D62">
        <v>6</v>
      </c>
      <c r="E62">
        <v>21</v>
      </c>
      <c r="F62">
        <v>126</v>
      </c>
    </row>
    <row r="63" spans="1:6" x14ac:dyDescent="0.2">
      <c r="A63" t="s">
        <v>52</v>
      </c>
      <c r="B63" t="s">
        <v>22</v>
      </c>
      <c r="C63" t="s">
        <v>60</v>
      </c>
      <c r="D63">
        <v>6</v>
      </c>
      <c r="E63">
        <v>22</v>
      </c>
      <c r="F63">
        <v>132</v>
      </c>
    </row>
    <row r="64" spans="1:6" x14ac:dyDescent="0.2">
      <c r="A64" t="s">
        <v>21</v>
      </c>
      <c r="B64" t="s">
        <v>22</v>
      </c>
      <c r="C64" t="s">
        <v>60</v>
      </c>
      <c r="D64">
        <v>1</v>
      </c>
      <c r="E64">
        <v>23</v>
      </c>
      <c r="F64">
        <v>23</v>
      </c>
    </row>
    <row r="65" spans="1:6" x14ac:dyDescent="0.2">
      <c r="A65" t="s">
        <v>26</v>
      </c>
      <c r="B65" t="s">
        <v>22</v>
      </c>
      <c r="C65" t="s">
        <v>60</v>
      </c>
      <c r="D65">
        <v>1</v>
      </c>
      <c r="E65">
        <v>24</v>
      </c>
      <c r="F65">
        <v>24</v>
      </c>
    </row>
    <row r="66" spans="1:6" x14ac:dyDescent="0.2">
      <c r="A66" t="s">
        <v>53</v>
      </c>
      <c r="B66" t="s">
        <v>22</v>
      </c>
      <c r="C66" t="s">
        <v>60</v>
      </c>
      <c r="D66">
        <v>1</v>
      </c>
      <c r="E66">
        <v>25</v>
      </c>
      <c r="F66">
        <v>25</v>
      </c>
    </row>
    <row r="67" spans="1:6" x14ac:dyDescent="0.2">
      <c r="A67" t="s">
        <v>54</v>
      </c>
      <c r="B67" t="s">
        <v>22</v>
      </c>
      <c r="C67" t="s">
        <v>60</v>
      </c>
      <c r="D67">
        <v>1</v>
      </c>
      <c r="E67">
        <v>26</v>
      </c>
      <c r="F67">
        <v>26</v>
      </c>
    </row>
    <row r="68" spans="1:6" x14ac:dyDescent="0.2">
      <c r="A68" t="s">
        <v>55</v>
      </c>
      <c r="B68" t="s">
        <v>22</v>
      </c>
      <c r="C68" t="s">
        <v>60</v>
      </c>
      <c r="D68">
        <v>1</v>
      </c>
      <c r="E68">
        <v>27</v>
      </c>
      <c r="F68">
        <v>27</v>
      </c>
    </row>
    <row r="69" spans="1:6" x14ac:dyDescent="0.2">
      <c r="A69" t="s">
        <v>56</v>
      </c>
      <c r="B69" t="s">
        <v>22</v>
      </c>
      <c r="C69" t="s">
        <v>60</v>
      </c>
      <c r="D69">
        <v>1</v>
      </c>
      <c r="E69">
        <v>28</v>
      </c>
      <c r="F69">
        <v>28</v>
      </c>
    </row>
    <row r="70" spans="1:6" x14ac:dyDescent="0.2">
      <c r="A70" t="s">
        <v>57</v>
      </c>
      <c r="B70" t="s">
        <v>22</v>
      </c>
      <c r="C70" t="s">
        <v>60</v>
      </c>
      <c r="D70">
        <v>1</v>
      </c>
      <c r="E70">
        <v>29</v>
      </c>
      <c r="F70">
        <v>29</v>
      </c>
    </row>
    <row r="71" spans="1:6" x14ac:dyDescent="0.2">
      <c r="A71" t="s">
        <v>30</v>
      </c>
      <c r="B71" t="s">
        <v>22</v>
      </c>
      <c r="C71" t="s">
        <v>60</v>
      </c>
      <c r="D71">
        <v>1</v>
      </c>
      <c r="E71">
        <v>30</v>
      </c>
      <c r="F71">
        <v>30</v>
      </c>
    </row>
    <row r="72" spans="1:6" x14ac:dyDescent="0.2">
      <c r="A72" t="s">
        <v>58</v>
      </c>
      <c r="B72" t="s">
        <v>22</v>
      </c>
      <c r="C72" t="s">
        <v>60</v>
      </c>
      <c r="D72">
        <v>6</v>
      </c>
      <c r="E72">
        <v>31</v>
      </c>
      <c r="F72">
        <v>186</v>
      </c>
    </row>
    <row r="73" spans="1:6" x14ac:dyDescent="0.2">
      <c r="A73" t="s">
        <v>59</v>
      </c>
      <c r="B73" t="s">
        <v>22</v>
      </c>
      <c r="C73" t="s">
        <v>60</v>
      </c>
      <c r="D73">
        <v>6</v>
      </c>
      <c r="E73">
        <v>32</v>
      </c>
      <c r="F73">
        <v>192</v>
      </c>
    </row>
    <row r="74" spans="1:6" x14ac:dyDescent="0.2">
      <c r="A74" t="s">
        <v>21</v>
      </c>
      <c r="B74" t="s">
        <v>22</v>
      </c>
      <c r="C74" t="s">
        <v>61</v>
      </c>
      <c r="D74">
        <v>1</v>
      </c>
      <c r="E74">
        <v>30</v>
      </c>
      <c r="F74">
        <v>30</v>
      </c>
    </row>
    <row r="75" spans="1:6" x14ac:dyDescent="0.2">
      <c r="A75" t="s">
        <v>24</v>
      </c>
      <c r="B75" t="s">
        <v>22</v>
      </c>
      <c r="C75" t="s">
        <v>61</v>
      </c>
      <c r="D75">
        <v>1</v>
      </c>
      <c r="E75">
        <v>30</v>
      </c>
      <c r="F75">
        <v>30</v>
      </c>
    </row>
    <row r="76" spans="1:6" x14ac:dyDescent="0.2">
      <c r="A76" t="s">
        <v>25</v>
      </c>
      <c r="B76" t="s">
        <v>22</v>
      </c>
      <c r="C76" t="s">
        <v>61</v>
      </c>
      <c r="D76">
        <v>1</v>
      </c>
      <c r="E76">
        <v>30</v>
      </c>
      <c r="F76">
        <v>30</v>
      </c>
    </row>
    <row r="77" spans="1:6" x14ac:dyDescent="0.2">
      <c r="A77" t="s">
        <v>26</v>
      </c>
      <c r="B77" t="s">
        <v>22</v>
      </c>
      <c r="C77" t="s">
        <v>61</v>
      </c>
      <c r="D77">
        <v>1</v>
      </c>
      <c r="E77">
        <v>30</v>
      </c>
      <c r="F77">
        <v>30</v>
      </c>
    </row>
    <row r="78" spans="1:6" x14ac:dyDescent="0.2">
      <c r="A78" t="s">
        <v>30</v>
      </c>
      <c r="B78" t="s">
        <v>22</v>
      </c>
      <c r="C78" t="s">
        <v>61</v>
      </c>
      <c r="D78">
        <v>1</v>
      </c>
      <c r="E78">
        <v>30</v>
      </c>
      <c r="F78">
        <v>30</v>
      </c>
    </row>
    <row r="79" spans="1:6" x14ac:dyDescent="0.2">
      <c r="A79" t="s">
        <v>31</v>
      </c>
      <c r="B79" t="s">
        <v>22</v>
      </c>
      <c r="C79" t="s">
        <v>61</v>
      </c>
      <c r="D79">
        <v>1</v>
      </c>
      <c r="E79">
        <v>30</v>
      </c>
      <c r="F79">
        <v>30</v>
      </c>
    </row>
    <row r="80" spans="1:6" x14ac:dyDescent="0.2">
      <c r="A80" t="s">
        <v>45</v>
      </c>
      <c r="B80" t="s">
        <v>22</v>
      </c>
      <c r="C80" t="s">
        <v>61</v>
      </c>
      <c r="D80">
        <v>1</v>
      </c>
      <c r="E80">
        <v>30</v>
      </c>
      <c r="F80">
        <v>30</v>
      </c>
    </row>
    <row r="81" spans="1:6" x14ac:dyDescent="0.2">
      <c r="A81" t="s">
        <v>57</v>
      </c>
      <c r="B81" t="s">
        <v>22</v>
      </c>
      <c r="C81" t="s">
        <v>61</v>
      </c>
      <c r="D81">
        <v>1</v>
      </c>
      <c r="E81">
        <v>30</v>
      </c>
      <c r="F81">
        <v>30</v>
      </c>
    </row>
    <row r="82" spans="1:6" x14ac:dyDescent="0.2">
      <c r="A82" t="s">
        <v>62</v>
      </c>
      <c r="B82" t="s">
        <v>22</v>
      </c>
      <c r="C82" t="s">
        <v>61</v>
      </c>
      <c r="D82">
        <v>1</v>
      </c>
      <c r="E82">
        <v>30</v>
      </c>
      <c r="F82">
        <v>30</v>
      </c>
    </row>
    <row r="83" spans="1:6" x14ac:dyDescent="0.2">
      <c r="A83" t="s">
        <v>63</v>
      </c>
      <c r="B83" t="s">
        <v>22</v>
      </c>
      <c r="C83" t="s">
        <v>61</v>
      </c>
      <c r="D83">
        <v>1</v>
      </c>
      <c r="E83">
        <v>30</v>
      </c>
      <c r="F83">
        <v>30</v>
      </c>
    </row>
    <row r="84" spans="1:6" x14ac:dyDescent="0.2">
      <c r="A84" t="s">
        <v>46</v>
      </c>
      <c r="B84" t="s">
        <v>22</v>
      </c>
      <c r="C84" t="s">
        <v>61</v>
      </c>
      <c r="D84">
        <v>1</v>
      </c>
      <c r="E84">
        <v>30</v>
      </c>
      <c r="F84">
        <v>30</v>
      </c>
    </row>
    <row r="85" spans="1:6" x14ac:dyDescent="0.2">
      <c r="A85" t="s">
        <v>64</v>
      </c>
      <c r="B85" t="s">
        <v>22</v>
      </c>
      <c r="C85" t="s">
        <v>61</v>
      </c>
      <c r="D85">
        <v>1</v>
      </c>
      <c r="E85">
        <v>30</v>
      </c>
      <c r="F85">
        <v>30</v>
      </c>
    </row>
    <row r="86" spans="1:6" x14ac:dyDescent="0.2">
      <c r="A86" t="s">
        <v>50</v>
      </c>
      <c r="B86" t="s">
        <v>22</v>
      </c>
      <c r="C86" t="s">
        <v>61</v>
      </c>
      <c r="D86">
        <v>1</v>
      </c>
      <c r="E86">
        <v>30</v>
      </c>
      <c r="F86">
        <v>30</v>
      </c>
    </row>
    <row r="87" spans="1:6" x14ac:dyDescent="0.2">
      <c r="A87" t="s">
        <v>65</v>
      </c>
      <c r="B87" t="s">
        <v>22</v>
      </c>
      <c r="C87" t="s">
        <v>61</v>
      </c>
      <c r="D87">
        <v>1</v>
      </c>
      <c r="E87">
        <v>30</v>
      </c>
      <c r="F87">
        <v>30</v>
      </c>
    </row>
    <row r="88" spans="1:6" x14ac:dyDescent="0.2">
      <c r="A88" t="s">
        <v>52</v>
      </c>
      <c r="B88" t="s">
        <v>22</v>
      </c>
      <c r="C88" t="s">
        <v>61</v>
      </c>
      <c r="D88">
        <v>1</v>
      </c>
      <c r="E88">
        <v>30</v>
      </c>
      <c r="F88">
        <v>30</v>
      </c>
    </row>
    <row r="89" spans="1:6" x14ac:dyDescent="0.2">
      <c r="A89" t="s">
        <v>53</v>
      </c>
      <c r="B89" t="s">
        <v>22</v>
      </c>
      <c r="C89" t="s">
        <v>61</v>
      </c>
      <c r="D89">
        <v>1</v>
      </c>
      <c r="E89">
        <v>30</v>
      </c>
      <c r="F89">
        <v>30</v>
      </c>
    </row>
    <row r="90" spans="1:6" x14ac:dyDescent="0.2">
      <c r="A90" t="s">
        <v>54</v>
      </c>
      <c r="B90" t="s">
        <v>22</v>
      </c>
      <c r="C90" t="s">
        <v>61</v>
      </c>
      <c r="D90">
        <v>1</v>
      </c>
      <c r="E90">
        <v>30</v>
      </c>
      <c r="F90">
        <v>30</v>
      </c>
    </row>
    <row r="91" spans="1:6" x14ac:dyDescent="0.2">
      <c r="A91" t="s">
        <v>55</v>
      </c>
      <c r="B91" t="s">
        <v>22</v>
      </c>
      <c r="C91" t="s">
        <v>61</v>
      </c>
      <c r="D91">
        <v>1</v>
      </c>
      <c r="E91">
        <v>30</v>
      </c>
      <c r="F91">
        <v>30</v>
      </c>
    </row>
    <row r="92" spans="1:6" x14ac:dyDescent="0.2">
      <c r="A92" t="s">
        <v>66</v>
      </c>
      <c r="B92" t="s">
        <v>22</v>
      </c>
      <c r="C92" t="s">
        <v>61</v>
      </c>
      <c r="D92">
        <v>1</v>
      </c>
      <c r="E92">
        <v>30</v>
      </c>
      <c r="F92">
        <v>30</v>
      </c>
    </row>
    <row r="93" spans="1:6" x14ac:dyDescent="0.2">
      <c r="A93" t="s">
        <v>67</v>
      </c>
      <c r="B93" t="s">
        <v>22</v>
      </c>
      <c r="C93" t="s">
        <v>61</v>
      </c>
      <c r="D93">
        <v>1</v>
      </c>
      <c r="E93">
        <v>30</v>
      </c>
      <c r="F93">
        <v>30</v>
      </c>
    </row>
    <row r="94" spans="1:6" x14ac:dyDescent="0.2">
      <c r="A94" t="s">
        <v>68</v>
      </c>
      <c r="B94" t="s">
        <v>22</v>
      </c>
      <c r="C94" t="s">
        <v>61</v>
      </c>
      <c r="D94">
        <v>1</v>
      </c>
      <c r="E94">
        <v>30</v>
      </c>
      <c r="F94">
        <v>30</v>
      </c>
    </row>
    <row r="95" spans="1:6" x14ac:dyDescent="0.2">
      <c r="A95" t="s">
        <v>69</v>
      </c>
      <c r="B95" t="s">
        <v>22</v>
      </c>
      <c r="C95" t="s">
        <v>61</v>
      </c>
      <c r="D95">
        <v>1</v>
      </c>
      <c r="E95">
        <v>30</v>
      </c>
      <c r="F95">
        <v>30</v>
      </c>
    </row>
    <row r="96" spans="1:6" x14ac:dyDescent="0.2">
      <c r="A96" t="s">
        <v>56</v>
      </c>
      <c r="B96" t="s">
        <v>22</v>
      </c>
      <c r="C96" t="s">
        <v>61</v>
      </c>
      <c r="D96">
        <v>1</v>
      </c>
      <c r="E96">
        <v>30</v>
      </c>
      <c r="F96">
        <v>30</v>
      </c>
    </row>
    <row r="97" spans="1:6" x14ac:dyDescent="0.2">
      <c r="A97" t="s">
        <v>70</v>
      </c>
      <c r="B97" t="s">
        <v>22</v>
      </c>
      <c r="C97" t="s">
        <v>61</v>
      </c>
      <c r="D97">
        <v>1</v>
      </c>
      <c r="E97">
        <v>30</v>
      </c>
      <c r="F97">
        <v>30</v>
      </c>
    </row>
    <row r="98" spans="1:6" x14ac:dyDescent="0.2">
      <c r="A98" t="s">
        <v>71</v>
      </c>
      <c r="B98" t="s">
        <v>22</v>
      </c>
      <c r="C98" t="s">
        <v>61</v>
      </c>
      <c r="D98">
        <v>1</v>
      </c>
      <c r="E98">
        <v>30</v>
      </c>
      <c r="F98">
        <v>30</v>
      </c>
    </row>
    <row r="99" spans="1:6" x14ac:dyDescent="0.2">
      <c r="A99" t="s">
        <v>72</v>
      </c>
      <c r="B99" t="s">
        <v>22</v>
      </c>
      <c r="C99" t="s">
        <v>61</v>
      </c>
      <c r="D99">
        <v>1</v>
      </c>
      <c r="E99">
        <v>30</v>
      </c>
      <c r="F99">
        <v>30</v>
      </c>
    </row>
    <row r="100" spans="1:6" x14ac:dyDescent="0.2">
      <c r="A100" t="s">
        <v>73</v>
      </c>
      <c r="B100" t="s">
        <v>22</v>
      </c>
      <c r="C100" t="s">
        <v>61</v>
      </c>
      <c r="D100">
        <v>1</v>
      </c>
      <c r="E100">
        <v>30</v>
      </c>
      <c r="F100">
        <v>30</v>
      </c>
    </row>
    <row r="101" spans="1:6" x14ac:dyDescent="0.2">
      <c r="A101" t="s">
        <v>58</v>
      </c>
      <c r="B101" t="s">
        <v>22</v>
      </c>
      <c r="C101" t="s">
        <v>61</v>
      </c>
      <c r="D101">
        <v>1</v>
      </c>
      <c r="E101">
        <v>30</v>
      </c>
      <c r="F101">
        <v>30</v>
      </c>
    </row>
    <row r="102" spans="1:6" x14ac:dyDescent="0.2">
      <c r="A102" t="s">
        <v>74</v>
      </c>
      <c r="B102" t="s">
        <v>22</v>
      </c>
      <c r="C102" t="s">
        <v>61</v>
      </c>
      <c r="D102">
        <v>1</v>
      </c>
      <c r="E102">
        <v>30</v>
      </c>
      <c r="F102">
        <v>30</v>
      </c>
    </row>
    <row r="103" spans="1:6" x14ac:dyDescent="0.2">
      <c r="A103" t="s">
        <v>75</v>
      </c>
      <c r="B103" t="s">
        <v>22</v>
      </c>
      <c r="C103" t="s">
        <v>61</v>
      </c>
      <c r="D103">
        <v>1</v>
      </c>
      <c r="E103">
        <v>30</v>
      </c>
      <c r="F103">
        <v>30</v>
      </c>
    </row>
    <row r="104" spans="1:6" x14ac:dyDescent="0.2">
      <c r="A104" t="s">
        <v>59</v>
      </c>
      <c r="B104" t="s">
        <v>22</v>
      </c>
      <c r="C104" t="s">
        <v>61</v>
      </c>
      <c r="D104">
        <v>1</v>
      </c>
      <c r="E104">
        <v>30</v>
      </c>
      <c r="F104">
        <v>30</v>
      </c>
    </row>
    <row r="105" spans="1:6" x14ac:dyDescent="0.2">
      <c r="A105" t="s">
        <v>76</v>
      </c>
      <c r="B105" t="s">
        <v>22</v>
      </c>
      <c r="C105" t="s">
        <v>61</v>
      </c>
      <c r="D105">
        <v>1</v>
      </c>
      <c r="E105">
        <v>30</v>
      </c>
      <c r="F105">
        <v>30</v>
      </c>
    </row>
    <row r="106" spans="1:6" x14ac:dyDescent="0.2">
      <c r="A106" t="s">
        <v>77</v>
      </c>
      <c r="B106" t="s">
        <v>22</v>
      </c>
      <c r="C106" t="s">
        <v>61</v>
      </c>
      <c r="D106">
        <v>1</v>
      </c>
      <c r="E106">
        <v>30</v>
      </c>
      <c r="F106">
        <v>30</v>
      </c>
    </row>
    <row r="107" spans="1:6" x14ac:dyDescent="0.2">
      <c r="A107" t="s">
        <v>21</v>
      </c>
      <c r="B107" t="s">
        <v>22</v>
      </c>
      <c r="C107" t="s">
        <v>78</v>
      </c>
      <c r="D107">
        <v>1</v>
      </c>
      <c r="E107">
        <v>30</v>
      </c>
      <c r="F107">
        <v>30</v>
      </c>
    </row>
    <row r="108" spans="1:6" x14ac:dyDescent="0.2">
      <c r="A108" t="s">
        <v>24</v>
      </c>
      <c r="B108" t="s">
        <v>22</v>
      </c>
      <c r="C108" t="s">
        <v>78</v>
      </c>
      <c r="D108">
        <v>1</v>
      </c>
      <c r="E108">
        <v>30</v>
      </c>
      <c r="F108">
        <v>30</v>
      </c>
    </row>
    <row r="109" spans="1:6" x14ac:dyDescent="0.2">
      <c r="A109" t="s">
        <v>25</v>
      </c>
      <c r="B109" t="s">
        <v>22</v>
      </c>
      <c r="C109" t="s">
        <v>78</v>
      </c>
      <c r="D109">
        <v>1</v>
      </c>
      <c r="E109">
        <v>30</v>
      </c>
      <c r="F109">
        <v>30</v>
      </c>
    </row>
    <row r="110" spans="1:6" x14ac:dyDescent="0.2">
      <c r="A110" t="s">
        <v>26</v>
      </c>
      <c r="B110" t="s">
        <v>22</v>
      </c>
      <c r="C110" t="s">
        <v>78</v>
      </c>
      <c r="D110">
        <v>1</v>
      </c>
      <c r="E110">
        <v>30</v>
      </c>
      <c r="F110">
        <v>30</v>
      </c>
    </row>
    <row r="111" spans="1:6" x14ac:dyDescent="0.2">
      <c r="A111" t="s">
        <v>30</v>
      </c>
      <c r="B111" t="s">
        <v>22</v>
      </c>
      <c r="C111" t="s">
        <v>78</v>
      </c>
      <c r="D111">
        <v>1</v>
      </c>
      <c r="E111">
        <v>30</v>
      </c>
      <c r="F111">
        <v>30</v>
      </c>
    </row>
    <row r="112" spans="1:6" x14ac:dyDescent="0.2">
      <c r="A112" t="s">
        <v>31</v>
      </c>
      <c r="B112" t="s">
        <v>22</v>
      </c>
      <c r="C112" t="s">
        <v>78</v>
      </c>
      <c r="D112">
        <v>1</v>
      </c>
      <c r="E112">
        <v>30</v>
      </c>
      <c r="F112">
        <v>30</v>
      </c>
    </row>
    <row r="113" spans="1:6" x14ac:dyDescent="0.2">
      <c r="A113" t="s">
        <v>79</v>
      </c>
      <c r="B113" t="s">
        <v>22</v>
      </c>
      <c r="C113" t="s">
        <v>78</v>
      </c>
      <c r="D113">
        <v>1</v>
      </c>
      <c r="E113">
        <v>30</v>
      </c>
      <c r="F113">
        <v>30</v>
      </c>
    </row>
    <row r="114" spans="1:6" x14ac:dyDescent="0.2">
      <c r="A114" t="s">
        <v>80</v>
      </c>
      <c r="B114" t="s">
        <v>22</v>
      </c>
      <c r="C114" t="s">
        <v>78</v>
      </c>
      <c r="D114">
        <v>1</v>
      </c>
      <c r="E114">
        <v>30</v>
      </c>
      <c r="F114">
        <v>30</v>
      </c>
    </row>
    <row r="115" spans="1:6" x14ac:dyDescent="0.2">
      <c r="A115" t="s">
        <v>27</v>
      </c>
      <c r="B115" t="s">
        <v>22</v>
      </c>
      <c r="C115" t="s">
        <v>78</v>
      </c>
      <c r="D115">
        <v>1</v>
      </c>
      <c r="E115">
        <v>30</v>
      </c>
      <c r="F115">
        <v>30</v>
      </c>
    </row>
    <row r="116" spans="1:6" x14ac:dyDescent="0.2">
      <c r="A116" t="s">
        <v>81</v>
      </c>
      <c r="B116" t="s">
        <v>22</v>
      </c>
      <c r="C116" t="s">
        <v>78</v>
      </c>
      <c r="D116">
        <v>1</v>
      </c>
      <c r="E116">
        <v>30</v>
      </c>
      <c r="F116">
        <v>30</v>
      </c>
    </row>
    <row r="117" spans="1:6" x14ac:dyDescent="0.2">
      <c r="A117" t="s">
        <v>28</v>
      </c>
      <c r="B117" t="s">
        <v>22</v>
      </c>
      <c r="C117" t="s">
        <v>78</v>
      </c>
      <c r="D117">
        <v>1</v>
      </c>
      <c r="E117">
        <v>30</v>
      </c>
      <c r="F117">
        <v>30</v>
      </c>
    </row>
    <row r="118" spans="1:6" x14ac:dyDescent="0.2">
      <c r="A118" t="s">
        <v>29</v>
      </c>
      <c r="B118" t="s">
        <v>22</v>
      </c>
      <c r="C118" t="s">
        <v>78</v>
      </c>
      <c r="D118">
        <v>1</v>
      </c>
      <c r="E118">
        <v>30</v>
      </c>
      <c r="F118">
        <v>30</v>
      </c>
    </row>
    <row r="119" spans="1:6" x14ac:dyDescent="0.2">
      <c r="A119" t="s">
        <v>82</v>
      </c>
      <c r="B119" t="s">
        <v>22</v>
      </c>
      <c r="C119" t="s">
        <v>78</v>
      </c>
      <c r="D119">
        <v>1</v>
      </c>
      <c r="E119">
        <v>30</v>
      </c>
      <c r="F119">
        <v>30</v>
      </c>
    </row>
    <row r="120" spans="1:6" x14ac:dyDescent="0.2">
      <c r="A120" t="s">
        <v>32</v>
      </c>
      <c r="B120" t="s">
        <v>22</v>
      </c>
      <c r="C120" t="s">
        <v>78</v>
      </c>
      <c r="D120">
        <v>1</v>
      </c>
      <c r="E120">
        <v>30</v>
      </c>
      <c r="F120">
        <v>30</v>
      </c>
    </row>
    <row r="121" spans="1:6" x14ac:dyDescent="0.2">
      <c r="A121" t="s">
        <v>83</v>
      </c>
      <c r="B121" t="s">
        <v>22</v>
      </c>
      <c r="C121" t="s">
        <v>78</v>
      </c>
      <c r="D121">
        <v>1</v>
      </c>
      <c r="E121">
        <v>30</v>
      </c>
      <c r="F121">
        <v>30</v>
      </c>
    </row>
    <row r="122" spans="1:6" x14ac:dyDescent="0.2">
      <c r="A122" t="s">
        <v>33</v>
      </c>
      <c r="B122" t="s">
        <v>22</v>
      </c>
      <c r="C122" t="s">
        <v>78</v>
      </c>
      <c r="D122">
        <v>1</v>
      </c>
      <c r="E122">
        <v>30</v>
      </c>
      <c r="F122">
        <v>30</v>
      </c>
    </row>
    <row r="123" spans="1:6" x14ac:dyDescent="0.2">
      <c r="A123" t="s">
        <v>34</v>
      </c>
      <c r="B123" t="s">
        <v>22</v>
      </c>
      <c r="C123" t="s">
        <v>78</v>
      </c>
      <c r="D123">
        <v>1</v>
      </c>
      <c r="E123">
        <v>30</v>
      </c>
      <c r="F123">
        <v>30</v>
      </c>
    </row>
    <row r="124" spans="1:6" x14ac:dyDescent="0.2">
      <c r="A124" t="s">
        <v>84</v>
      </c>
      <c r="B124" t="s">
        <v>22</v>
      </c>
      <c r="C124" t="s">
        <v>78</v>
      </c>
      <c r="D124">
        <v>1</v>
      </c>
      <c r="E124">
        <v>30</v>
      </c>
      <c r="F124">
        <v>30</v>
      </c>
    </row>
    <row r="125" spans="1:6" x14ac:dyDescent="0.2">
      <c r="A125" t="s">
        <v>21</v>
      </c>
      <c r="B125" t="s">
        <v>22</v>
      </c>
      <c r="C125" t="s">
        <v>85</v>
      </c>
      <c r="D125">
        <v>1</v>
      </c>
      <c r="E125">
        <v>30</v>
      </c>
      <c r="F125">
        <v>30</v>
      </c>
    </row>
    <row r="126" spans="1:6" x14ac:dyDescent="0.2">
      <c r="A126" t="s">
        <v>24</v>
      </c>
      <c r="B126" t="s">
        <v>22</v>
      </c>
      <c r="C126" t="s">
        <v>85</v>
      </c>
      <c r="D126">
        <v>1</v>
      </c>
      <c r="E126">
        <v>30</v>
      </c>
      <c r="F126">
        <v>30</v>
      </c>
    </row>
    <row r="127" spans="1:6" x14ac:dyDescent="0.2">
      <c r="A127" t="s">
        <v>25</v>
      </c>
      <c r="B127" t="s">
        <v>22</v>
      </c>
      <c r="C127" t="s">
        <v>85</v>
      </c>
      <c r="D127">
        <v>1</v>
      </c>
      <c r="E127">
        <v>30</v>
      </c>
      <c r="F127">
        <v>30</v>
      </c>
    </row>
    <row r="128" spans="1:6" x14ac:dyDescent="0.2">
      <c r="A128" t="s">
        <v>26</v>
      </c>
      <c r="B128" t="s">
        <v>22</v>
      </c>
      <c r="C128" t="s">
        <v>85</v>
      </c>
      <c r="D128">
        <v>1</v>
      </c>
      <c r="E128">
        <v>30</v>
      </c>
      <c r="F128">
        <v>30</v>
      </c>
    </row>
    <row r="129" spans="1:6" x14ac:dyDescent="0.2">
      <c r="A129" t="s">
        <v>30</v>
      </c>
      <c r="B129" t="s">
        <v>22</v>
      </c>
      <c r="C129" t="s">
        <v>85</v>
      </c>
      <c r="D129">
        <v>1</v>
      </c>
      <c r="E129">
        <v>30</v>
      </c>
      <c r="F129">
        <v>30</v>
      </c>
    </row>
    <row r="130" spans="1:6" x14ac:dyDescent="0.2">
      <c r="A130" t="s">
        <v>31</v>
      </c>
      <c r="B130" t="s">
        <v>22</v>
      </c>
      <c r="C130" t="s">
        <v>85</v>
      </c>
      <c r="D130">
        <v>1</v>
      </c>
      <c r="E130">
        <v>30</v>
      </c>
      <c r="F130">
        <v>30</v>
      </c>
    </row>
    <row r="131" spans="1:6" x14ac:dyDescent="0.2">
      <c r="A131" t="s">
        <v>45</v>
      </c>
      <c r="B131" t="s">
        <v>22</v>
      </c>
      <c r="C131" t="s">
        <v>85</v>
      </c>
      <c r="D131">
        <v>1</v>
      </c>
      <c r="E131">
        <v>30</v>
      </c>
      <c r="F131">
        <v>30</v>
      </c>
    </row>
    <row r="132" spans="1:6" x14ac:dyDescent="0.2">
      <c r="A132" t="s">
        <v>57</v>
      </c>
      <c r="B132" t="s">
        <v>22</v>
      </c>
      <c r="C132" t="s">
        <v>85</v>
      </c>
      <c r="D132">
        <v>1</v>
      </c>
      <c r="E132">
        <v>30</v>
      </c>
      <c r="F132">
        <v>30</v>
      </c>
    </row>
    <row r="133" spans="1:6" x14ac:dyDescent="0.2">
      <c r="A133" t="s">
        <v>62</v>
      </c>
      <c r="B133" t="s">
        <v>22</v>
      </c>
      <c r="C133" t="s">
        <v>85</v>
      </c>
      <c r="D133">
        <v>1</v>
      </c>
      <c r="E133">
        <v>30</v>
      </c>
      <c r="F133">
        <v>30</v>
      </c>
    </row>
    <row r="134" spans="1:6" x14ac:dyDescent="0.2">
      <c r="A134" t="s">
        <v>63</v>
      </c>
      <c r="B134" t="s">
        <v>22</v>
      </c>
      <c r="C134" t="s">
        <v>85</v>
      </c>
      <c r="D134">
        <v>1</v>
      </c>
      <c r="E134">
        <v>30</v>
      </c>
      <c r="F134">
        <v>30</v>
      </c>
    </row>
    <row r="135" spans="1:6" x14ac:dyDescent="0.2">
      <c r="A135" t="s">
        <v>46</v>
      </c>
      <c r="B135" t="s">
        <v>22</v>
      </c>
      <c r="C135" t="s">
        <v>85</v>
      </c>
      <c r="D135">
        <v>1</v>
      </c>
      <c r="E135">
        <v>30</v>
      </c>
      <c r="F135">
        <v>30</v>
      </c>
    </row>
    <row r="136" spans="1:6" x14ac:dyDescent="0.2">
      <c r="A136" t="s">
        <v>86</v>
      </c>
      <c r="B136" t="s">
        <v>22</v>
      </c>
      <c r="C136" t="s">
        <v>85</v>
      </c>
      <c r="D136">
        <v>1</v>
      </c>
      <c r="E136">
        <v>30</v>
      </c>
      <c r="F136">
        <v>30</v>
      </c>
    </row>
    <row r="137" spans="1:6" x14ac:dyDescent="0.2">
      <c r="A137" t="s">
        <v>36</v>
      </c>
      <c r="B137" t="s">
        <v>22</v>
      </c>
      <c r="C137" t="s">
        <v>85</v>
      </c>
      <c r="D137">
        <v>1</v>
      </c>
      <c r="E137">
        <v>30</v>
      </c>
      <c r="F137">
        <v>30</v>
      </c>
    </row>
    <row r="138" spans="1:6" x14ac:dyDescent="0.2">
      <c r="A138" t="s">
        <v>38</v>
      </c>
      <c r="B138" t="s">
        <v>22</v>
      </c>
      <c r="C138" t="s">
        <v>85</v>
      </c>
      <c r="D138">
        <v>1</v>
      </c>
      <c r="E138">
        <v>30</v>
      </c>
      <c r="F138">
        <v>30</v>
      </c>
    </row>
    <row r="139" spans="1:6" x14ac:dyDescent="0.2">
      <c r="A139" t="s">
        <v>39</v>
      </c>
      <c r="B139" t="s">
        <v>22</v>
      </c>
      <c r="C139" t="s">
        <v>85</v>
      </c>
      <c r="D139">
        <v>1</v>
      </c>
      <c r="E139">
        <v>30</v>
      </c>
      <c r="F139">
        <v>30</v>
      </c>
    </row>
    <row r="140" spans="1:6" x14ac:dyDescent="0.2">
      <c r="A140" t="s">
        <v>40</v>
      </c>
      <c r="B140" t="s">
        <v>22</v>
      </c>
      <c r="C140" t="s">
        <v>85</v>
      </c>
      <c r="D140">
        <v>1</v>
      </c>
      <c r="E140">
        <v>30</v>
      </c>
      <c r="F140">
        <v>30</v>
      </c>
    </row>
    <row r="141" spans="1:6" x14ac:dyDescent="0.2">
      <c r="A141" t="s">
        <v>41</v>
      </c>
      <c r="B141" t="s">
        <v>22</v>
      </c>
      <c r="C141" t="s">
        <v>85</v>
      </c>
      <c r="D141">
        <v>1</v>
      </c>
      <c r="E141">
        <v>30</v>
      </c>
      <c r="F141">
        <v>30</v>
      </c>
    </row>
    <row r="142" spans="1:6" x14ac:dyDescent="0.2">
      <c r="A142" t="s">
        <v>42</v>
      </c>
      <c r="B142" t="s">
        <v>22</v>
      </c>
      <c r="C142" t="s">
        <v>85</v>
      </c>
      <c r="D142">
        <v>1</v>
      </c>
      <c r="E142">
        <v>30</v>
      </c>
      <c r="F142">
        <v>30</v>
      </c>
    </row>
    <row r="143" spans="1:6" x14ac:dyDescent="0.2">
      <c r="A143" t="s">
        <v>43</v>
      </c>
      <c r="B143" t="s">
        <v>22</v>
      </c>
      <c r="C143" t="s">
        <v>85</v>
      </c>
      <c r="D143">
        <v>1</v>
      </c>
      <c r="E143">
        <v>30</v>
      </c>
      <c r="F143">
        <v>30</v>
      </c>
    </row>
    <row r="144" spans="1:6" x14ac:dyDescent="0.2">
      <c r="A144" t="s">
        <v>44</v>
      </c>
      <c r="B144" t="s">
        <v>22</v>
      </c>
      <c r="C144" t="s">
        <v>85</v>
      </c>
      <c r="D144">
        <v>1</v>
      </c>
      <c r="E144">
        <v>30</v>
      </c>
      <c r="F144">
        <v>30</v>
      </c>
    </row>
    <row r="145" spans="1:6" x14ac:dyDescent="0.2">
      <c r="A145" t="s">
        <v>47</v>
      </c>
      <c r="B145" t="s">
        <v>22</v>
      </c>
      <c r="C145" t="s">
        <v>85</v>
      </c>
      <c r="D145">
        <v>1</v>
      </c>
      <c r="E145">
        <v>30</v>
      </c>
      <c r="F145">
        <v>30</v>
      </c>
    </row>
    <row r="146" spans="1:6" x14ac:dyDescent="0.2">
      <c r="A146" t="s">
        <v>48</v>
      </c>
      <c r="B146" t="s">
        <v>22</v>
      </c>
      <c r="C146" t="s">
        <v>85</v>
      </c>
      <c r="D146">
        <v>1</v>
      </c>
      <c r="E146">
        <v>30</v>
      </c>
      <c r="F146">
        <v>30</v>
      </c>
    </row>
    <row r="147" spans="1:6" x14ac:dyDescent="0.2">
      <c r="A147" t="s">
        <v>21</v>
      </c>
      <c r="B147" t="s">
        <v>87</v>
      </c>
      <c r="C147" t="s">
        <v>23</v>
      </c>
      <c r="D147">
        <v>6</v>
      </c>
      <c r="E147">
        <v>12</v>
      </c>
      <c r="F147">
        <v>72</v>
      </c>
    </row>
    <row r="148" spans="1:6" x14ac:dyDescent="0.2">
      <c r="A148" t="s">
        <v>24</v>
      </c>
      <c r="B148" t="s">
        <v>87</v>
      </c>
      <c r="C148" t="s">
        <v>23</v>
      </c>
      <c r="D148">
        <v>1</v>
      </c>
      <c r="E148">
        <v>12</v>
      </c>
      <c r="F148">
        <v>12</v>
      </c>
    </row>
    <row r="149" spans="1:6" x14ac:dyDescent="0.2">
      <c r="A149" t="s">
        <v>25</v>
      </c>
      <c r="B149" t="s">
        <v>87</v>
      </c>
      <c r="C149" t="s">
        <v>23</v>
      </c>
      <c r="D149">
        <v>1</v>
      </c>
      <c r="E149">
        <v>12</v>
      </c>
      <c r="F149">
        <v>12</v>
      </c>
    </row>
    <row r="150" spans="1:6" x14ac:dyDescent="0.2">
      <c r="A150" t="s">
        <v>26</v>
      </c>
      <c r="B150" t="s">
        <v>87</v>
      </c>
      <c r="C150" t="s">
        <v>23</v>
      </c>
      <c r="D150">
        <v>1</v>
      </c>
      <c r="E150">
        <v>12</v>
      </c>
      <c r="F150">
        <v>12</v>
      </c>
    </row>
    <row r="151" spans="1:6" x14ac:dyDescent="0.2">
      <c r="A151" t="s">
        <v>27</v>
      </c>
      <c r="B151" t="s">
        <v>87</v>
      </c>
      <c r="C151" t="s">
        <v>23</v>
      </c>
      <c r="D151">
        <v>1</v>
      </c>
      <c r="E151">
        <v>12</v>
      </c>
      <c r="F151">
        <v>12</v>
      </c>
    </row>
    <row r="152" spans="1:6" x14ac:dyDescent="0.2">
      <c r="A152" t="s">
        <v>28</v>
      </c>
      <c r="B152" t="s">
        <v>87</v>
      </c>
      <c r="C152" t="s">
        <v>23</v>
      </c>
      <c r="D152">
        <v>1</v>
      </c>
      <c r="E152">
        <v>12</v>
      </c>
      <c r="F152">
        <v>12</v>
      </c>
    </row>
    <row r="153" spans="1:6" x14ac:dyDescent="0.2">
      <c r="A153" t="s">
        <v>29</v>
      </c>
      <c r="B153" t="s">
        <v>87</v>
      </c>
      <c r="C153" t="s">
        <v>23</v>
      </c>
      <c r="D153">
        <v>1</v>
      </c>
      <c r="E153">
        <v>12</v>
      </c>
      <c r="F153">
        <v>12</v>
      </c>
    </row>
    <row r="154" spans="1:6" x14ac:dyDescent="0.2">
      <c r="A154" t="s">
        <v>31</v>
      </c>
      <c r="B154" t="s">
        <v>87</v>
      </c>
      <c r="C154" t="s">
        <v>23</v>
      </c>
      <c r="D154">
        <v>1</v>
      </c>
      <c r="E154">
        <v>12</v>
      </c>
      <c r="F154">
        <v>12</v>
      </c>
    </row>
    <row r="155" spans="1:6" x14ac:dyDescent="0.2">
      <c r="A155" t="s">
        <v>32</v>
      </c>
      <c r="B155" t="s">
        <v>87</v>
      </c>
      <c r="C155" t="s">
        <v>23</v>
      </c>
      <c r="D155">
        <v>6</v>
      </c>
      <c r="E155">
        <v>12</v>
      </c>
      <c r="F155">
        <v>72</v>
      </c>
    </row>
    <row r="156" spans="1:6" x14ac:dyDescent="0.2">
      <c r="A156" t="s">
        <v>33</v>
      </c>
      <c r="B156" t="s">
        <v>87</v>
      </c>
      <c r="C156" t="s">
        <v>23</v>
      </c>
      <c r="D156">
        <v>6</v>
      </c>
      <c r="E156">
        <v>12</v>
      </c>
      <c r="F156">
        <v>72</v>
      </c>
    </row>
    <row r="157" spans="1:6" x14ac:dyDescent="0.2">
      <c r="A157" t="s">
        <v>34</v>
      </c>
      <c r="B157" t="s">
        <v>87</v>
      </c>
      <c r="C157" t="s">
        <v>23</v>
      </c>
      <c r="D157">
        <v>6</v>
      </c>
      <c r="E157">
        <v>12</v>
      </c>
      <c r="F157">
        <v>72</v>
      </c>
    </row>
    <row r="158" spans="1:6" x14ac:dyDescent="0.2">
      <c r="A158" t="s">
        <v>82</v>
      </c>
      <c r="B158" t="s">
        <v>87</v>
      </c>
      <c r="C158" t="s">
        <v>23</v>
      </c>
      <c r="D158">
        <v>1</v>
      </c>
      <c r="E158">
        <v>12</v>
      </c>
      <c r="F158">
        <v>12</v>
      </c>
    </row>
    <row r="159" spans="1:6" x14ac:dyDescent="0.2">
      <c r="A159" t="s">
        <v>21</v>
      </c>
      <c r="B159" t="s">
        <v>87</v>
      </c>
      <c r="C159" t="s">
        <v>35</v>
      </c>
      <c r="D159">
        <v>1</v>
      </c>
      <c r="E159">
        <v>12</v>
      </c>
      <c r="F159">
        <v>12</v>
      </c>
    </row>
    <row r="160" spans="1:6" x14ac:dyDescent="0.2">
      <c r="A160" t="s">
        <v>24</v>
      </c>
      <c r="B160" t="s">
        <v>87</v>
      </c>
      <c r="C160" t="s">
        <v>35</v>
      </c>
      <c r="D160">
        <v>6</v>
      </c>
      <c r="E160">
        <v>12</v>
      </c>
      <c r="F160">
        <v>72</v>
      </c>
    </row>
    <row r="161" spans="1:6" x14ac:dyDescent="0.2">
      <c r="A161" t="s">
        <v>25</v>
      </c>
      <c r="B161" t="s">
        <v>87</v>
      </c>
      <c r="C161" t="s">
        <v>35</v>
      </c>
      <c r="D161">
        <v>1</v>
      </c>
      <c r="E161">
        <v>12</v>
      </c>
      <c r="F161">
        <v>12</v>
      </c>
    </row>
    <row r="162" spans="1:6" x14ac:dyDescent="0.2">
      <c r="A162" t="s">
        <v>26</v>
      </c>
      <c r="B162" t="s">
        <v>87</v>
      </c>
      <c r="C162" t="s">
        <v>35</v>
      </c>
      <c r="D162">
        <v>6</v>
      </c>
      <c r="E162">
        <v>12</v>
      </c>
      <c r="F162">
        <v>72</v>
      </c>
    </row>
    <row r="163" spans="1:6" x14ac:dyDescent="0.2">
      <c r="A163" t="s">
        <v>27</v>
      </c>
      <c r="B163" t="s">
        <v>87</v>
      </c>
      <c r="C163" t="s">
        <v>35</v>
      </c>
      <c r="D163">
        <v>1</v>
      </c>
      <c r="E163">
        <v>12</v>
      </c>
      <c r="F163">
        <v>12</v>
      </c>
    </row>
    <row r="164" spans="1:6" x14ac:dyDescent="0.2">
      <c r="A164" t="s">
        <v>28</v>
      </c>
      <c r="B164" t="s">
        <v>87</v>
      </c>
      <c r="C164" t="s">
        <v>35</v>
      </c>
      <c r="D164">
        <v>6</v>
      </c>
      <c r="E164">
        <v>12</v>
      </c>
      <c r="F164">
        <v>72</v>
      </c>
    </row>
    <row r="165" spans="1:6" x14ac:dyDescent="0.2">
      <c r="A165" t="s">
        <v>29</v>
      </c>
      <c r="B165" t="s">
        <v>87</v>
      </c>
      <c r="C165" t="s">
        <v>35</v>
      </c>
      <c r="D165">
        <v>6</v>
      </c>
      <c r="E165">
        <v>12</v>
      </c>
      <c r="F165">
        <v>72</v>
      </c>
    </row>
    <row r="166" spans="1:6" x14ac:dyDescent="0.2">
      <c r="A166" t="s">
        <v>31</v>
      </c>
      <c r="B166" t="s">
        <v>87</v>
      </c>
      <c r="C166" t="s">
        <v>35</v>
      </c>
      <c r="D166">
        <v>1</v>
      </c>
      <c r="E166">
        <v>12</v>
      </c>
      <c r="F166">
        <v>12</v>
      </c>
    </row>
    <row r="167" spans="1:6" x14ac:dyDescent="0.2">
      <c r="A167" t="s">
        <v>32</v>
      </c>
      <c r="B167" t="s">
        <v>87</v>
      </c>
      <c r="C167" t="s">
        <v>35</v>
      </c>
      <c r="D167">
        <v>1</v>
      </c>
      <c r="E167">
        <v>12</v>
      </c>
      <c r="F167">
        <v>12</v>
      </c>
    </row>
    <row r="168" spans="1:6" x14ac:dyDescent="0.2">
      <c r="A168" t="s">
        <v>33</v>
      </c>
      <c r="B168" t="s">
        <v>87</v>
      </c>
      <c r="C168" t="s">
        <v>35</v>
      </c>
      <c r="D168">
        <v>1</v>
      </c>
      <c r="E168">
        <v>12</v>
      </c>
      <c r="F168">
        <v>12</v>
      </c>
    </row>
    <row r="169" spans="1:6" x14ac:dyDescent="0.2">
      <c r="A169" t="s">
        <v>34</v>
      </c>
      <c r="B169" t="s">
        <v>87</v>
      </c>
      <c r="C169" t="s">
        <v>35</v>
      </c>
      <c r="D169">
        <v>1</v>
      </c>
      <c r="E169">
        <v>12</v>
      </c>
      <c r="F169">
        <v>12</v>
      </c>
    </row>
    <row r="170" spans="1:6" x14ac:dyDescent="0.2">
      <c r="A170" t="s">
        <v>82</v>
      </c>
      <c r="B170" t="s">
        <v>87</v>
      </c>
      <c r="C170" t="s">
        <v>35</v>
      </c>
      <c r="D170">
        <v>1</v>
      </c>
      <c r="E170">
        <v>12</v>
      </c>
      <c r="F170">
        <v>12</v>
      </c>
    </row>
    <row r="171" spans="1:6" x14ac:dyDescent="0.2">
      <c r="A171" t="s">
        <v>36</v>
      </c>
      <c r="B171" t="s">
        <v>87</v>
      </c>
      <c r="C171" t="s">
        <v>37</v>
      </c>
      <c r="D171">
        <v>1</v>
      </c>
      <c r="E171">
        <v>14</v>
      </c>
      <c r="F171">
        <v>14</v>
      </c>
    </row>
    <row r="172" spans="1:6" x14ac:dyDescent="0.2">
      <c r="A172" t="s">
        <v>38</v>
      </c>
      <c r="B172" t="s">
        <v>87</v>
      </c>
      <c r="C172" t="s">
        <v>37</v>
      </c>
      <c r="D172">
        <v>1</v>
      </c>
      <c r="E172">
        <v>14</v>
      </c>
      <c r="F172">
        <v>14</v>
      </c>
    </row>
    <row r="173" spans="1:6" x14ac:dyDescent="0.2">
      <c r="A173" t="s">
        <v>39</v>
      </c>
      <c r="B173" t="s">
        <v>87</v>
      </c>
      <c r="C173" t="s">
        <v>37</v>
      </c>
      <c r="D173">
        <v>1</v>
      </c>
      <c r="E173">
        <v>14</v>
      </c>
      <c r="F173">
        <v>14</v>
      </c>
    </row>
    <row r="174" spans="1:6" x14ac:dyDescent="0.2">
      <c r="A174" t="s">
        <v>40</v>
      </c>
      <c r="B174" t="s">
        <v>87</v>
      </c>
      <c r="C174" t="s">
        <v>37</v>
      </c>
      <c r="D174">
        <v>1</v>
      </c>
      <c r="E174">
        <v>14</v>
      </c>
      <c r="F174">
        <v>14</v>
      </c>
    </row>
    <row r="175" spans="1:6" x14ac:dyDescent="0.2">
      <c r="A175" t="s">
        <v>41</v>
      </c>
      <c r="B175" t="s">
        <v>87</v>
      </c>
      <c r="C175" t="s">
        <v>37</v>
      </c>
      <c r="D175">
        <v>1</v>
      </c>
      <c r="E175">
        <v>14</v>
      </c>
      <c r="F175">
        <v>14</v>
      </c>
    </row>
    <row r="176" spans="1:6" x14ac:dyDescent="0.2">
      <c r="A176" t="s">
        <v>42</v>
      </c>
      <c r="B176" t="s">
        <v>87</v>
      </c>
      <c r="C176" t="s">
        <v>37</v>
      </c>
      <c r="D176">
        <v>1</v>
      </c>
      <c r="E176">
        <v>14</v>
      </c>
      <c r="F176">
        <v>14</v>
      </c>
    </row>
    <row r="177" spans="1:6" x14ac:dyDescent="0.2">
      <c r="A177" t="s">
        <v>43</v>
      </c>
      <c r="B177" t="s">
        <v>87</v>
      </c>
      <c r="C177" t="s">
        <v>37</v>
      </c>
      <c r="D177">
        <v>1</v>
      </c>
      <c r="E177">
        <v>14</v>
      </c>
      <c r="F177">
        <v>14</v>
      </c>
    </row>
    <row r="178" spans="1:6" x14ac:dyDescent="0.2">
      <c r="A178" t="s">
        <v>44</v>
      </c>
      <c r="B178" t="s">
        <v>87</v>
      </c>
      <c r="C178" t="s">
        <v>37</v>
      </c>
      <c r="D178">
        <v>6</v>
      </c>
      <c r="E178">
        <v>14</v>
      </c>
      <c r="F178">
        <v>84</v>
      </c>
    </row>
    <row r="179" spans="1:6" x14ac:dyDescent="0.2">
      <c r="A179" t="s">
        <v>45</v>
      </c>
      <c r="B179" t="s">
        <v>87</v>
      </c>
      <c r="C179" t="s">
        <v>37</v>
      </c>
      <c r="D179">
        <v>6</v>
      </c>
      <c r="E179">
        <v>14</v>
      </c>
      <c r="F179">
        <v>84</v>
      </c>
    </row>
    <row r="180" spans="1:6" x14ac:dyDescent="0.2">
      <c r="A180" t="s">
        <v>46</v>
      </c>
      <c r="B180" t="s">
        <v>87</v>
      </c>
      <c r="C180" t="s">
        <v>37</v>
      </c>
      <c r="D180">
        <v>6</v>
      </c>
      <c r="E180">
        <v>14</v>
      </c>
      <c r="F180">
        <v>84</v>
      </c>
    </row>
    <row r="181" spans="1:6" x14ac:dyDescent="0.2">
      <c r="A181" t="s">
        <v>47</v>
      </c>
      <c r="B181" t="s">
        <v>87</v>
      </c>
      <c r="C181" t="s">
        <v>37</v>
      </c>
      <c r="D181">
        <v>1</v>
      </c>
      <c r="E181">
        <v>14</v>
      </c>
      <c r="F181">
        <v>14</v>
      </c>
    </row>
    <row r="182" spans="1:6" x14ac:dyDescent="0.2">
      <c r="A182" t="s">
        <v>48</v>
      </c>
      <c r="B182" t="s">
        <v>87</v>
      </c>
      <c r="C182" t="s">
        <v>37</v>
      </c>
      <c r="D182">
        <v>6</v>
      </c>
      <c r="E182">
        <v>14</v>
      </c>
      <c r="F182">
        <v>84</v>
      </c>
    </row>
    <row r="183" spans="1:6" x14ac:dyDescent="0.2">
      <c r="A183" t="s">
        <v>36</v>
      </c>
      <c r="B183" t="s">
        <v>87</v>
      </c>
      <c r="C183" t="s">
        <v>49</v>
      </c>
      <c r="D183">
        <v>6</v>
      </c>
      <c r="E183">
        <v>14</v>
      </c>
      <c r="F183">
        <v>84</v>
      </c>
    </row>
    <row r="184" spans="1:6" x14ac:dyDescent="0.2">
      <c r="A184" t="s">
        <v>38</v>
      </c>
      <c r="B184" t="s">
        <v>87</v>
      </c>
      <c r="C184" t="s">
        <v>49</v>
      </c>
      <c r="D184">
        <v>1</v>
      </c>
      <c r="E184">
        <v>14</v>
      </c>
      <c r="F184">
        <v>14</v>
      </c>
    </row>
    <row r="185" spans="1:6" x14ac:dyDescent="0.2">
      <c r="A185" t="s">
        <v>39</v>
      </c>
      <c r="B185" t="s">
        <v>87</v>
      </c>
      <c r="C185" t="s">
        <v>49</v>
      </c>
      <c r="D185">
        <v>1</v>
      </c>
      <c r="E185">
        <v>14</v>
      </c>
      <c r="F185">
        <v>14</v>
      </c>
    </row>
    <row r="186" spans="1:6" x14ac:dyDescent="0.2">
      <c r="A186" t="s">
        <v>40</v>
      </c>
      <c r="B186" t="s">
        <v>87</v>
      </c>
      <c r="C186" t="s">
        <v>49</v>
      </c>
      <c r="D186">
        <v>1</v>
      </c>
      <c r="E186">
        <v>14</v>
      </c>
      <c r="F186">
        <v>14</v>
      </c>
    </row>
    <row r="187" spans="1:6" x14ac:dyDescent="0.2">
      <c r="A187" t="s">
        <v>41</v>
      </c>
      <c r="B187" t="s">
        <v>87</v>
      </c>
      <c r="C187" t="s">
        <v>49</v>
      </c>
      <c r="D187">
        <v>6</v>
      </c>
      <c r="E187">
        <v>14</v>
      </c>
      <c r="F187">
        <v>84</v>
      </c>
    </row>
    <row r="188" spans="1:6" x14ac:dyDescent="0.2">
      <c r="A188" t="s">
        <v>42</v>
      </c>
      <c r="B188" t="s">
        <v>87</v>
      </c>
      <c r="C188" t="s">
        <v>49</v>
      </c>
      <c r="D188">
        <v>1</v>
      </c>
      <c r="E188">
        <v>14</v>
      </c>
      <c r="F188">
        <v>14</v>
      </c>
    </row>
    <row r="189" spans="1:6" x14ac:dyDescent="0.2">
      <c r="A189" t="s">
        <v>43</v>
      </c>
      <c r="B189" t="s">
        <v>87</v>
      </c>
      <c r="C189" t="s">
        <v>49</v>
      </c>
      <c r="D189">
        <v>6</v>
      </c>
      <c r="E189">
        <v>14</v>
      </c>
      <c r="F189">
        <v>84</v>
      </c>
    </row>
    <row r="190" spans="1:6" x14ac:dyDescent="0.2">
      <c r="A190" t="s">
        <v>44</v>
      </c>
      <c r="B190" t="s">
        <v>87</v>
      </c>
      <c r="C190" t="s">
        <v>49</v>
      </c>
      <c r="D190">
        <v>1</v>
      </c>
      <c r="E190">
        <v>14</v>
      </c>
      <c r="F190">
        <v>14</v>
      </c>
    </row>
    <row r="191" spans="1:6" x14ac:dyDescent="0.2">
      <c r="A191" t="s">
        <v>45</v>
      </c>
      <c r="B191" t="s">
        <v>87</v>
      </c>
      <c r="C191" t="s">
        <v>49</v>
      </c>
      <c r="D191">
        <v>1</v>
      </c>
      <c r="E191">
        <v>14</v>
      </c>
      <c r="F191">
        <v>14</v>
      </c>
    </row>
    <row r="192" spans="1:6" x14ac:dyDescent="0.2">
      <c r="A192" t="s">
        <v>46</v>
      </c>
      <c r="B192" t="s">
        <v>87</v>
      </c>
      <c r="C192" t="s">
        <v>49</v>
      </c>
      <c r="D192">
        <v>1</v>
      </c>
      <c r="E192">
        <v>14</v>
      </c>
      <c r="F192">
        <v>14</v>
      </c>
    </row>
    <row r="193" spans="1:6" x14ac:dyDescent="0.2">
      <c r="A193" t="s">
        <v>47</v>
      </c>
      <c r="B193" t="s">
        <v>87</v>
      </c>
      <c r="C193" t="s">
        <v>49</v>
      </c>
      <c r="D193">
        <v>6</v>
      </c>
      <c r="E193">
        <v>14</v>
      </c>
      <c r="F193">
        <v>84</v>
      </c>
    </row>
    <row r="194" spans="1:6" x14ac:dyDescent="0.2">
      <c r="A194" t="s">
        <v>48</v>
      </c>
      <c r="B194" t="s">
        <v>87</v>
      </c>
      <c r="C194" t="s">
        <v>49</v>
      </c>
      <c r="D194">
        <v>1</v>
      </c>
      <c r="E194">
        <v>14</v>
      </c>
      <c r="F194">
        <v>14</v>
      </c>
    </row>
    <row r="195" spans="1:6" x14ac:dyDescent="0.2">
      <c r="A195" t="s">
        <v>50</v>
      </c>
      <c r="B195" t="s">
        <v>87</v>
      </c>
      <c r="C195" t="s">
        <v>51</v>
      </c>
      <c r="D195">
        <v>1</v>
      </c>
      <c r="E195">
        <v>12</v>
      </c>
      <c r="F195">
        <v>12</v>
      </c>
    </row>
    <row r="196" spans="1:6" x14ac:dyDescent="0.2">
      <c r="A196" t="s">
        <v>52</v>
      </c>
      <c r="B196" t="s">
        <v>87</v>
      </c>
      <c r="C196" t="s">
        <v>51</v>
      </c>
      <c r="D196">
        <v>1</v>
      </c>
      <c r="E196">
        <v>12</v>
      </c>
      <c r="F196">
        <v>12</v>
      </c>
    </row>
    <row r="197" spans="1:6" x14ac:dyDescent="0.2">
      <c r="A197" t="s">
        <v>21</v>
      </c>
      <c r="B197" t="s">
        <v>87</v>
      </c>
      <c r="C197" t="s">
        <v>51</v>
      </c>
      <c r="D197">
        <v>1</v>
      </c>
      <c r="E197">
        <v>12</v>
      </c>
      <c r="F197">
        <v>12</v>
      </c>
    </row>
    <row r="198" spans="1:6" x14ac:dyDescent="0.2">
      <c r="A198" t="s">
        <v>26</v>
      </c>
      <c r="B198" t="s">
        <v>87</v>
      </c>
      <c r="C198" t="s">
        <v>51</v>
      </c>
      <c r="D198">
        <v>1</v>
      </c>
      <c r="E198">
        <v>12</v>
      </c>
      <c r="F198">
        <v>12</v>
      </c>
    </row>
    <row r="199" spans="1:6" x14ac:dyDescent="0.2">
      <c r="A199" t="s">
        <v>53</v>
      </c>
      <c r="B199" t="s">
        <v>87</v>
      </c>
      <c r="C199" t="s">
        <v>51</v>
      </c>
      <c r="D199">
        <v>1</v>
      </c>
      <c r="E199">
        <v>12</v>
      </c>
      <c r="F199">
        <v>12</v>
      </c>
    </row>
    <row r="200" spans="1:6" x14ac:dyDescent="0.2">
      <c r="A200" t="s">
        <v>54</v>
      </c>
      <c r="B200" t="s">
        <v>87</v>
      </c>
      <c r="C200" t="s">
        <v>51</v>
      </c>
      <c r="D200">
        <v>6</v>
      </c>
      <c r="E200">
        <v>12</v>
      </c>
      <c r="F200">
        <v>72</v>
      </c>
    </row>
    <row r="201" spans="1:6" x14ac:dyDescent="0.2">
      <c r="A201" t="s">
        <v>55</v>
      </c>
      <c r="B201" t="s">
        <v>87</v>
      </c>
      <c r="C201" t="s">
        <v>51</v>
      </c>
      <c r="D201">
        <v>6</v>
      </c>
      <c r="E201">
        <v>12</v>
      </c>
      <c r="F201">
        <v>72</v>
      </c>
    </row>
    <row r="202" spans="1:6" x14ac:dyDescent="0.2">
      <c r="A202" t="s">
        <v>56</v>
      </c>
      <c r="B202" t="s">
        <v>87</v>
      </c>
      <c r="C202" t="s">
        <v>51</v>
      </c>
      <c r="D202">
        <v>6</v>
      </c>
      <c r="E202">
        <v>12</v>
      </c>
      <c r="F202">
        <v>72</v>
      </c>
    </row>
    <row r="203" spans="1:6" x14ac:dyDescent="0.2">
      <c r="A203" t="s">
        <v>57</v>
      </c>
      <c r="B203" t="s">
        <v>87</v>
      </c>
      <c r="C203" t="s">
        <v>51</v>
      </c>
      <c r="D203">
        <v>1</v>
      </c>
      <c r="E203">
        <v>12</v>
      </c>
      <c r="F203">
        <v>12</v>
      </c>
    </row>
    <row r="204" spans="1:6" x14ac:dyDescent="0.2">
      <c r="A204" t="s">
        <v>58</v>
      </c>
      <c r="B204" t="s">
        <v>87</v>
      </c>
      <c r="C204" t="s">
        <v>51</v>
      </c>
      <c r="D204">
        <v>1</v>
      </c>
      <c r="E204">
        <v>12</v>
      </c>
      <c r="F204">
        <v>12</v>
      </c>
    </row>
    <row r="205" spans="1:6" x14ac:dyDescent="0.2">
      <c r="A205" t="s">
        <v>59</v>
      </c>
      <c r="B205" t="s">
        <v>87</v>
      </c>
      <c r="C205" t="s">
        <v>51</v>
      </c>
      <c r="D205">
        <v>1</v>
      </c>
      <c r="E205">
        <v>12</v>
      </c>
      <c r="F205">
        <v>12</v>
      </c>
    </row>
    <row r="206" spans="1:6" x14ac:dyDescent="0.2">
      <c r="A206" t="s">
        <v>50</v>
      </c>
      <c r="B206" t="s">
        <v>87</v>
      </c>
      <c r="C206" t="s">
        <v>60</v>
      </c>
      <c r="D206">
        <v>6</v>
      </c>
      <c r="E206">
        <v>12</v>
      </c>
      <c r="F206">
        <v>72</v>
      </c>
    </row>
    <row r="207" spans="1:6" x14ac:dyDescent="0.2">
      <c r="A207" t="s">
        <v>52</v>
      </c>
      <c r="B207" t="s">
        <v>87</v>
      </c>
      <c r="C207" t="s">
        <v>60</v>
      </c>
      <c r="D207">
        <v>6</v>
      </c>
      <c r="E207">
        <v>12</v>
      </c>
      <c r="F207">
        <v>72</v>
      </c>
    </row>
    <row r="208" spans="1:6" x14ac:dyDescent="0.2">
      <c r="A208" t="s">
        <v>21</v>
      </c>
      <c r="B208" t="s">
        <v>87</v>
      </c>
      <c r="C208" t="s">
        <v>60</v>
      </c>
      <c r="D208">
        <v>1</v>
      </c>
      <c r="E208">
        <v>12</v>
      </c>
      <c r="F208">
        <v>12</v>
      </c>
    </row>
    <row r="209" spans="1:6" x14ac:dyDescent="0.2">
      <c r="A209" t="s">
        <v>26</v>
      </c>
      <c r="B209" t="s">
        <v>87</v>
      </c>
      <c r="C209" t="s">
        <v>60</v>
      </c>
      <c r="D209">
        <v>1</v>
      </c>
      <c r="E209">
        <v>12</v>
      </c>
      <c r="F209">
        <v>12</v>
      </c>
    </row>
    <row r="210" spans="1:6" x14ac:dyDescent="0.2">
      <c r="A210" t="s">
        <v>53</v>
      </c>
      <c r="B210" t="s">
        <v>87</v>
      </c>
      <c r="C210" t="s">
        <v>60</v>
      </c>
      <c r="D210">
        <v>6</v>
      </c>
      <c r="E210">
        <v>12</v>
      </c>
      <c r="F210">
        <v>72</v>
      </c>
    </row>
    <row r="211" spans="1:6" x14ac:dyDescent="0.2">
      <c r="A211" t="s">
        <v>54</v>
      </c>
      <c r="B211" t="s">
        <v>87</v>
      </c>
      <c r="C211" t="s">
        <v>60</v>
      </c>
      <c r="D211">
        <v>1</v>
      </c>
      <c r="E211">
        <v>12</v>
      </c>
      <c r="F211">
        <v>12</v>
      </c>
    </row>
    <row r="212" spans="1:6" x14ac:dyDescent="0.2">
      <c r="A212" t="s">
        <v>55</v>
      </c>
      <c r="B212" t="s">
        <v>87</v>
      </c>
      <c r="C212" t="s">
        <v>60</v>
      </c>
      <c r="D212">
        <v>1</v>
      </c>
      <c r="E212">
        <v>12</v>
      </c>
      <c r="F212">
        <v>12</v>
      </c>
    </row>
    <row r="213" spans="1:6" x14ac:dyDescent="0.2">
      <c r="A213" t="s">
        <v>56</v>
      </c>
      <c r="B213" t="s">
        <v>87</v>
      </c>
      <c r="C213" t="s">
        <v>60</v>
      </c>
      <c r="D213">
        <v>1</v>
      </c>
      <c r="E213">
        <v>12</v>
      </c>
      <c r="F213">
        <v>12</v>
      </c>
    </row>
    <row r="214" spans="1:6" x14ac:dyDescent="0.2">
      <c r="A214" t="s">
        <v>57</v>
      </c>
      <c r="B214" t="s">
        <v>87</v>
      </c>
      <c r="C214" t="s">
        <v>60</v>
      </c>
      <c r="D214">
        <v>1</v>
      </c>
      <c r="E214">
        <v>12</v>
      </c>
      <c r="F214">
        <v>12</v>
      </c>
    </row>
    <row r="215" spans="1:6" x14ac:dyDescent="0.2">
      <c r="A215" t="s">
        <v>58</v>
      </c>
      <c r="B215" t="s">
        <v>87</v>
      </c>
      <c r="C215" t="s">
        <v>60</v>
      </c>
      <c r="D215">
        <v>6</v>
      </c>
      <c r="E215">
        <v>12</v>
      </c>
      <c r="F215">
        <v>72</v>
      </c>
    </row>
    <row r="216" spans="1:6" x14ac:dyDescent="0.2">
      <c r="A216" t="s">
        <v>59</v>
      </c>
      <c r="B216" t="s">
        <v>87</v>
      </c>
      <c r="C216" t="s">
        <v>60</v>
      </c>
      <c r="D216">
        <v>6</v>
      </c>
      <c r="E216">
        <v>12</v>
      </c>
      <c r="F216">
        <v>72</v>
      </c>
    </row>
    <row r="217" spans="1:6" x14ac:dyDescent="0.2">
      <c r="A217" t="s">
        <v>21</v>
      </c>
      <c r="B217" t="s">
        <v>87</v>
      </c>
      <c r="C217" t="s">
        <v>61</v>
      </c>
      <c r="D217">
        <v>1</v>
      </c>
      <c r="E217">
        <v>30</v>
      </c>
      <c r="F217">
        <v>30</v>
      </c>
    </row>
    <row r="218" spans="1:6" x14ac:dyDescent="0.2">
      <c r="A218" t="s">
        <v>24</v>
      </c>
      <c r="B218" t="s">
        <v>87</v>
      </c>
      <c r="C218" t="s">
        <v>61</v>
      </c>
      <c r="D218">
        <v>1</v>
      </c>
      <c r="E218">
        <v>30</v>
      </c>
      <c r="F218">
        <v>30</v>
      </c>
    </row>
    <row r="219" spans="1:6" x14ac:dyDescent="0.2">
      <c r="A219" t="s">
        <v>25</v>
      </c>
      <c r="B219" t="s">
        <v>87</v>
      </c>
      <c r="C219" t="s">
        <v>61</v>
      </c>
      <c r="D219">
        <v>1</v>
      </c>
      <c r="E219">
        <v>30</v>
      </c>
      <c r="F219">
        <v>30</v>
      </c>
    </row>
    <row r="220" spans="1:6" x14ac:dyDescent="0.2">
      <c r="A220" t="s">
        <v>26</v>
      </c>
      <c r="B220" t="s">
        <v>87</v>
      </c>
      <c r="C220" t="s">
        <v>61</v>
      </c>
      <c r="D220">
        <v>1</v>
      </c>
      <c r="E220">
        <v>30</v>
      </c>
      <c r="F220">
        <v>30</v>
      </c>
    </row>
    <row r="221" spans="1:6" x14ac:dyDescent="0.2">
      <c r="A221" t="s">
        <v>30</v>
      </c>
      <c r="B221" t="s">
        <v>87</v>
      </c>
      <c r="C221" t="s">
        <v>61</v>
      </c>
      <c r="D221">
        <v>1</v>
      </c>
      <c r="E221">
        <v>30</v>
      </c>
      <c r="F221">
        <v>30</v>
      </c>
    </row>
    <row r="222" spans="1:6" x14ac:dyDescent="0.2">
      <c r="A222" t="s">
        <v>31</v>
      </c>
      <c r="B222" t="s">
        <v>87</v>
      </c>
      <c r="C222" t="s">
        <v>61</v>
      </c>
      <c r="D222">
        <v>1</v>
      </c>
      <c r="E222">
        <v>30</v>
      </c>
      <c r="F222">
        <v>30</v>
      </c>
    </row>
    <row r="223" spans="1:6" x14ac:dyDescent="0.2">
      <c r="A223" t="s">
        <v>45</v>
      </c>
      <c r="B223" t="s">
        <v>87</v>
      </c>
      <c r="C223" t="s">
        <v>61</v>
      </c>
      <c r="D223">
        <v>1</v>
      </c>
      <c r="E223">
        <v>30</v>
      </c>
      <c r="F223">
        <v>30</v>
      </c>
    </row>
    <row r="224" spans="1:6" x14ac:dyDescent="0.2">
      <c r="A224" t="s">
        <v>57</v>
      </c>
      <c r="B224" t="s">
        <v>87</v>
      </c>
      <c r="C224" t="s">
        <v>61</v>
      </c>
      <c r="D224">
        <v>1</v>
      </c>
      <c r="E224">
        <v>30</v>
      </c>
      <c r="F224">
        <v>30</v>
      </c>
    </row>
    <row r="225" spans="1:6" x14ac:dyDescent="0.2">
      <c r="A225" t="s">
        <v>62</v>
      </c>
      <c r="B225" t="s">
        <v>87</v>
      </c>
      <c r="C225" t="s">
        <v>61</v>
      </c>
      <c r="D225">
        <v>1</v>
      </c>
      <c r="E225">
        <v>30</v>
      </c>
      <c r="F225">
        <v>30</v>
      </c>
    </row>
    <row r="226" spans="1:6" x14ac:dyDescent="0.2">
      <c r="A226" t="s">
        <v>63</v>
      </c>
      <c r="B226" t="s">
        <v>87</v>
      </c>
      <c r="C226" t="s">
        <v>61</v>
      </c>
      <c r="D226">
        <v>1</v>
      </c>
      <c r="E226">
        <v>30</v>
      </c>
      <c r="F226">
        <v>30</v>
      </c>
    </row>
    <row r="227" spans="1:6" x14ac:dyDescent="0.2">
      <c r="A227" t="s">
        <v>46</v>
      </c>
      <c r="B227" t="s">
        <v>87</v>
      </c>
      <c r="C227" t="s">
        <v>61</v>
      </c>
      <c r="D227">
        <v>1</v>
      </c>
      <c r="E227">
        <v>30</v>
      </c>
      <c r="F227">
        <v>30</v>
      </c>
    </row>
    <row r="228" spans="1:6" x14ac:dyDescent="0.2">
      <c r="A228" t="s">
        <v>64</v>
      </c>
      <c r="B228" t="s">
        <v>87</v>
      </c>
      <c r="C228" t="s">
        <v>61</v>
      </c>
      <c r="D228">
        <v>1</v>
      </c>
      <c r="E228">
        <v>30</v>
      </c>
      <c r="F228">
        <v>30</v>
      </c>
    </row>
    <row r="229" spans="1:6" x14ac:dyDescent="0.2">
      <c r="A229" t="s">
        <v>50</v>
      </c>
      <c r="B229" t="s">
        <v>87</v>
      </c>
      <c r="C229" t="s">
        <v>61</v>
      </c>
      <c r="D229">
        <v>1</v>
      </c>
      <c r="E229">
        <v>30</v>
      </c>
      <c r="F229">
        <v>30</v>
      </c>
    </row>
    <row r="230" spans="1:6" x14ac:dyDescent="0.2">
      <c r="A230" t="s">
        <v>65</v>
      </c>
      <c r="B230" t="s">
        <v>87</v>
      </c>
      <c r="C230" t="s">
        <v>61</v>
      </c>
      <c r="D230">
        <v>1</v>
      </c>
      <c r="E230">
        <v>30</v>
      </c>
      <c r="F230">
        <v>30</v>
      </c>
    </row>
    <row r="231" spans="1:6" x14ac:dyDescent="0.2">
      <c r="A231" t="s">
        <v>52</v>
      </c>
      <c r="B231" t="s">
        <v>87</v>
      </c>
      <c r="C231" t="s">
        <v>61</v>
      </c>
      <c r="D231">
        <v>1</v>
      </c>
      <c r="E231">
        <v>30</v>
      </c>
      <c r="F231">
        <v>30</v>
      </c>
    </row>
    <row r="232" spans="1:6" x14ac:dyDescent="0.2">
      <c r="A232" t="s">
        <v>53</v>
      </c>
      <c r="B232" t="s">
        <v>87</v>
      </c>
      <c r="C232" t="s">
        <v>61</v>
      </c>
      <c r="D232">
        <v>1</v>
      </c>
      <c r="E232">
        <v>30</v>
      </c>
      <c r="F232">
        <v>30</v>
      </c>
    </row>
    <row r="233" spans="1:6" x14ac:dyDescent="0.2">
      <c r="A233" t="s">
        <v>54</v>
      </c>
      <c r="B233" t="s">
        <v>87</v>
      </c>
      <c r="C233" t="s">
        <v>61</v>
      </c>
      <c r="D233">
        <v>1</v>
      </c>
      <c r="E233">
        <v>30</v>
      </c>
      <c r="F233">
        <v>30</v>
      </c>
    </row>
    <row r="234" spans="1:6" x14ac:dyDescent="0.2">
      <c r="A234" t="s">
        <v>55</v>
      </c>
      <c r="B234" t="s">
        <v>87</v>
      </c>
      <c r="C234" t="s">
        <v>61</v>
      </c>
      <c r="D234">
        <v>1</v>
      </c>
      <c r="E234">
        <v>30</v>
      </c>
      <c r="F234">
        <v>30</v>
      </c>
    </row>
    <row r="235" spans="1:6" x14ac:dyDescent="0.2">
      <c r="A235" t="s">
        <v>66</v>
      </c>
      <c r="B235" t="s">
        <v>87</v>
      </c>
      <c r="C235" t="s">
        <v>61</v>
      </c>
      <c r="D235">
        <v>1</v>
      </c>
      <c r="E235">
        <v>30</v>
      </c>
      <c r="F235">
        <v>30</v>
      </c>
    </row>
    <row r="236" spans="1:6" x14ac:dyDescent="0.2">
      <c r="A236" t="s">
        <v>67</v>
      </c>
      <c r="B236" t="s">
        <v>87</v>
      </c>
      <c r="C236" t="s">
        <v>61</v>
      </c>
      <c r="D236">
        <v>1</v>
      </c>
      <c r="E236">
        <v>30</v>
      </c>
      <c r="F236">
        <v>30</v>
      </c>
    </row>
    <row r="237" spans="1:6" x14ac:dyDescent="0.2">
      <c r="A237" t="s">
        <v>68</v>
      </c>
      <c r="B237" t="s">
        <v>87</v>
      </c>
      <c r="C237" t="s">
        <v>61</v>
      </c>
      <c r="D237">
        <v>1</v>
      </c>
      <c r="E237">
        <v>30</v>
      </c>
      <c r="F237">
        <v>30</v>
      </c>
    </row>
    <row r="238" spans="1:6" x14ac:dyDescent="0.2">
      <c r="A238" t="s">
        <v>69</v>
      </c>
      <c r="B238" t="s">
        <v>87</v>
      </c>
      <c r="C238" t="s">
        <v>61</v>
      </c>
      <c r="D238">
        <v>1</v>
      </c>
      <c r="E238">
        <v>30</v>
      </c>
      <c r="F238">
        <v>30</v>
      </c>
    </row>
    <row r="239" spans="1:6" x14ac:dyDescent="0.2">
      <c r="A239" t="s">
        <v>56</v>
      </c>
      <c r="B239" t="s">
        <v>87</v>
      </c>
      <c r="C239" t="s">
        <v>61</v>
      </c>
      <c r="D239">
        <v>1</v>
      </c>
      <c r="E239">
        <v>30</v>
      </c>
      <c r="F239">
        <v>30</v>
      </c>
    </row>
    <row r="240" spans="1:6" x14ac:dyDescent="0.2">
      <c r="A240" t="s">
        <v>70</v>
      </c>
      <c r="B240" t="s">
        <v>87</v>
      </c>
      <c r="C240" t="s">
        <v>61</v>
      </c>
      <c r="D240">
        <v>1</v>
      </c>
      <c r="E240">
        <v>30</v>
      </c>
      <c r="F240">
        <v>30</v>
      </c>
    </row>
    <row r="241" spans="1:6" x14ac:dyDescent="0.2">
      <c r="A241" t="s">
        <v>71</v>
      </c>
      <c r="B241" t="s">
        <v>87</v>
      </c>
      <c r="C241" t="s">
        <v>61</v>
      </c>
      <c r="D241">
        <v>1</v>
      </c>
      <c r="E241">
        <v>30</v>
      </c>
      <c r="F241">
        <v>30</v>
      </c>
    </row>
    <row r="242" spans="1:6" x14ac:dyDescent="0.2">
      <c r="A242" t="s">
        <v>72</v>
      </c>
      <c r="B242" t="s">
        <v>87</v>
      </c>
      <c r="C242" t="s">
        <v>61</v>
      </c>
      <c r="D242">
        <v>1</v>
      </c>
      <c r="E242">
        <v>30</v>
      </c>
      <c r="F242">
        <v>30</v>
      </c>
    </row>
    <row r="243" spans="1:6" x14ac:dyDescent="0.2">
      <c r="A243" t="s">
        <v>73</v>
      </c>
      <c r="B243" t="s">
        <v>87</v>
      </c>
      <c r="C243" t="s">
        <v>61</v>
      </c>
      <c r="D243">
        <v>1</v>
      </c>
      <c r="E243">
        <v>30</v>
      </c>
      <c r="F243">
        <v>30</v>
      </c>
    </row>
    <row r="244" spans="1:6" x14ac:dyDescent="0.2">
      <c r="A244" t="s">
        <v>58</v>
      </c>
      <c r="B244" t="s">
        <v>87</v>
      </c>
      <c r="C244" t="s">
        <v>61</v>
      </c>
      <c r="D244">
        <v>1</v>
      </c>
      <c r="E244">
        <v>30</v>
      </c>
      <c r="F244">
        <v>30</v>
      </c>
    </row>
    <row r="245" spans="1:6" x14ac:dyDescent="0.2">
      <c r="A245" t="s">
        <v>74</v>
      </c>
      <c r="B245" t="s">
        <v>87</v>
      </c>
      <c r="C245" t="s">
        <v>61</v>
      </c>
      <c r="D245">
        <v>1</v>
      </c>
      <c r="E245">
        <v>30</v>
      </c>
      <c r="F245">
        <v>30</v>
      </c>
    </row>
    <row r="246" spans="1:6" x14ac:dyDescent="0.2">
      <c r="A246" t="s">
        <v>75</v>
      </c>
      <c r="B246" t="s">
        <v>87</v>
      </c>
      <c r="C246" t="s">
        <v>61</v>
      </c>
      <c r="D246">
        <v>1</v>
      </c>
      <c r="E246">
        <v>30</v>
      </c>
      <c r="F246">
        <v>30</v>
      </c>
    </row>
    <row r="247" spans="1:6" x14ac:dyDescent="0.2">
      <c r="A247" t="s">
        <v>59</v>
      </c>
      <c r="B247" t="s">
        <v>87</v>
      </c>
      <c r="C247" t="s">
        <v>61</v>
      </c>
      <c r="D247">
        <v>1</v>
      </c>
      <c r="E247">
        <v>30</v>
      </c>
      <c r="F247">
        <v>30</v>
      </c>
    </row>
    <row r="248" spans="1:6" x14ac:dyDescent="0.2">
      <c r="A248" t="s">
        <v>76</v>
      </c>
      <c r="B248" t="s">
        <v>87</v>
      </c>
      <c r="C248" t="s">
        <v>61</v>
      </c>
      <c r="D248">
        <v>1</v>
      </c>
      <c r="E248">
        <v>30</v>
      </c>
      <c r="F248">
        <v>30</v>
      </c>
    </row>
    <row r="249" spans="1:6" x14ac:dyDescent="0.2">
      <c r="A249" t="s">
        <v>77</v>
      </c>
      <c r="B249" t="s">
        <v>87</v>
      </c>
      <c r="C249" t="s">
        <v>61</v>
      </c>
      <c r="D249">
        <v>1</v>
      </c>
      <c r="E249">
        <v>30</v>
      </c>
      <c r="F249">
        <v>30</v>
      </c>
    </row>
    <row r="250" spans="1:6" x14ac:dyDescent="0.2">
      <c r="A250" t="s">
        <v>79</v>
      </c>
      <c r="B250" t="s">
        <v>87</v>
      </c>
      <c r="C250" t="s">
        <v>78</v>
      </c>
      <c r="D250">
        <v>1</v>
      </c>
      <c r="E250">
        <v>30</v>
      </c>
      <c r="F250">
        <v>30</v>
      </c>
    </row>
    <row r="251" spans="1:6" x14ac:dyDescent="0.2">
      <c r="A251" t="s">
        <v>80</v>
      </c>
      <c r="B251" t="s">
        <v>87</v>
      </c>
      <c r="C251" t="s">
        <v>78</v>
      </c>
      <c r="D251">
        <v>1</v>
      </c>
      <c r="E251">
        <v>30</v>
      </c>
      <c r="F251">
        <v>30</v>
      </c>
    </row>
    <row r="252" spans="1:6" x14ac:dyDescent="0.2">
      <c r="A252" t="s">
        <v>27</v>
      </c>
      <c r="B252" t="s">
        <v>87</v>
      </c>
      <c r="C252" t="s">
        <v>78</v>
      </c>
      <c r="D252">
        <v>1</v>
      </c>
      <c r="E252">
        <v>30</v>
      </c>
      <c r="F252">
        <v>30</v>
      </c>
    </row>
    <row r="253" spans="1:6" x14ac:dyDescent="0.2">
      <c r="A253" t="s">
        <v>81</v>
      </c>
      <c r="B253" t="s">
        <v>87</v>
      </c>
      <c r="C253" t="s">
        <v>78</v>
      </c>
      <c r="D253">
        <v>1</v>
      </c>
      <c r="E253">
        <v>30</v>
      </c>
      <c r="F253">
        <v>30</v>
      </c>
    </row>
    <row r="254" spans="1:6" x14ac:dyDescent="0.2">
      <c r="A254" t="s">
        <v>28</v>
      </c>
      <c r="B254" t="s">
        <v>87</v>
      </c>
      <c r="C254" t="s">
        <v>78</v>
      </c>
      <c r="D254">
        <v>1</v>
      </c>
      <c r="E254">
        <v>30</v>
      </c>
      <c r="F254">
        <v>30</v>
      </c>
    </row>
    <row r="255" spans="1:6" x14ac:dyDescent="0.2">
      <c r="A255" t="s">
        <v>29</v>
      </c>
      <c r="B255" t="s">
        <v>87</v>
      </c>
      <c r="C255" t="s">
        <v>78</v>
      </c>
      <c r="D255">
        <v>1</v>
      </c>
      <c r="E255">
        <v>30</v>
      </c>
      <c r="F255">
        <v>30</v>
      </c>
    </row>
    <row r="256" spans="1:6" x14ac:dyDescent="0.2">
      <c r="A256" t="s">
        <v>82</v>
      </c>
      <c r="B256" t="s">
        <v>87</v>
      </c>
      <c r="C256" t="s">
        <v>78</v>
      </c>
      <c r="D256">
        <v>1</v>
      </c>
      <c r="E256">
        <v>30</v>
      </c>
      <c r="F256">
        <v>30</v>
      </c>
    </row>
    <row r="257" spans="1:6" x14ac:dyDescent="0.2">
      <c r="A257" t="s">
        <v>32</v>
      </c>
      <c r="B257" t="s">
        <v>87</v>
      </c>
      <c r="C257" t="s">
        <v>78</v>
      </c>
      <c r="D257">
        <v>1</v>
      </c>
      <c r="E257">
        <v>30</v>
      </c>
      <c r="F257">
        <v>30</v>
      </c>
    </row>
    <row r="258" spans="1:6" x14ac:dyDescent="0.2">
      <c r="A258" t="s">
        <v>83</v>
      </c>
      <c r="B258" t="s">
        <v>87</v>
      </c>
      <c r="C258" t="s">
        <v>78</v>
      </c>
      <c r="D258">
        <v>1</v>
      </c>
      <c r="E258">
        <v>30</v>
      </c>
      <c r="F258">
        <v>30</v>
      </c>
    </row>
    <row r="259" spans="1:6" x14ac:dyDescent="0.2">
      <c r="A259" t="s">
        <v>33</v>
      </c>
      <c r="B259" t="s">
        <v>87</v>
      </c>
      <c r="C259" t="s">
        <v>78</v>
      </c>
      <c r="D259">
        <v>1</v>
      </c>
      <c r="E259">
        <v>30</v>
      </c>
      <c r="F259">
        <v>30</v>
      </c>
    </row>
    <row r="260" spans="1:6" x14ac:dyDescent="0.2">
      <c r="A260" t="s">
        <v>34</v>
      </c>
      <c r="B260" t="s">
        <v>87</v>
      </c>
      <c r="C260" t="s">
        <v>78</v>
      </c>
      <c r="D260">
        <v>1</v>
      </c>
      <c r="E260">
        <v>30</v>
      </c>
      <c r="F260">
        <v>30</v>
      </c>
    </row>
    <row r="261" spans="1:6" x14ac:dyDescent="0.2">
      <c r="A261" t="s">
        <v>84</v>
      </c>
      <c r="B261" t="s">
        <v>87</v>
      </c>
      <c r="C261" t="s">
        <v>78</v>
      </c>
      <c r="D261">
        <v>1</v>
      </c>
      <c r="E261">
        <v>30</v>
      </c>
      <c r="F261">
        <v>30</v>
      </c>
    </row>
    <row r="262" spans="1:6" x14ac:dyDescent="0.2">
      <c r="A262" t="s">
        <v>21</v>
      </c>
      <c r="B262" t="s">
        <v>87</v>
      </c>
      <c r="C262" t="s">
        <v>78</v>
      </c>
      <c r="D262">
        <v>1</v>
      </c>
      <c r="E262">
        <v>30</v>
      </c>
      <c r="F262">
        <v>30</v>
      </c>
    </row>
    <row r="263" spans="1:6" x14ac:dyDescent="0.2">
      <c r="A263" t="s">
        <v>24</v>
      </c>
      <c r="B263" t="s">
        <v>87</v>
      </c>
      <c r="C263" t="s">
        <v>78</v>
      </c>
      <c r="D263">
        <v>1</v>
      </c>
      <c r="E263">
        <v>30</v>
      </c>
      <c r="F263">
        <v>30</v>
      </c>
    </row>
    <row r="264" spans="1:6" x14ac:dyDescent="0.2">
      <c r="A264" t="s">
        <v>25</v>
      </c>
      <c r="B264" t="s">
        <v>87</v>
      </c>
      <c r="C264" t="s">
        <v>78</v>
      </c>
      <c r="D264">
        <v>1</v>
      </c>
      <c r="E264">
        <v>30</v>
      </c>
      <c r="F264">
        <v>30</v>
      </c>
    </row>
    <row r="265" spans="1:6" x14ac:dyDescent="0.2">
      <c r="A265" t="s">
        <v>26</v>
      </c>
      <c r="B265" t="s">
        <v>87</v>
      </c>
      <c r="C265" t="s">
        <v>78</v>
      </c>
      <c r="D265">
        <v>1</v>
      </c>
      <c r="E265">
        <v>30</v>
      </c>
      <c r="F265">
        <v>30</v>
      </c>
    </row>
    <row r="266" spans="1:6" x14ac:dyDescent="0.2">
      <c r="A266" t="s">
        <v>30</v>
      </c>
      <c r="B266" t="s">
        <v>87</v>
      </c>
      <c r="C266" t="s">
        <v>78</v>
      </c>
      <c r="D266">
        <v>1</v>
      </c>
      <c r="E266">
        <v>30</v>
      </c>
      <c r="F266">
        <v>30</v>
      </c>
    </row>
    <row r="267" spans="1:6" x14ac:dyDescent="0.2">
      <c r="A267" t="s">
        <v>31</v>
      </c>
      <c r="B267" t="s">
        <v>87</v>
      </c>
      <c r="C267" t="s">
        <v>78</v>
      </c>
      <c r="D267">
        <v>1</v>
      </c>
      <c r="E267">
        <v>30</v>
      </c>
      <c r="F267">
        <v>30</v>
      </c>
    </row>
    <row r="268" spans="1:6" x14ac:dyDescent="0.2">
      <c r="A268" t="s">
        <v>45</v>
      </c>
      <c r="B268" t="s">
        <v>87</v>
      </c>
      <c r="C268" t="s">
        <v>85</v>
      </c>
      <c r="D268">
        <v>1</v>
      </c>
      <c r="E268">
        <v>30</v>
      </c>
      <c r="F268">
        <v>30</v>
      </c>
    </row>
    <row r="269" spans="1:6" x14ac:dyDescent="0.2">
      <c r="A269" t="s">
        <v>57</v>
      </c>
      <c r="B269" t="s">
        <v>87</v>
      </c>
      <c r="C269" t="s">
        <v>85</v>
      </c>
      <c r="D269">
        <v>1</v>
      </c>
      <c r="E269">
        <v>30</v>
      </c>
      <c r="F269">
        <v>30</v>
      </c>
    </row>
    <row r="270" spans="1:6" x14ac:dyDescent="0.2">
      <c r="A270" t="s">
        <v>62</v>
      </c>
      <c r="B270" t="s">
        <v>87</v>
      </c>
      <c r="C270" t="s">
        <v>85</v>
      </c>
      <c r="D270">
        <v>1</v>
      </c>
      <c r="E270">
        <v>30</v>
      </c>
      <c r="F270">
        <v>30</v>
      </c>
    </row>
    <row r="271" spans="1:6" x14ac:dyDescent="0.2">
      <c r="A271" t="s">
        <v>63</v>
      </c>
      <c r="B271" t="s">
        <v>87</v>
      </c>
      <c r="C271" t="s">
        <v>85</v>
      </c>
      <c r="D271">
        <v>1</v>
      </c>
      <c r="E271">
        <v>30</v>
      </c>
      <c r="F271">
        <v>30</v>
      </c>
    </row>
    <row r="272" spans="1:6" x14ac:dyDescent="0.2">
      <c r="A272" t="s">
        <v>46</v>
      </c>
      <c r="B272" t="s">
        <v>87</v>
      </c>
      <c r="C272" t="s">
        <v>85</v>
      </c>
      <c r="D272">
        <v>1</v>
      </c>
      <c r="E272">
        <v>30</v>
      </c>
      <c r="F272">
        <v>30</v>
      </c>
    </row>
    <row r="273" spans="1:6" x14ac:dyDescent="0.2">
      <c r="A273" t="s">
        <v>86</v>
      </c>
      <c r="B273" t="s">
        <v>87</v>
      </c>
      <c r="C273" t="s">
        <v>85</v>
      </c>
      <c r="D273">
        <v>1</v>
      </c>
      <c r="E273">
        <v>30</v>
      </c>
      <c r="F273">
        <v>30</v>
      </c>
    </row>
    <row r="274" spans="1:6" x14ac:dyDescent="0.2">
      <c r="A274" t="s">
        <v>36</v>
      </c>
      <c r="B274" t="s">
        <v>87</v>
      </c>
      <c r="C274" t="s">
        <v>85</v>
      </c>
      <c r="D274">
        <v>1</v>
      </c>
      <c r="E274">
        <v>30</v>
      </c>
      <c r="F274">
        <v>30</v>
      </c>
    </row>
    <row r="275" spans="1:6" x14ac:dyDescent="0.2">
      <c r="A275" t="s">
        <v>38</v>
      </c>
      <c r="B275" t="s">
        <v>87</v>
      </c>
      <c r="C275" t="s">
        <v>85</v>
      </c>
      <c r="D275">
        <v>1</v>
      </c>
      <c r="E275">
        <v>30</v>
      </c>
      <c r="F275">
        <v>30</v>
      </c>
    </row>
    <row r="276" spans="1:6" x14ac:dyDescent="0.2">
      <c r="A276" t="s">
        <v>39</v>
      </c>
      <c r="B276" t="s">
        <v>87</v>
      </c>
      <c r="C276" t="s">
        <v>85</v>
      </c>
      <c r="D276">
        <v>1</v>
      </c>
      <c r="E276">
        <v>30</v>
      </c>
      <c r="F276">
        <v>30</v>
      </c>
    </row>
    <row r="277" spans="1:6" x14ac:dyDescent="0.2">
      <c r="A277" t="s">
        <v>40</v>
      </c>
      <c r="B277" t="s">
        <v>87</v>
      </c>
      <c r="C277" t="s">
        <v>85</v>
      </c>
      <c r="D277">
        <v>1</v>
      </c>
      <c r="E277">
        <v>30</v>
      </c>
      <c r="F277">
        <v>30</v>
      </c>
    </row>
    <row r="278" spans="1:6" x14ac:dyDescent="0.2">
      <c r="A278" t="s">
        <v>41</v>
      </c>
      <c r="B278" t="s">
        <v>87</v>
      </c>
      <c r="C278" t="s">
        <v>85</v>
      </c>
      <c r="D278">
        <v>1</v>
      </c>
      <c r="E278">
        <v>30</v>
      </c>
      <c r="F278">
        <v>30</v>
      </c>
    </row>
    <row r="279" spans="1:6" x14ac:dyDescent="0.2">
      <c r="A279" t="s">
        <v>42</v>
      </c>
      <c r="B279" t="s">
        <v>87</v>
      </c>
      <c r="C279" t="s">
        <v>85</v>
      </c>
      <c r="D279">
        <v>1</v>
      </c>
      <c r="E279">
        <v>30</v>
      </c>
      <c r="F279">
        <v>30</v>
      </c>
    </row>
    <row r="280" spans="1:6" x14ac:dyDescent="0.2">
      <c r="A280" t="s">
        <v>43</v>
      </c>
      <c r="B280" t="s">
        <v>87</v>
      </c>
      <c r="C280" t="s">
        <v>85</v>
      </c>
      <c r="D280">
        <v>1</v>
      </c>
      <c r="E280">
        <v>30</v>
      </c>
      <c r="F280">
        <v>30</v>
      </c>
    </row>
    <row r="281" spans="1:6" x14ac:dyDescent="0.2">
      <c r="A281" t="s">
        <v>44</v>
      </c>
      <c r="B281" t="s">
        <v>87</v>
      </c>
      <c r="C281" t="s">
        <v>85</v>
      </c>
      <c r="D281">
        <v>1</v>
      </c>
      <c r="E281">
        <v>30</v>
      </c>
      <c r="F281">
        <v>30</v>
      </c>
    </row>
    <row r="282" spans="1:6" x14ac:dyDescent="0.2">
      <c r="A282" t="s">
        <v>47</v>
      </c>
      <c r="B282" t="s">
        <v>87</v>
      </c>
      <c r="C282" t="s">
        <v>85</v>
      </c>
      <c r="D282">
        <v>1</v>
      </c>
      <c r="E282">
        <v>30</v>
      </c>
      <c r="F282">
        <v>30</v>
      </c>
    </row>
    <row r="283" spans="1:6" x14ac:dyDescent="0.2">
      <c r="A283" t="s">
        <v>48</v>
      </c>
      <c r="B283" t="s">
        <v>87</v>
      </c>
      <c r="C283" t="s">
        <v>85</v>
      </c>
      <c r="D283">
        <v>1</v>
      </c>
      <c r="E283">
        <v>30</v>
      </c>
      <c r="F283">
        <v>30</v>
      </c>
    </row>
    <row r="284" spans="1:6" x14ac:dyDescent="0.2">
      <c r="A284" t="s">
        <v>21</v>
      </c>
      <c r="B284" t="s">
        <v>87</v>
      </c>
      <c r="C284" t="s">
        <v>85</v>
      </c>
      <c r="D284">
        <v>1</v>
      </c>
      <c r="E284">
        <v>30</v>
      </c>
      <c r="F284">
        <v>30</v>
      </c>
    </row>
    <row r="285" spans="1:6" x14ac:dyDescent="0.2">
      <c r="A285" t="s">
        <v>24</v>
      </c>
      <c r="B285" t="s">
        <v>87</v>
      </c>
      <c r="C285" t="s">
        <v>85</v>
      </c>
      <c r="D285">
        <v>1</v>
      </c>
      <c r="E285">
        <v>30</v>
      </c>
      <c r="F285">
        <v>30</v>
      </c>
    </row>
    <row r="286" spans="1:6" x14ac:dyDescent="0.2">
      <c r="A286" t="s">
        <v>25</v>
      </c>
      <c r="B286" t="s">
        <v>87</v>
      </c>
      <c r="C286" t="s">
        <v>85</v>
      </c>
      <c r="D286">
        <v>1</v>
      </c>
      <c r="E286">
        <v>30</v>
      </c>
      <c r="F286">
        <v>30</v>
      </c>
    </row>
    <row r="287" spans="1:6" x14ac:dyDescent="0.2">
      <c r="A287" t="s">
        <v>26</v>
      </c>
      <c r="B287" t="s">
        <v>87</v>
      </c>
      <c r="C287" t="s">
        <v>85</v>
      </c>
      <c r="D287">
        <v>1</v>
      </c>
      <c r="E287">
        <v>30</v>
      </c>
      <c r="F287">
        <v>30</v>
      </c>
    </row>
    <row r="288" spans="1:6" x14ac:dyDescent="0.2">
      <c r="A288" t="s">
        <v>30</v>
      </c>
      <c r="B288" t="s">
        <v>87</v>
      </c>
      <c r="C288" t="s">
        <v>85</v>
      </c>
      <c r="D288">
        <v>1</v>
      </c>
      <c r="E288">
        <v>30</v>
      </c>
      <c r="F288">
        <v>30</v>
      </c>
    </row>
    <row r="289" spans="1:6" x14ac:dyDescent="0.2">
      <c r="A289" t="s">
        <v>31</v>
      </c>
      <c r="B289" t="s">
        <v>87</v>
      </c>
      <c r="C289" t="s">
        <v>85</v>
      </c>
      <c r="D289">
        <v>1</v>
      </c>
      <c r="E289">
        <v>30</v>
      </c>
      <c r="F28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BAF8-7844-D645-AE2E-8C75D58CA5AD}">
  <dimension ref="A2:F14"/>
  <sheetViews>
    <sheetView tabSelected="1" workbookViewId="0">
      <selection activeCell="E13" sqref="E13"/>
    </sheetView>
  </sheetViews>
  <sheetFormatPr baseColWidth="10" defaultRowHeight="16" x14ac:dyDescent="0.2"/>
  <cols>
    <col min="1" max="1" width="15.33203125" bestFit="1" customWidth="1"/>
    <col min="2" max="2" width="17.33203125" bestFit="1" customWidth="1"/>
    <col min="3" max="3" width="19.83203125" customWidth="1"/>
    <col min="4" max="4" width="24.5" bestFit="1" customWidth="1"/>
    <col min="5" max="5" width="24.5" customWidth="1"/>
    <col min="6" max="6" width="16.5" bestFit="1" customWidth="1"/>
  </cols>
  <sheetData>
    <row r="2" spans="1:6" x14ac:dyDescent="0.2">
      <c r="A2" s="4" t="s">
        <v>0</v>
      </c>
      <c r="B2" s="4" t="s">
        <v>14</v>
      </c>
      <c r="C2" s="4" t="s">
        <v>10</v>
      </c>
      <c r="D2" s="4" t="s">
        <v>11</v>
      </c>
      <c r="E2" s="4" t="s">
        <v>13</v>
      </c>
      <c r="F2" s="4" t="s">
        <v>12</v>
      </c>
    </row>
    <row r="3" spans="1:6" x14ac:dyDescent="0.2">
      <c r="A3" t="s">
        <v>1</v>
      </c>
      <c r="B3">
        <v>9.4</v>
      </c>
      <c r="C3" s="1">
        <f>(B3*(6.022*10^23))/(612*(1*10^9)*650)</f>
        <v>14229964806.435394</v>
      </c>
      <c r="D3" s="3">
        <f>C3*10^-8*3</f>
        <v>426.89894419306188</v>
      </c>
      <c r="E3">
        <v>33</v>
      </c>
      <c r="F3" s="3">
        <f>D3/E3</f>
        <v>12.936331642213997</v>
      </c>
    </row>
    <row r="4" spans="1:6" x14ac:dyDescent="0.2">
      <c r="A4" t="s">
        <v>2</v>
      </c>
      <c r="B4">
        <v>12</v>
      </c>
      <c r="C4" s="1">
        <f t="shared" ref="C4:C11" si="0">(B4*(6.022*10^23))/(612*(1*10^9)*650)</f>
        <v>18165912518.853695</v>
      </c>
      <c r="D4" s="3">
        <f t="shared" ref="D4:D11" si="1">C4*10^-8*3</f>
        <v>544.97737556561083</v>
      </c>
      <c r="E4">
        <v>12</v>
      </c>
      <c r="F4" s="3">
        <f t="shared" ref="F4:F11" si="2">D4/E4</f>
        <v>45.414781297134233</v>
      </c>
    </row>
    <row r="5" spans="1:6" x14ac:dyDescent="0.2">
      <c r="A5" t="s">
        <v>3</v>
      </c>
      <c r="B5">
        <v>8.4</v>
      </c>
      <c r="C5" s="1">
        <f t="shared" si="0"/>
        <v>12716138763.197588</v>
      </c>
      <c r="D5" s="3">
        <f t="shared" si="1"/>
        <v>381.48416289592762</v>
      </c>
      <c r="E5">
        <v>12</v>
      </c>
      <c r="F5" s="3">
        <f t="shared" si="2"/>
        <v>31.790346907993968</v>
      </c>
    </row>
    <row r="6" spans="1:6" x14ac:dyDescent="0.2">
      <c r="A6" t="s">
        <v>4</v>
      </c>
      <c r="B6">
        <v>8.6999999999999993</v>
      </c>
      <c r="C6" s="1">
        <f t="shared" si="0"/>
        <v>13170286576.168926</v>
      </c>
      <c r="D6" s="3">
        <f t="shared" si="1"/>
        <v>395.10859728506773</v>
      </c>
      <c r="E6">
        <v>18</v>
      </c>
      <c r="F6" s="3">
        <f t="shared" si="2"/>
        <v>21.950477626948206</v>
      </c>
    </row>
    <row r="7" spans="1:6" x14ac:dyDescent="0.2">
      <c r="A7" t="s">
        <v>5</v>
      </c>
      <c r="B7">
        <v>10.3</v>
      </c>
      <c r="C7" s="1">
        <f t="shared" si="0"/>
        <v>15592408245.349422</v>
      </c>
      <c r="D7" s="3">
        <f t="shared" si="1"/>
        <v>467.77224736048271</v>
      </c>
      <c r="E7">
        <v>12</v>
      </c>
      <c r="F7" s="3">
        <f t="shared" si="2"/>
        <v>38.981020613373559</v>
      </c>
    </row>
    <row r="8" spans="1:6" x14ac:dyDescent="0.2">
      <c r="A8" t="s">
        <v>6</v>
      </c>
      <c r="B8">
        <v>9.8000000000000007</v>
      </c>
      <c r="C8" s="1">
        <f t="shared" si="0"/>
        <v>14835495223.730516</v>
      </c>
      <c r="D8" s="3">
        <f t="shared" si="1"/>
        <v>445.06485671191547</v>
      </c>
      <c r="E8">
        <v>12</v>
      </c>
      <c r="F8" s="3">
        <f t="shared" si="2"/>
        <v>37.088738059326289</v>
      </c>
    </row>
    <row r="9" spans="1:6" x14ac:dyDescent="0.2">
      <c r="A9" t="s">
        <v>7</v>
      </c>
      <c r="B9">
        <v>8.4</v>
      </c>
      <c r="C9" s="1">
        <f t="shared" si="0"/>
        <v>12716138763.197588</v>
      </c>
      <c r="D9" s="3">
        <f t="shared" si="1"/>
        <v>381.48416289592762</v>
      </c>
      <c r="E9">
        <v>22</v>
      </c>
      <c r="F9" s="3">
        <f t="shared" si="2"/>
        <v>17.340189222542165</v>
      </c>
    </row>
    <row r="10" spans="1:6" x14ac:dyDescent="0.2">
      <c r="A10" t="s">
        <v>8</v>
      </c>
      <c r="B10">
        <v>8.8000000000000007</v>
      </c>
      <c r="C10" s="1">
        <f t="shared" si="0"/>
        <v>13321669180.49271</v>
      </c>
      <c r="D10" s="3">
        <f t="shared" si="1"/>
        <v>399.65007541478133</v>
      </c>
      <c r="E10">
        <v>12</v>
      </c>
      <c r="F10" s="3">
        <f t="shared" si="2"/>
        <v>33.304172951231777</v>
      </c>
    </row>
    <row r="11" spans="1:6" x14ac:dyDescent="0.2">
      <c r="A11" t="s">
        <v>9</v>
      </c>
      <c r="B11">
        <v>11</v>
      </c>
      <c r="C11" s="1">
        <f t="shared" si="0"/>
        <v>16652086475.615885</v>
      </c>
      <c r="D11" s="3">
        <f t="shared" si="1"/>
        <v>499.56259426847657</v>
      </c>
      <c r="E11">
        <v>12</v>
      </c>
      <c r="F11" s="3">
        <f t="shared" si="2"/>
        <v>41.630216189039714</v>
      </c>
    </row>
    <row r="14" spans="1:6" x14ac:dyDescent="0.2">
      <c r="C1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58E6-F56F-E744-8E1E-167A8A513655}">
  <dimension ref="A1:L57"/>
  <sheetViews>
    <sheetView workbookViewId="0">
      <selection activeCell="D18" sqref="D18"/>
    </sheetView>
  </sheetViews>
  <sheetFormatPr baseColWidth="10" defaultRowHeight="16" x14ac:dyDescent="0.2"/>
  <cols>
    <col min="1" max="1" width="30.33203125" bestFit="1" customWidth="1"/>
  </cols>
  <sheetData>
    <row r="1" spans="1:12" x14ac:dyDescent="0.2">
      <c r="A1" t="s">
        <v>15</v>
      </c>
      <c r="B1" t="s">
        <v>88</v>
      </c>
      <c r="C1" t="s">
        <v>89</v>
      </c>
      <c r="D1" t="s">
        <v>90</v>
      </c>
      <c r="E1" s="5">
        <v>2.5000000000000001E-2</v>
      </c>
      <c r="F1" s="6">
        <v>0.25</v>
      </c>
      <c r="G1" s="6">
        <v>0.5</v>
      </c>
      <c r="H1" s="6">
        <v>0.75</v>
      </c>
      <c r="I1" s="5">
        <v>0.97499999999999998</v>
      </c>
      <c r="J1" t="s">
        <v>91</v>
      </c>
      <c r="K1" t="s">
        <v>92</v>
      </c>
      <c r="L1" t="s">
        <v>93</v>
      </c>
    </row>
    <row r="2" spans="1:12" x14ac:dyDescent="0.2">
      <c r="A2" t="s">
        <v>77</v>
      </c>
      <c r="B2">
        <v>-0.296294466503778</v>
      </c>
      <c r="C2">
        <v>5.54457944282456E-4</v>
      </c>
      <c r="D2">
        <v>3.8987773389159902E-2</v>
      </c>
      <c r="E2">
        <v>-0.39046023155023901</v>
      </c>
      <c r="F2">
        <v>-0.317261003807494</v>
      </c>
      <c r="G2">
        <v>-0.289866774760212</v>
      </c>
      <c r="H2">
        <v>-0.26898906862997801</v>
      </c>
      <c r="I2">
        <v>-0.237411332761537</v>
      </c>
      <c r="J2">
        <v>4944.4688521635799</v>
      </c>
      <c r="K2">
        <v>0.99983218127653195</v>
      </c>
      <c r="L2">
        <v>54</v>
      </c>
    </row>
    <row r="3" spans="1:12" x14ac:dyDescent="0.2">
      <c r="A3" t="s">
        <v>75</v>
      </c>
      <c r="B3">
        <v>-0.29600409206640799</v>
      </c>
      <c r="C3">
        <v>5.1701636040392298E-4</v>
      </c>
      <c r="D3">
        <v>3.87048829644124E-2</v>
      </c>
      <c r="E3">
        <v>-0.38464589196210103</v>
      </c>
      <c r="F3">
        <v>-0.31742548967508899</v>
      </c>
      <c r="G3">
        <v>-0.29110150504042798</v>
      </c>
      <c r="H3">
        <v>-0.26849663152457098</v>
      </c>
      <c r="I3">
        <v>-0.235155730031119</v>
      </c>
      <c r="J3">
        <v>5604.32025792901</v>
      </c>
      <c r="K3">
        <v>0.99954297093682598</v>
      </c>
      <c r="L3">
        <v>49</v>
      </c>
    </row>
    <row r="4" spans="1:12" x14ac:dyDescent="0.2">
      <c r="A4" t="s">
        <v>70</v>
      </c>
      <c r="B4">
        <v>-0.29529252994536498</v>
      </c>
      <c r="C4">
        <v>5.5634976842991099E-4</v>
      </c>
      <c r="D4">
        <v>3.8531213949990303E-2</v>
      </c>
      <c r="E4">
        <v>-0.38740980192950702</v>
      </c>
      <c r="F4">
        <v>-0.31638784033248701</v>
      </c>
      <c r="G4">
        <v>-0.29054759293969901</v>
      </c>
      <c r="H4">
        <v>-0.26840063962211202</v>
      </c>
      <c r="I4">
        <v>-0.233405096791549</v>
      </c>
      <c r="J4">
        <v>4796.5564574412401</v>
      </c>
      <c r="K4">
        <v>0.99974328971690396</v>
      </c>
      <c r="L4">
        <v>38</v>
      </c>
    </row>
    <row r="5" spans="1:12" x14ac:dyDescent="0.2">
      <c r="A5" t="s">
        <v>59</v>
      </c>
      <c r="B5">
        <v>-0.220964253170885</v>
      </c>
      <c r="C5">
        <v>4.14151359013558E-4</v>
      </c>
      <c r="D5">
        <v>2.65647847111074E-2</v>
      </c>
      <c r="E5">
        <v>-0.28314173753087402</v>
      </c>
      <c r="F5">
        <v>-0.23569874292603399</v>
      </c>
      <c r="G5">
        <v>-0.21837469887871699</v>
      </c>
      <c r="H5">
        <v>-0.20382017097990501</v>
      </c>
      <c r="I5">
        <v>-0.17436647171431299</v>
      </c>
      <c r="J5">
        <v>4114.2854476436896</v>
      </c>
      <c r="K5">
        <v>0.99952059593944897</v>
      </c>
      <c r="L5">
        <v>51</v>
      </c>
    </row>
    <row r="6" spans="1:12" x14ac:dyDescent="0.2">
      <c r="A6" t="s">
        <v>56</v>
      </c>
      <c r="B6">
        <v>-0.173288385152645</v>
      </c>
      <c r="C6">
        <v>1.7652626493737299E-4</v>
      </c>
      <c r="D6">
        <v>1.00729669096607E-2</v>
      </c>
      <c r="E6">
        <v>-0.19485907732197799</v>
      </c>
      <c r="F6">
        <v>-0.17888285492102099</v>
      </c>
      <c r="G6">
        <v>-0.172919816993271</v>
      </c>
      <c r="H6">
        <v>-0.16749955255499599</v>
      </c>
      <c r="I6">
        <v>-0.15410796664983301</v>
      </c>
      <c r="J6">
        <v>3256.0881227310001</v>
      </c>
      <c r="K6">
        <v>1.0013501430567799</v>
      </c>
      <c r="L6">
        <v>22</v>
      </c>
    </row>
    <row r="7" spans="1:12" x14ac:dyDescent="0.2">
      <c r="A7" t="s">
        <v>65</v>
      </c>
      <c r="B7">
        <v>-0.15423444345273599</v>
      </c>
      <c r="C7" s="1">
        <v>7.7276017398324897E-5</v>
      </c>
      <c r="D7">
        <v>4.8036643636817002E-3</v>
      </c>
      <c r="E7">
        <v>-0.16406128355191699</v>
      </c>
      <c r="F7">
        <v>-0.15699447645745501</v>
      </c>
      <c r="G7">
        <v>-0.154138787227765</v>
      </c>
      <c r="H7">
        <v>-0.15143524193312999</v>
      </c>
      <c r="I7">
        <v>-0.14469844097401499</v>
      </c>
      <c r="J7">
        <v>3864.1666440499698</v>
      </c>
      <c r="K7">
        <v>0.99998255944091496</v>
      </c>
      <c r="L7">
        <v>5</v>
      </c>
    </row>
    <row r="8" spans="1:12" x14ac:dyDescent="0.2">
      <c r="A8" t="s">
        <v>72</v>
      </c>
      <c r="B8">
        <v>-0.15351871306547901</v>
      </c>
      <c r="C8" s="1">
        <v>5.8718472945125102E-5</v>
      </c>
      <c r="D8">
        <v>4.0929715509559804E-3</v>
      </c>
      <c r="E8">
        <v>-0.161695788944866</v>
      </c>
      <c r="F8">
        <v>-0.156004463557852</v>
      </c>
      <c r="G8">
        <v>-0.153478142066521</v>
      </c>
      <c r="H8">
        <v>-0.15100440965164</v>
      </c>
      <c r="I8">
        <v>-0.14576161773944099</v>
      </c>
      <c r="J8">
        <v>4858.7879611892004</v>
      </c>
      <c r="K8">
        <v>0.99990515331391205</v>
      </c>
      <c r="L8">
        <v>37</v>
      </c>
    </row>
    <row r="9" spans="1:12" x14ac:dyDescent="0.2">
      <c r="A9" t="s">
        <v>47</v>
      </c>
      <c r="B9">
        <v>-0.151715589126727</v>
      </c>
      <c r="C9">
        <v>6.7346739964987696E-4</v>
      </c>
      <c r="D9">
        <v>3.3232561958876597E-2</v>
      </c>
      <c r="E9">
        <v>-0.21327748145837999</v>
      </c>
      <c r="F9">
        <v>-0.17221586715267001</v>
      </c>
      <c r="G9">
        <v>-0.153762481812178</v>
      </c>
      <c r="H9">
        <v>-0.133583513272895</v>
      </c>
      <c r="I9">
        <v>-7.92872936435009E-2</v>
      </c>
      <c r="J9">
        <v>2434.97491032365</v>
      </c>
      <c r="K9">
        <v>1.0002112890924</v>
      </c>
      <c r="L9">
        <v>42</v>
      </c>
    </row>
    <row r="10" spans="1:12" x14ac:dyDescent="0.2">
      <c r="A10" t="s">
        <v>86</v>
      </c>
      <c r="B10">
        <v>-0.149512449211431</v>
      </c>
      <c r="C10">
        <v>1.9007859349212401E-4</v>
      </c>
      <c r="D10">
        <v>1.03731946259477E-2</v>
      </c>
      <c r="E10">
        <v>-0.16941545757440599</v>
      </c>
      <c r="F10">
        <v>-0.155322292977188</v>
      </c>
      <c r="G10">
        <v>-0.15010920802576799</v>
      </c>
      <c r="H10">
        <v>-0.14429232882909701</v>
      </c>
      <c r="I10">
        <v>-0.12575048170740899</v>
      </c>
      <c r="J10">
        <v>2978.2327385359699</v>
      </c>
      <c r="K10">
        <v>1.00045438876542</v>
      </c>
      <c r="L10">
        <v>3</v>
      </c>
    </row>
    <row r="11" spans="1:12" x14ac:dyDescent="0.2">
      <c r="A11" t="s">
        <v>73</v>
      </c>
      <c r="B11">
        <v>-0.148518726557229</v>
      </c>
      <c r="C11">
        <v>1.16319990809752E-4</v>
      </c>
      <c r="D11">
        <v>6.6921421373449096E-3</v>
      </c>
      <c r="E11">
        <v>-0.16198153007605601</v>
      </c>
      <c r="F11">
        <v>-0.152342555463921</v>
      </c>
      <c r="G11">
        <v>-0.14835612802214701</v>
      </c>
      <c r="H11">
        <v>-0.144821083040789</v>
      </c>
      <c r="I11">
        <v>-0.13469725065155499</v>
      </c>
      <c r="J11">
        <v>3309.9512295539898</v>
      </c>
      <c r="K11">
        <v>1.0007631980895799</v>
      </c>
      <c r="L11">
        <v>43</v>
      </c>
    </row>
    <row r="12" spans="1:12" x14ac:dyDescent="0.2">
      <c r="A12" t="s">
        <v>69</v>
      </c>
      <c r="B12">
        <v>-0.13009544569682199</v>
      </c>
      <c r="C12" s="1">
        <v>4.6215400701899698E-5</v>
      </c>
      <c r="D12">
        <v>3.0524360115002798E-3</v>
      </c>
      <c r="E12">
        <v>-0.13605491847132001</v>
      </c>
      <c r="F12">
        <v>-0.13190718313813901</v>
      </c>
      <c r="G12">
        <v>-0.13010272155552</v>
      </c>
      <c r="H12">
        <v>-0.128304145815957</v>
      </c>
      <c r="I12">
        <v>-0.12397392667214201</v>
      </c>
      <c r="J12">
        <v>4362.3418080691999</v>
      </c>
      <c r="K12">
        <v>0.99949570124860698</v>
      </c>
      <c r="L12">
        <v>21</v>
      </c>
    </row>
    <row r="13" spans="1:12" x14ac:dyDescent="0.2">
      <c r="A13" t="s">
        <v>52</v>
      </c>
      <c r="B13">
        <v>-9.9065785997448599E-2</v>
      </c>
      <c r="C13" s="1">
        <v>4.1322759323602498E-5</v>
      </c>
      <c r="D13">
        <v>2.49740568188182E-3</v>
      </c>
      <c r="E13">
        <v>-0.10424413526908199</v>
      </c>
      <c r="F13">
        <v>-0.100423428605493</v>
      </c>
      <c r="G13">
        <v>-9.8992109574905895E-2</v>
      </c>
      <c r="H13">
        <v>-9.76669216521769E-2</v>
      </c>
      <c r="I13">
        <v>-9.4172495593682695E-2</v>
      </c>
      <c r="J13">
        <v>3652.5785412259102</v>
      </c>
      <c r="K13">
        <v>1.00091097733081</v>
      </c>
      <c r="L13">
        <v>6</v>
      </c>
    </row>
    <row r="14" spans="1:12" x14ac:dyDescent="0.2">
      <c r="A14" t="s">
        <v>48</v>
      </c>
      <c r="B14">
        <v>-8.2465772284509506E-2</v>
      </c>
      <c r="C14">
        <v>6.6775189049526895E-4</v>
      </c>
      <c r="D14">
        <v>3.2854978694336998E-2</v>
      </c>
      <c r="E14">
        <v>-0.146099544788867</v>
      </c>
      <c r="F14">
        <v>-0.10314164968568</v>
      </c>
      <c r="G14">
        <v>-8.3172220937779304E-2</v>
      </c>
      <c r="H14">
        <v>-6.20469903714264E-2</v>
      </c>
      <c r="I14">
        <v>-1.5230346078424301E-2</v>
      </c>
      <c r="J14">
        <v>2420.8736719274002</v>
      </c>
      <c r="K14">
        <v>1.0019556171043</v>
      </c>
      <c r="L14">
        <v>48</v>
      </c>
    </row>
    <row r="15" spans="1:12" x14ac:dyDescent="0.2">
      <c r="A15" t="s">
        <v>28</v>
      </c>
      <c r="B15">
        <v>-7.9936644783782193E-2</v>
      </c>
      <c r="C15">
        <v>1.3219733352133199E-4</v>
      </c>
      <c r="D15">
        <v>7.40783918228717E-3</v>
      </c>
      <c r="E15">
        <v>-9.5300576964563996E-2</v>
      </c>
      <c r="F15">
        <v>-8.4166312994875106E-2</v>
      </c>
      <c r="G15">
        <v>-7.9893893011280706E-2</v>
      </c>
      <c r="H15">
        <v>-7.55845968025807E-2</v>
      </c>
      <c r="I15">
        <v>-6.5303644552811901E-2</v>
      </c>
      <c r="J15">
        <v>3140.0582212004001</v>
      </c>
      <c r="K15">
        <v>1.00007019979093</v>
      </c>
      <c r="L15">
        <v>20</v>
      </c>
    </row>
    <row r="16" spans="1:12" x14ac:dyDescent="0.2">
      <c r="A16" t="s">
        <v>82</v>
      </c>
      <c r="B16">
        <v>-7.8457385914779298E-2</v>
      </c>
      <c r="C16">
        <v>1.9295673114095701E-4</v>
      </c>
      <c r="D16">
        <v>8.3004780293036897E-3</v>
      </c>
      <c r="E16">
        <v>-9.6190001619736801E-2</v>
      </c>
      <c r="F16">
        <v>-8.2023713496023998E-2</v>
      </c>
      <c r="G16">
        <v>-7.8424175892575498E-2</v>
      </c>
      <c r="H16">
        <v>-7.4630392304195603E-2</v>
      </c>
      <c r="I16">
        <v>-6.1762298729283197E-2</v>
      </c>
      <c r="J16">
        <v>1850.48829493722</v>
      </c>
      <c r="K16">
        <v>1.0002203452781999</v>
      </c>
      <c r="L16">
        <v>36</v>
      </c>
    </row>
    <row r="17" spans="1:12" x14ac:dyDescent="0.2">
      <c r="A17" t="s">
        <v>76</v>
      </c>
      <c r="B17">
        <v>-6.1206927305781499E-2</v>
      </c>
      <c r="C17" s="1">
        <v>2.4983094325537901E-5</v>
      </c>
      <c r="D17">
        <v>1.09063337647728E-3</v>
      </c>
      <c r="E17">
        <v>-6.3200723623185406E-2</v>
      </c>
      <c r="F17">
        <v>-6.1767155173514901E-2</v>
      </c>
      <c r="G17">
        <v>-6.1214561064059203E-2</v>
      </c>
      <c r="H17">
        <v>-6.0634082606184102E-2</v>
      </c>
      <c r="I17">
        <v>-5.9096481245526397E-2</v>
      </c>
      <c r="J17">
        <v>1905.74642184188</v>
      </c>
      <c r="K17">
        <v>1.0010840339867499</v>
      </c>
      <c r="L17">
        <v>53</v>
      </c>
    </row>
    <row r="18" spans="1:12" x14ac:dyDescent="0.2">
      <c r="A18" t="s">
        <v>42</v>
      </c>
      <c r="B18">
        <v>-5.2402000349743703E-2</v>
      </c>
      <c r="C18">
        <v>6.2212205486327605E-4</v>
      </c>
      <c r="D18">
        <v>3.0661340144488802E-2</v>
      </c>
      <c r="E18">
        <v>-0.114248154481408</v>
      </c>
      <c r="F18">
        <v>-7.1853181080536593E-2</v>
      </c>
      <c r="G18">
        <v>-5.3270962273617002E-2</v>
      </c>
      <c r="H18">
        <v>-3.3902678986832899E-2</v>
      </c>
      <c r="I18">
        <v>1.17650464268928E-2</v>
      </c>
      <c r="J18">
        <v>2429.0198870962899</v>
      </c>
      <c r="K18">
        <v>1.0009390294052201</v>
      </c>
      <c r="L18">
        <v>28</v>
      </c>
    </row>
    <row r="19" spans="1:12" x14ac:dyDescent="0.2">
      <c r="A19" t="s">
        <v>74</v>
      </c>
      <c r="B19">
        <v>-5.1572303957791402E-2</v>
      </c>
      <c r="C19" s="1">
        <v>4.82511545420609E-5</v>
      </c>
      <c r="D19">
        <v>1.0741935557646101E-3</v>
      </c>
      <c r="E19">
        <v>-5.3234978266885398E-2</v>
      </c>
      <c r="F19">
        <v>-5.1985826779636597E-2</v>
      </c>
      <c r="G19">
        <v>-5.1529193804588203E-2</v>
      </c>
      <c r="H19">
        <v>-5.1070940085357799E-2</v>
      </c>
      <c r="I19">
        <v>-4.9979588796535898E-2</v>
      </c>
      <c r="J19">
        <v>495.62096198631002</v>
      </c>
      <c r="K19">
        <v>1.0049211102482301</v>
      </c>
      <c r="L19">
        <v>47</v>
      </c>
    </row>
    <row r="20" spans="1:12" x14ac:dyDescent="0.2">
      <c r="A20" t="s">
        <v>81</v>
      </c>
      <c r="B20">
        <v>-4.3086554169351601E-2</v>
      </c>
      <c r="C20">
        <v>6.3050742476971602E-4</v>
      </c>
      <c r="D20">
        <v>3.4751666645438599E-2</v>
      </c>
      <c r="E20">
        <v>-0.114813632762462</v>
      </c>
      <c r="F20">
        <v>-6.3802745650478193E-2</v>
      </c>
      <c r="G20">
        <v>-4.3230703131956101E-2</v>
      </c>
      <c r="H20">
        <v>-2.2098504235422901E-2</v>
      </c>
      <c r="I20">
        <v>2.7332008803501999E-2</v>
      </c>
      <c r="J20">
        <v>3037.88175086396</v>
      </c>
      <c r="K20">
        <v>1.0003696340630801</v>
      </c>
      <c r="L20">
        <v>18</v>
      </c>
    </row>
    <row r="21" spans="1:12" x14ac:dyDescent="0.2">
      <c r="A21" t="s">
        <v>41</v>
      </c>
      <c r="B21">
        <v>-4.10853525065943E-2</v>
      </c>
      <c r="C21">
        <v>2.2272755200756201E-4</v>
      </c>
      <c r="D21">
        <v>1.27250228732631E-2</v>
      </c>
      <c r="E21">
        <v>-6.6162160312444401E-2</v>
      </c>
      <c r="F21">
        <v>-4.8561439984323197E-2</v>
      </c>
      <c r="G21">
        <v>-4.1136584774371897E-2</v>
      </c>
      <c r="H21">
        <v>-3.3697378192492203E-2</v>
      </c>
      <c r="I21">
        <v>-1.5266668041370699E-2</v>
      </c>
      <c r="J21">
        <v>3264.14359454753</v>
      </c>
      <c r="K21">
        <v>1.0007561973894901</v>
      </c>
      <c r="L21">
        <v>27</v>
      </c>
    </row>
    <row r="22" spans="1:12" x14ac:dyDescent="0.2">
      <c r="A22" t="s">
        <v>39</v>
      </c>
      <c r="B22">
        <v>-3.6764578761457098E-2</v>
      </c>
      <c r="C22">
        <v>5.6253691595433005E-4</v>
      </c>
      <c r="D22">
        <v>2.87298832501586E-2</v>
      </c>
      <c r="E22">
        <v>-9.1522209443287594E-2</v>
      </c>
      <c r="F22">
        <v>-5.4749093253899803E-2</v>
      </c>
      <c r="G22">
        <v>-3.7377761761389003E-2</v>
      </c>
      <c r="H22">
        <v>-1.9899239337342299E-2</v>
      </c>
      <c r="I22">
        <v>2.3318288329237501E-2</v>
      </c>
      <c r="J22">
        <v>2608.3487987906101</v>
      </c>
      <c r="K22">
        <v>1.00031522105297</v>
      </c>
      <c r="L22">
        <v>25</v>
      </c>
    </row>
    <row r="23" spans="1:12" x14ac:dyDescent="0.2">
      <c r="A23" t="s">
        <v>84</v>
      </c>
      <c r="B23">
        <v>-3.5885820078650002E-2</v>
      </c>
      <c r="C23">
        <v>2.05141315548733E-4</v>
      </c>
      <c r="D23">
        <v>1.00705799791311E-2</v>
      </c>
      <c r="E23">
        <v>-5.6731624509635599E-2</v>
      </c>
      <c r="F23">
        <v>-4.0467535488218603E-2</v>
      </c>
      <c r="G23">
        <v>-3.5685761934487102E-2</v>
      </c>
      <c r="H23">
        <v>-3.1108471475203701E-2</v>
      </c>
      <c r="I23">
        <v>-1.5844474372082799E-2</v>
      </c>
      <c r="J23">
        <v>2409.9203738144402</v>
      </c>
      <c r="K23">
        <v>0.99942994458267598</v>
      </c>
      <c r="L23">
        <v>55</v>
      </c>
    </row>
    <row r="24" spans="1:12" x14ac:dyDescent="0.2">
      <c r="A24" t="s">
        <v>63</v>
      </c>
      <c r="B24">
        <v>-3.21079237164765E-2</v>
      </c>
      <c r="C24" s="1">
        <v>3.5795773603493499E-5</v>
      </c>
      <c r="D24">
        <v>1.4553561141922801E-3</v>
      </c>
      <c r="E24">
        <v>-3.4935282354719099E-2</v>
      </c>
      <c r="F24">
        <v>-3.2987902994045998E-2</v>
      </c>
      <c r="G24">
        <v>-3.2100084701051398E-2</v>
      </c>
      <c r="H24">
        <v>-3.1254749702755297E-2</v>
      </c>
      <c r="I24">
        <v>-2.9275364052967899E-2</v>
      </c>
      <c r="J24">
        <v>1653.0083380875601</v>
      </c>
      <c r="K24">
        <v>1.00094732377164</v>
      </c>
      <c r="L24">
        <v>34</v>
      </c>
    </row>
    <row r="25" spans="1:12" x14ac:dyDescent="0.2">
      <c r="A25" t="s">
        <v>58</v>
      </c>
      <c r="B25">
        <v>-3.2094476369849599E-2</v>
      </c>
      <c r="C25" s="1">
        <v>2.3474560042899699E-5</v>
      </c>
      <c r="D25">
        <v>1.06824709597992E-3</v>
      </c>
      <c r="E25">
        <v>-3.4109270364734601E-2</v>
      </c>
      <c r="F25">
        <v>-3.26695599512501E-2</v>
      </c>
      <c r="G25">
        <v>-3.2108556103877001E-2</v>
      </c>
      <c r="H25">
        <v>-3.1544398667990602E-2</v>
      </c>
      <c r="I25">
        <v>-2.9948703244696999E-2</v>
      </c>
      <c r="J25">
        <v>2070.8494103777998</v>
      </c>
      <c r="K25">
        <v>1.0003842699209999</v>
      </c>
      <c r="L25">
        <v>45</v>
      </c>
    </row>
    <row r="26" spans="1:12" x14ac:dyDescent="0.2">
      <c r="A26" t="s">
        <v>33</v>
      </c>
      <c r="B26">
        <v>-3.0470346968290301E-2</v>
      </c>
      <c r="C26">
        <v>1.3738427204492001E-4</v>
      </c>
      <c r="D26">
        <v>7.2355824940640197E-3</v>
      </c>
      <c r="E26">
        <v>-4.4893198071926897E-2</v>
      </c>
      <c r="F26">
        <v>-3.4945502695940198E-2</v>
      </c>
      <c r="G26">
        <v>-3.0506317879645899E-2</v>
      </c>
      <c r="H26">
        <v>-2.6121571986098401E-2</v>
      </c>
      <c r="I26">
        <v>-1.55946479686169E-2</v>
      </c>
      <c r="J26">
        <v>2773.7860835333399</v>
      </c>
      <c r="K26">
        <v>1.00002527374656</v>
      </c>
      <c r="L26">
        <v>50</v>
      </c>
    </row>
    <row r="27" spans="1:12" x14ac:dyDescent="0.2">
      <c r="A27" t="s">
        <v>32</v>
      </c>
      <c r="B27">
        <v>-3.01084354083338E-2</v>
      </c>
      <c r="C27">
        <v>1.14058235627824E-4</v>
      </c>
      <c r="D27">
        <v>5.7465544166989497E-3</v>
      </c>
      <c r="E27">
        <v>-4.15469679574062E-2</v>
      </c>
      <c r="F27">
        <v>-3.3386881911786598E-2</v>
      </c>
      <c r="G27">
        <v>-3.0140708240258701E-2</v>
      </c>
      <c r="H27">
        <v>-2.6775790214006601E-2</v>
      </c>
      <c r="I27">
        <v>-1.85322740563078E-2</v>
      </c>
      <c r="J27">
        <v>2538.4098762531698</v>
      </c>
      <c r="K27">
        <v>1.0000425069085199</v>
      </c>
      <c r="L27">
        <v>44</v>
      </c>
    </row>
    <row r="28" spans="1:12" x14ac:dyDescent="0.2">
      <c r="A28" t="s">
        <v>43</v>
      </c>
      <c r="B28">
        <v>-2.9451225106829501E-2</v>
      </c>
      <c r="C28">
        <v>7.1268390433810601E-4</v>
      </c>
      <c r="D28">
        <v>3.5841464573956497E-2</v>
      </c>
      <c r="E28">
        <v>-0.10015073292200299</v>
      </c>
      <c r="F28">
        <v>-5.2438881109029903E-2</v>
      </c>
      <c r="G28">
        <v>-3.0141696586180801E-2</v>
      </c>
      <c r="H28">
        <v>-6.0736078132903404E-3</v>
      </c>
      <c r="I28">
        <v>4.3060877339672697E-2</v>
      </c>
      <c r="J28">
        <v>2529.16751112162</v>
      </c>
      <c r="K28">
        <v>1.0008844763629301</v>
      </c>
      <c r="L28">
        <v>29</v>
      </c>
    </row>
    <row r="29" spans="1:12" x14ac:dyDescent="0.2">
      <c r="A29" t="s">
        <v>40</v>
      </c>
      <c r="B29">
        <v>-2.9288302631691E-2</v>
      </c>
      <c r="C29">
        <v>8.7333996704940095E-4</v>
      </c>
      <c r="D29">
        <v>4.67899126931497E-2</v>
      </c>
      <c r="E29">
        <v>-0.123616137477678</v>
      </c>
      <c r="F29">
        <v>-6.0748548879629903E-2</v>
      </c>
      <c r="G29">
        <v>-2.8748038626005501E-2</v>
      </c>
      <c r="H29">
        <v>2.24011783775094E-3</v>
      </c>
      <c r="I29">
        <v>6.0398846682673098E-2</v>
      </c>
      <c r="J29">
        <v>2870.3694480860599</v>
      </c>
      <c r="K29">
        <v>1.0011744713906801</v>
      </c>
      <c r="L29">
        <v>26</v>
      </c>
    </row>
    <row r="30" spans="1:12" x14ac:dyDescent="0.2">
      <c r="A30" t="s">
        <v>24</v>
      </c>
      <c r="B30">
        <v>-2.50922469425955E-2</v>
      </c>
      <c r="C30">
        <v>1.3317024656408501E-4</v>
      </c>
      <c r="D30">
        <v>3.7967203531429601E-3</v>
      </c>
      <c r="E30">
        <v>-3.2510640831223202E-2</v>
      </c>
      <c r="F30">
        <v>-2.76050058535053E-2</v>
      </c>
      <c r="G30">
        <v>-2.50762514698398E-2</v>
      </c>
      <c r="H30">
        <v>-2.2711997621556401E-2</v>
      </c>
      <c r="I30">
        <v>-1.7599421372784699E-2</v>
      </c>
      <c r="J30">
        <v>812.83578133910601</v>
      </c>
      <c r="K30">
        <v>1.0027610492927099</v>
      </c>
      <c r="L30">
        <v>7</v>
      </c>
    </row>
    <row r="31" spans="1:12" x14ac:dyDescent="0.2">
      <c r="A31" t="s">
        <v>38</v>
      </c>
      <c r="B31">
        <v>-2.4779894943643299E-2</v>
      </c>
      <c r="C31">
        <v>7.5326598643645902E-4</v>
      </c>
      <c r="D31">
        <v>3.8228520157262601E-2</v>
      </c>
      <c r="E31">
        <v>-0.102061222862167</v>
      </c>
      <c r="F31">
        <v>-4.9580576599422499E-2</v>
      </c>
      <c r="G31">
        <v>-2.45919460380296E-2</v>
      </c>
      <c r="H31">
        <v>-2.0879996419630799E-4</v>
      </c>
      <c r="I31">
        <v>5.16384176676776E-2</v>
      </c>
      <c r="J31">
        <v>2575.5990630174301</v>
      </c>
      <c r="K31">
        <v>0.99991624572285998</v>
      </c>
      <c r="L31">
        <v>24</v>
      </c>
    </row>
    <row r="32" spans="1:12" x14ac:dyDescent="0.2">
      <c r="A32" t="s">
        <v>30</v>
      </c>
      <c r="B32">
        <v>-2.1919298322516E-2</v>
      </c>
      <c r="C32" s="1">
        <v>8.6045248847519001E-5</v>
      </c>
      <c r="D32">
        <v>2.7447712809595898E-3</v>
      </c>
      <c r="E32">
        <v>-2.7376510525199502E-2</v>
      </c>
      <c r="F32">
        <v>-2.3660145605740399E-2</v>
      </c>
      <c r="G32">
        <v>-2.19382361385934E-2</v>
      </c>
      <c r="H32">
        <v>-2.01565259293685E-2</v>
      </c>
      <c r="I32">
        <v>-1.64094334147038E-2</v>
      </c>
      <c r="J32">
        <v>1017.55649822301</v>
      </c>
      <c r="K32">
        <v>1.0015346545767601</v>
      </c>
      <c r="L32">
        <v>39</v>
      </c>
    </row>
    <row r="33" spans="1:12" x14ac:dyDescent="0.2">
      <c r="A33" t="s">
        <v>44</v>
      </c>
      <c r="B33">
        <v>-2.17065698556792E-2</v>
      </c>
      <c r="C33">
        <v>1.35657709460698E-4</v>
      </c>
      <c r="D33">
        <v>7.1213829505607801E-3</v>
      </c>
      <c r="E33">
        <v>-3.6090665022309197E-2</v>
      </c>
      <c r="F33">
        <v>-2.5911981691839201E-2</v>
      </c>
      <c r="G33">
        <v>-2.16417422952116E-2</v>
      </c>
      <c r="H33">
        <v>-1.7500233243726099E-2</v>
      </c>
      <c r="I33">
        <v>-7.1696127797127602E-3</v>
      </c>
      <c r="J33">
        <v>2755.74939808318</v>
      </c>
      <c r="K33">
        <v>0.99995803335239097</v>
      </c>
      <c r="L33">
        <v>30</v>
      </c>
    </row>
    <row r="34" spans="1:12" x14ac:dyDescent="0.2">
      <c r="A34" t="s">
        <v>46</v>
      </c>
      <c r="B34">
        <v>-2.1704979068609399E-2</v>
      </c>
      <c r="C34" s="1">
        <v>8.1697292298814805E-5</v>
      </c>
      <c r="D34">
        <v>3.0109120487576699E-3</v>
      </c>
      <c r="E34">
        <v>-2.7655034827393701E-2</v>
      </c>
      <c r="F34">
        <v>-2.35546130865796E-2</v>
      </c>
      <c r="G34">
        <v>-2.1746417037808601E-2</v>
      </c>
      <c r="H34">
        <v>-1.9876309234210601E-2</v>
      </c>
      <c r="I34">
        <v>-1.5705644961669499E-2</v>
      </c>
      <c r="J34">
        <v>1358.2534392085199</v>
      </c>
      <c r="K34">
        <v>0.99990507275707197</v>
      </c>
      <c r="L34">
        <v>40</v>
      </c>
    </row>
    <row r="35" spans="1:12" x14ac:dyDescent="0.2">
      <c r="A35" t="s">
        <v>29</v>
      </c>
      <c r="B35">
        <v>-1.7249085836676899E-2</v>
      </c>
      <c r="C35">
        <v>1.2704130576218301E-4</v>
      </c>
      <c r="D35">
        <v>7.5071624463469199E-3</v>
      </c>
      <c r="E35">
        <v>-3.2461460481180003E-2</v>
      </c>
      <c r="F35">
        <v>-2.1685068279190398E-2</v>
      </c>
      <c r="G35">
        <v>-1.728267441254E-2</v>
      </c>
      <c r="H35">
        <v>-1.27598587229736E-2</v>
      </c>
      <c r="I35">
        <v>-1.5208512051197701E-3</v>
      </c>
      <c r="J35">
        <v>3491.8994484321702</v>
      </c>
      <c r="K35">
        <v>1.0007024498691699</v>
      </c>
      <c r="L35">
        <v>23</v>
      </c>
    </row>
    <row r="36" spans="1:12" x14ac:dyDescent="0.2">
      <c r="A36" t="s">
        <v>25</v>
      </c>
      <c r="B36">
        <v>-1.7074050790020199E-2</v>
      </c>
      <c r="C36" s="1">
        <v>6.9482463910580601E-5</v>
      </c>
      <c r="D36">
        <v>2.1654692406370699E-3</v>
      </c>
      <c r="E36">
        <v>-2.13401302968362E-2</v>
      </c>
      <c r="F36">
        <v>-1.8429388751941701E-2</v>
      </c>
      <c r="G36">
        <v>-1.7101551252317299E-2</v>
      </c>
      <c r="H36">
        <v>-1.57144865208362E-2</v>
      </c>
      <c r="I36">
        <v>-1.2762130637607901E-2</v>
      </c>
      <c r="J36">
        <v>971.30051123860699</v>
      </c>
      <c r="K36">
        <v>1.0047916126635299</v>
      </c>
      <c r="L36">
        <v>8</v>
      </c>
    </row>
    <row r="37" spans="1:12" x14ac:dyDescent="0.2">
      <c r="A37" t="s">
        <v>55</v>
      </c>
      <c r="B37">
        <v>-1.6483908989754499E-2</v>
      </c>
      <c r="C37" s="1">
        <v>6.8583110941314102E-6</v>
      </c>
      <c r="D37">
        <v>4.6081543990836201E-4</v>
      </c>
      <c r="E37">
        <v>-1.7428149113928499E-2</v>
      </c>
      <c r="F37">
        <v>-1.6737165156581399E-2</v>
      </c>
      <c r="G37">
        <v>-1.6472153055977601E-2</v>
      </c>
      <c r="H37">
        <v>-1.62181101834236E-2</v>
      </c>
      <c r="I37">
        <v>-1.55760940143649E-2</v>
      </c>
      <c r="J37">
        <v>4514.6042090123001</v>
      </c>
      <c r="K37">
        <v>1.00026103844544</v>
      </c>
      <c r="L37">
        <v>13</v>
      </c>
    </row>
    <row r="38" spans="1:12" x14ac:dyDescent="0.2">
      <c r="A38" t="s">
        <v>26</v>
      </c>
      <c r="B38">
        <v>-1.44735192470205E-2</v>
      </c>
      <c r="C38">
        <v>1.06884433192977E-4</v>
      </c>
      <c r="D38">
        <v>3.14901525298788E-3</v>
      </c>
      <c r="E38">
        <v>-2.07595261949855E-2</v>
      </c>
      <c r="F38">
        <v>-1.6443359502416401E-2</v>
      </c>
      <c r="G38">
        <v>-1.45166499783885E-2</v>
      </c>
      <c r="H38">
        <v>-1.2482424092690399E-2</v>
      </c>
      <c r="I38">
        <v>-8.17643659897767E-3</v>
      </c>
      <c r="J38">
        <v>868.00177134563501</v>
      </c>
      <c r="K38">
        <v>1.00303606982731</v>
      </c>
      <c r="L38">
        <v>10</v>
      </c>
    </row>
    <row r="39" spans="1:12" x14ac:dyDescent="0.2">
      <c r="A39" t="s">
        <v>80</v>
      </c>
      <c r="B39">
        <v>-1.40607182275368E-2</v>
      </c>
      <c r="C39">
        <v>1.5776122770889199E-4</v>
      </c>
      <c r="D39">
        <v>6.3626025975882699E-3</v>
      </c>
      <c r="E39">
        <v>-2.7053613763560299E-2</v>
      </c>
      <c r="F39">
        <v>-1.6252898972686499E-2</v>
      </c>
      <c r="G39">
        <v>-1.40215366736545E-2</v>
      </c>
      <c r="H39">
        <v>-1.1710800159366E-2</v>
      </c>
      <c r="I39">
        <v>-1.4260440918068701E-3</v>
      </c>
      <c r="J39">
        <v>1626.55608325714</v>
      </c>
      <c r="K39">
        <v>1.0028283146057699</v>
      </c>
      <c r="L39">
        <v>9</v>
      </c>
    </row>
    <row r="40" spans="1:12" x14ac:dyDescent="0.2">
      <c r="A40" t="s">
        <v>83</v>
      </c>
      <c r="B40">
        <v>-1.35417183599543E-2</v>
      </c>
      <c r="C40">
        <v>1.9730586534859399E-4</v>
      </c>
      <c r="D40">
        <v>1.0047161877694E-2</v>
      </c>
      <c r="E40">
        <v>-3.4951825520014301E-2</v>
      </c>
      <c r="F40">
        <v>-1.8158390958584202E-2</v>
      </c>
      <c r="G40">
        <v>-1.33523866522613E-2</v>
      </c>
      <c r="H40">
        <v>-8.6599582662681591E-3</v>
      </c>
      <c r="I40">
        <v>6.4923083749359898E-3</v>
      </c>
      <c r="J40">
        <v>2593.0256186934598</v>
      </c>
      <c r="K40">
        <v>1.00061291588484</v>
      </c>
      <c r="L40">
        <v>46</v>
      </c>
    </row>
    <row r="41" spans="1:12" x14ac:dyDescent="0.2">
      <c r="A41" t="s">
        <v>57</v>
      </c>
      <c r="B41">
        <v>-1.3147283135664699E-2</v>
      </c>
      <c r="C41">
        <v>1.16133086042819E-4</v>
      </c>
      <c r="D41">
        <v>3.5220691186564901E-3</v>
      </c>
      <c r="E41">
        <v>-1.9907296746216999E-2</v>
      </c>
      <c r="F41">
        <v>-1.52379294122333E-2</v>
      </c>
      <c r="G41">
        <v>-1.3106524553271401E-2</v>
      </c>
      <c r="H41">
        <v>-1.1023423003361199E-2</v>
      </c>
      <c r="I41">
        <v>-6.3537521159365597E-3</v>
      </c>
      <c r="J41">
        <v>919.77968957117196</v>
      </c>
      <c r="K41">
        <v>1.0011055776162101</v>
      </c>
      <c r="L41">
        <v>32</v>
      </c>
    </row>
    <row r="42" spans="1:12" x14ac:dyDescent="0.2">
      <c r="A42" t="s">
        <v>71</v>
      </c>
      <c r="B42">
        <v>-1.20946521664397E-2</v>
      </c>
      <c r="C42" s="1">
        <v>6.8890798725992501E-6</v>
      </c>
      <c r="D42">
        <v>4.1229942691601001E-4</v>
      </c>
      <c r="E42">
        <v>-1.28834960595193E-2</v>
      </c>
      <c r="F42">
        <v>-1.23299964932558E-2</v>
      </c>
      <c r="G42">
        <v>-1.21011126919046E-2</v>
      </c>
      <c r="H42">
        <v>-1.18715608882931E-2</v>
      </c>
      <c r="I42">
        <v>-1.12896194908058E-2</v>
      </c>
      <c r="J42">
        <v>3581.8139390367401</v>
      </c>
      <c r="K42">
        <v>0.99951523226938099</v>
      </c>
      <c r="L42">
        <v>35</v>
      </c>
    </row>
    <row r="43" spans="1:12" x14ac:dyDescent="0.2">
      <c r="A43" t="s">
        <v>53</v>
      </c>
      <c r="B43">
        <v>-1.1383398830806199E-2</v>
      </c>
      <c r="C43" s="1">
        <v>1.4389292721892701E-5</v>
      </c>
      <c r="D43">
        <v>6.9439263706284004E-4</v>
      </c>
      <c r="E43">
        <v>-1.27510335994099E-2</v>
      </c>
      <c r="F43">
        <v>-1.17522258087522E-2</v>
      </c>
      <c r="G43">
        <v>-1.1364534515855101E-2</v>
      </c>
      <c r="H43">
        <v>-1.1003298460288E-2</v>
      </c>
      <c r="I43">
        <v>-1.00519631170336E-2</v>
      </c>
      <c r="J43">
        <v>2328.7953179168799</v>
      </c>
      <c r="K43">
        <v>1.00183804485238</v>
      </c>
      <c r="L43">
        <v>11</v>
      </c>
    </row>
    <row r="44" spans="1:12" x14ac:dyDescent="0.2">
      <c r="A44" t="s">
        <v>54</v>
      </c>
      <c r="B44">
        <v>-1.0657024781831901E-2</v>
      </c>
      <c r="C44" s="1">
        <v>1.09244977260702E-5</v>
      </c>
      <c r="D44">
        <v>5.5435165125618995E-4</v>
      </c>
      <c r="E44">
        <v>-1.1739648050586299E-2</v>
      </c>
      <c r="F44">
        <v>-1.0955121531503499E-2</v>
      </c>
      <c r="G44">
        <v>-1.06616770801327E-2</v>
      </c>
      <c r="H44">
        <v>-1.03619708591259E-2</v>
      </c>
      <c r="I44">
        <v>-9.5925565313868897E-3</v>
      </c>
      <c r="J44">
        <v>2574.9436760734102</v>
      </c>
      <c r="K44">
        <v>1.00017649531284</v>
      </c>
      <c r="L44">
        <v>12</v>
      </c>
    </row>
    <row r="45" spans="1:12" x14ac:dyDescent="0.2">
      <c r="A45" t="s">
        <v>45</v>
      </c>
      <c r="B45">
        <v>-7.46399749694239E-3</v>
      </c>
      <c r="C45" s="1">
        <v>9.2283216338181104E-5</v>
      </c>
      <c r="D45">
        <v>3.2410411657867099E-3</v>
      </c>
      <c r="E45">
        <v>-1.3750958074944201E-2</v>
      </c>
      <c r="F45">
        <v>-9.4912740650021903E-3</v>
      </c>
      <c r="G45">
        <v>-7.4400535610056997E-3</v>
      </c>
      <c r="H45">
        <v>-5.4515050984496397E-3</v>
      </c>
      <c r="I45">
        <v>-7.4626041401714403E-4</v>
      </c>
      <c r="J45">
        <v>1233.4559644108299</v>
      </c>
      <c r="K45">
        <v>1.00313212574234</v>
      </c>
      <c r="L45">
        <v>31</v>
      </c>
    </row>
    <row r="46" spans="1:12" x14ac:dyDescent="0.2">
      <c r="A46" t="s">
        <v>34</v>
      </c>
      <c r="B46">
        <v>-5.9553602259308303E-3</v>
      </c>
      <c r="C46">
        <v>1.20759494898124E-4</v>
      </c>
      <c r="D46">
        <v>5.8372090091933998E-3</v>
      </c>
      <c r="E46">
        <v>-1.75970701566164E-2</v>
      </c>
      <c r="F46">
        <v>-9.5235321668821205E-3</v>
      </c>
      <c r="G46">
        <v>-5.9564463874252002E-3</v>
      </c>
      <c r="H46">
        <v>-2.5454508385213E-3</v>
      </c>
      <c r="I46">
        <v>5.6194913726249698E-3</v>
      </c>
      <c r="J46">
        <v>2336.5114441783098</v>
      </c>
      <c r="K46">
        <v>1.00074571259734</v>
      </c>
      <c r="L46">
        <v>52</v>
      </c>
    </row>
    <row r="47" spans="1:12" x14ac:dyDescent="0.2">
      <c r="A47" t="s">
        <v>31</v>
      </c>
      <c r="B47">
        <v>-4.9442820206001201E-3</v>
      </c>
      <c r="C47" s="1">
        <v>6.1048744567705006E-5</v>
      </c>
      <c r="D47">
        <v>1.9627039040100002E-3</v>
      </c>
      <c r="E47">
        <v>-8.8529851789960808E-3</v>
      </c>
      <c r="F47">
        <v>-6.1787339396140502E-3</v>
      </c>
      <c r="G47">
        <v>-4.9579717370284897E-3</v>
      </c>
      <c r="H47">
        <v>-3.7079626657230999E-3</v>
      </c>
      <c r="I47">
        <v>-1.06972479422661E-3</v>
      </c>
      <c r="J47">
        <v>1033.6085614143799</v>
      </c>
      <c r="K47">
        <v>1.00050260122725</v>
      </c>
      <c r="L47">
        <v>41</v>
      </c>
    </row>
    <row r="48" spans="1:12" x14ac:dyDescent="0.2">
      <c r="A48" t="s">
        <v>68</v>
      </c>
      <c r="B48">
        <v>-4.7687321608463999E-3</v>
      </c>
      <c r="C48" s="1">
        <v>6.3725587531315497E-6</v>
      </c>
      <c r="D48">
        <v>4.0291684905108499E-4</v>
      </c>
      <c r="E48">
        <v>-5.5983413265390403E-3</v>
      </c>
      <c r="F48">
        <v>-4.9851203933546397E-3</v>
      </c>
      <c r="G48">
        <v>-4.76100865653301E-3</v>
      </c>
      <c r="H48">
        <v>-4.5456133548153104E-3</v>
      </c>
      <c r="I48">
        <v>-3.9662521438027397E-3</v>
      </c>
      <c r="J48">
        <v>3997.63520882482</v>
      </c>
      <c r="K48">
        <v>0.999531452865699</v>
      </c>
      <c r="L48">
        <v>19</v>
      </c>
    </row>
    <row r="49" spans="1:12" x14ac:dyDescent="0.2">
      <c r="A49" t="s">
        <v>62</v>
      </c>
      <c r="B49">
        <v>-4.3379859800605602E-4</v>
      </c>
      <c r="C49">
        <v>1.13936537873954E-4</v>
      </c>
      <c r="D49">
        <v>3.70273803459779E-3</v>
      </c>
      <c r="E49">
        <v>-8.1585666783454604E-3</v>
      </c>
      <c r="F49">
        <v>-2.5288582589039202E-3</v>
      </c>
      <c r="G49">
        <v>-4.2310939201206898E-4</v>
      </c>
      <c r="H49">
        <v>1.78042026501318E-3</v>
      </c>
      <c r="I49">
        <v>6.85065601474261E-3</v>
      </c>
      <c r="J49">
        <v>1056.13622033826</v>
      </c>
      <c r="K49">
        <v>1.00092771246305</v>
      </c>
      <c r="L49">
        <v>33</v>
      </c>
    </row>
    <row r="50" spans="1:12" x14ac:dyDescent="0.2">
      <c r="A50" t="s">
        <v>95</v>
      </c>
      <c r="B50">
        <v>0</v>
      </c>
      <c r="C50" t="s">
        <v>94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94</v>
      </c>
      <c r="K50" t="s">
        <v>94</v>
      </c>
      <c r="L50">
        <v>56</v>
      </c>
    </row>
    <row r="51" spans="1:12" x14ac:dyDescent="0.2">
      <c r="A51" t="s">
        <v>66</v>
      </c>
      <c r="B51">
        <v>2.2247855444456699E-4</v>
      </c>
      <c r="C51">
        <v>4.5028973626909998E-4</v>
      </c>
      <c r="D51">
        <v>1.8974079066867398E-2</v>
      </c>
      <c r="E51">
        <v>-3.82977213717852E-2</v>
      </c>
      <c r="F51">
        <v>-1.1614554649076E-2</v>
      </c>
      <c r="G51">
        <v>2.79360466607881E-4</v>
      </c>
      <c r="H51">
        <v>1.15990309791048E-2</v>
      </c>
      <c r="I51">
        <v>3.8977121535527098E-2</v>
      </c>
      <c r="J51">
        <v>1775.5680275145401</v>
      </c>
      <c r="K51">
        <v>0.99950434787355802</v>
      </c>
      <c r="L51">
        <v>15</v>
      </c>
    </row>
    <row r="52" spans="1:12" x14ac:dyDescent="0.2">
      <c r="A52" t="s">
        <v>36</v>
      </c>
      <c r="B52">
        <v>2.7688890485883899E-3</v>
      </c>
      <c r="C52">
        <v>1.6020391775951301E-4</v>
      </c>
      <c r="D52">
        <v>8.6913863609719907E-3</v>
      </c>
      <c r="E52">
        <v>-1.4348975643487701E-2</v>
      </c>
      <c r="F52">
        <v>-2.3432284576648901E-3</v>
      </c>
      <c r="G52">
        <v>2.7495346316314599E-3</v>
      </c>
      <c r="H52">
        <v>7.8575031642572901E-3</v>
      </c>
      <c r="I52">
        <v>2.0237328621222499E-2</v>
      </c>
      <c r="J52">
        <v>2943.2818167201399</v>
      </c>
      <c r="K52">
        <v>1.00066884116393</v>
      </c>
      <c r="L52">
        <v>14</v>
      </c>
    </row>
    <row r="53" spans="1:12" x14ac:dyDescent="0.2">
      <c r="A53" t="s">
        <v>64</v>
      </c>
      <c r="B53">
        <v>3.8397354431167498E-3</v>
      </c>
      <c r="C53" s="1">
        <v>7.4961962373764097E-6</v>
      </c>
      <c r="D53">
        <v>4.57784418015158E-4</v>
      </c>
      <c r="E53">
        <v>2.9129444829804102E-3</v>
      </c>
      <c r="F53">
        <v>3.5878860161787699E-3</v>
      </c>
      <c r="G53">
        <v>3.8321900691895201E-3</v>
      </c>
      <c r="H53">
        <v>4.0829585018918703E-3</v>
      </c>
      <c r="I53">
        <v>4.7971232595570802E-3</v>
      </c>
      <c r="J53">
        <v>3729.4098891958702</v>
      </c>
      <c r="K53">
        <v>1.00122356449366</v>
      </c>
      <c r="L53">
        <v>1</v>
      </c>
    </row>
    <row r="54" spans="1:12" x14ac:dyDescent="0.2">
      <c r="A54" t="s">
        <v>79</v>
      </c>
      <c r="B54">
        <v>8.7876364217075505E-3</v>
      </c>
      <c r="C54">
        <v>2.1126766018972801E-4</v>
      </c>
      <c r="D54">
        <v>9.0927825328095107E-3</v>
      </c>
      <c r="E54">
        <v>-1.11503507084851E-2</v>
      </c>
      <c r="F54">
        <v>5.5007761288085903E-3</v>
      </c>
      <c r="G54">
        <v>9.4379764147842094E-3</v>
      </c>
      <c r="H54">
        <v>1.31051958768001E-2</v>
      </c>
      <c r="I54">
        <v>2.3924055362625499E-2</v>
      </c>
      <c r="J54">
        <v>1852.36925401603</v>
      </c>
      <c r="K54">
        <v>0.99996926285292098</v>
      </c>
      <c r="L54">
        <v>2</v>
      </c>
    </row>
    <row r="55" spans="1:12" x14ac:dyDescent="0.2">
      <c r="A55" t="s">
        <v>27</v>
      </c>
      <c r="B55">
        <v>1.1930055180846E-2</v>
      </c>
      <c r="C55" s="1">
        <v>6.7115554171553004E-5</v>
      </c>
      <c r="D55">
        <v>3.9929655958111498E-3</v>
      </c>
      <c r="E55">
        <v>3.8668943373672202E-3</v>
      </c>
      <c r="F55">
        <v>9.5804747188887301E-3</v>
      </c>
      <c r="G55">
        <v>1.1996244734880699E-2</v>
      </c>
      <c r="H55">
        <v>1.4305113913293799E-2</v>
      </c>
      <c r="I55">
        <v>1.9971871586760701E-2</v>
      </c>
      <c r="J55">
        <v>3539.5232994963899</v>
      </c>
      <c r="K55">
        <v>1.0005356592066901</v>
      </c>
      <c r="L55">
        <v>17</v>
      </c>
    </row>
    <row r="56" spans="1:12" x14ac:dyDescent="0.2">
      <c r="A56" t="s">
        <v>50</v>
      </c>
      <c r="B56">
        <v>1.47423278663681E-2</v>
      </c>
      <c r="C56" s="1">
        <v>1.04251073257972E-5</v>
      </c>
      <c r="D56">
        <v>5.3123520398926495E-4</v>
      </c>
      <c r="E56">
        <v>1.3690664051555199E-2</v>
      </c>
      <c r="F56">
        <v>1.44621460706875E-2</v>
      </c>
      <c r="G56">
        <v>1.47443595822797E-2</v>
      </c>
      <c r="H56">
        <v>1.5010381551578999E-2</v>
      </c>
      <c r="I56">
        <v>1.58405330914973E-2</v>
      </c>
      <c r="J56">
        <v>2596.6452741981798</v>
      </c>
      <c r="K56">
        <v>0.99946155764904898</v>
      </c>
      <c r="L56">
        <v>4</v>
      </c>
    </row>
    <row r="57" spans="1:12" x14ac:dyDescent="0.2">
      <c r="A57" t="s">
        <v>67</v>
      </c>
      <c r="B57">
        <v>3.1938117702972599E-2</v>
      </c>
      <c r="C57">
        <v>9.2576303053644102E-4</v>
      </c>
      <c r="D57">
        <v>3.5898802138736002E-2</v>
      </c>
      <c r="E57">
        <v>-4.3132715468688597E-2</v>
      </c>
      <c r="F57">
        <v>9.5852942092976099E-3</v>
      </c>
      <c r="G57">
        <v>3.3430371378643797E-2</v>
      </c>
      <c r="H57">
        <v>5.5842404144940801E-2</v>
      </c>
      <c r="I57">
        <v>0.100550658819015</v>
      </c>
      <c r="J57">
        <v>1503.6967029854</v>
      </c>
      <c r="K57">
        <v>1.0004193018187399</v>
      </c>
      <c r="L5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Zack Gold</cp:lastModifiedBy>
  <dcterms:created xsi:type="dcterms:W3CDTF">2022-03-24T17:43:08Z</dcterms:created>
  <dcterms:modified xsi:type="dcterms:W3CDTF">2022-08-22T18:49:29Z</dcterms:modified>
</cp:coreProperties>
</file>